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Polluter-pays/No-rev-recyling/data/"/>
    </mc:Choice>
  </mc:AlternateContent>
  <xr:revisionPtr revIDLastSave="0" documentId="13_ncr:1_{D6342F3A-A462-1843-B007-2440B65FBF6B}" xr6:coauthVersionLast="47" xr6:coauthVersionMax="47" xr10:uidLastSave="{00000000-0000-0000-0000-000000000000}"/>
  <bookViews>
    <workbookView xWindow="3000" yWindow="1700" windowWidth="27240" windowHeight="16240" xr2:uid="{5720ED0B-CBDF-AD47-AC09-0B39121B5DC0}"/>
  </bookViews>
  <sheets>
    <sheet name="PP-regionalLandDpayment" sheetId="1" r:id="rId1"/>
    <sheet name="PP-it0_damagesbyregionoutput" sheetId="6" r:id="rId2"/>
    <sheet name="PP_it0-E_by_region" sheetId="7" r:id="rId3"/>
    <sheet name="historic_emissions_PP_1990_05" sheetId="2" r:id="rId4"/>
    <sheet name="PP-CumulativeLandDcalcs" sheetId="8" r:id="rId5"/>
    <sheet name="historic_damages_PP_00" sheetId="3" r:id="rId6"/>
    <sheet name="historic_emissions_BP_1830_05" sheetId="4" r:id="rId7"/>
    <sheet name="historic_damages_BP_1990_05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" i="8" l="1"/>
  <c r="BH4" i="8"/>
  <c r="BI4" i="8"/>
  <c r="BJ4" i="8"/>
  <c r="BK4" i="8"/>
  <c r="BL4" i="8"/>
  <c r="BM4" i="8"/>
  <c r="BN4" i="8"/>
  <c r="BO4" i="8"/>
  <c r="BP4" i="8"/>
  <c r="BQ4" i="8"/>
  <c r="BR4" i="8"/>
  <c r="BG5" i="8"/>
  <c r="BH5" i="8"/>
  <c r="BI5" i="8"/>
  <c r="BJ5" i="8"/>
  <c r="BK5" i="8"/>
  <c r="BL5" i="8"/>
  <c r="BM5" i="8"/>
  <c r="BN5" i="8"/>
  <c r="BO5" i="8"/>
  <c r="BP5" i="8"/>
  <c r="BQ5" i="8"/>
  <c r="BR5" i="8"/>
  <c r="BG6" i="8"/>
  <c r="BH6" i="8"/>
  <c r="BI6" i="8"/>
  <c r="BJ6" i="8"/>
  <c r="BK6" i="8"/>
  <c r="BL6" i="8"/>
  <c r="BM6" i="8"/>
  <c r="BN6" i="8"/>
  <c r="BO6" i="8"/>
  <c r="BP6" i="8"/>
  <c r="BQ6" i="8"/>
  <c r="BR6" i="8"/>
  <c r="BG7" i="8"/>
  <c r="BH7" i="8"/>
  <c r="BI7" i="8"/>
  <c r="BJ7" i="8"/>
  <c r="BK7" i="8"/>
  <c r="BL7" i="8"/>
  <c r="BM7" i="8"/>
  <c r="BN7" i="8"/>
  <c r="BO7" i="8"/>
  <c r="BP7" i="8"/>
  <c r="BQ7" i="8"/>
  <c r="BR7" i="8"/>
  <c r="BG8" i="8"/>
  <c r="BH8" i="8"/>
  <c r="BI8" i="8"/>
  <c r="BJ8" i="8"/>
  <c r="BK8" i="8"/>
  <c r="BL8" i="8"/>
  <c r="BM8" i="8"/>
  <c r="BN8" i="8"/>
  <c r="BO8" i="8"/>
  <c r="BP8" i="8"/>
  <c r="BQ8" i="8"/>
  <c r="BR8" i="8"/>
  <c r="BG9" i="8"/>
  <c r="BH9" i="8"/>
  <c r="BI9" i="8"/>
  <c r="BJ9" i="8"/>
  <c r="BK9" i="8"/>
  <c r="BL9" i="8"/>
  <c r="BM9" i="8"/>
  <c r="BN9" i="8"/>
  <c r="BO9" i="8"/>
  <c r="BP9" i="8"/>
  <c r="BQ9" i="8"/>
  <c r="BR9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H3" i="8"/>
  <c r="BI3" i="8"/>
  <c r="BJ3" i="8"/>
  <c r="BK3" i="8"/>
  <c r="BL3" i="8"/>
  <c r="BM3" i="8"/>
  <c r="BN3" i="8"/>
  <c r="BO3" i="8"/>
  <c r="BP3" i="8"/>
  <c r="BQ3" i="8"/>
  <c r="BR3" i="8"/>
  <c r="BG3" i="8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BE62" i="8"/>
  <c r="BD62" i="8"/>
  <c r="BE61" i="8"/>
  <c r="BD61" i="8"/>
  <c r="BE60" i="8"/>
  <c r="BD60" i="8"/>
  <c r="BE59" i="8"/>
  <c r="BD59" i="8"/>
  <c r="BE58" i="8"/>
  <c r="BD58" i="8"/>
  <c r="BE57" i="8"/>
  <c r="BD57" i="8"/>
  <c r="BE56" i="8"/>
  <c r="BD56" i="8"/>
  <c r="BE55" i="8"/>
  <c r="BD55" i="8"/>
  <c r="BE54" i="8"/>
  <c r="BD54" i="8"/>
  <c r="BE53" i="8"/>
  <c r="BD53" i="8"/>
  <c r="BE52" i="8"/>
  <c r="BD52" i="8"/>
  <c r="BE51" i="8"/>
  <c r="BD51" i="8"/>
  <c r="BE50" i="8"/>
  <c r="BD50" i="8"/>
  <c r="BE49" i="8"/>
  <c r="BD49" i="8"/>
  <c r="BE48" i="8"/>
  <c r="BD48" i="8"/>
  <c r="BE47" i="8"/>
  <c r="BD47" i="8"/>
  <c r="BE46" i="8"/>
  <c r="BD46" i="8"/>
  <c r="BE45" i="8"/>
  <c r="BD45" i="8"/>
  <c r="BE44" i="8"/>
  <c r="BD44" i="8"/>
  <c r="BE43" i="8"/>
  <c r="BD43" i="8"/>
  <c r="BE42" i="8"/>
  <c r="BD42" i="8"/>
  <c r="BE41" i="8"/>
  <c r="BD41" i="8"/>
  <c r="BE40" i="8"/>
  <c r="BD40" i="8"/>
  <c r="BE39" i="8"/>
  <c r="BD39" i="8"/>
  <c r="BE38" i="8"/>
  <c r="BD38" i="8"/>
  <c r="BE37" i="8"/>
  <c r="BD37" i="8"/>
  <c r="BE36" i="8"/>
  <c r="BD36" i="8"/>
  <c r="BE35" i="8"/>
  <c r="BD35" i="8"/>
  <c r="BE34" i="8"/>
  <c r="BD34" i="8"/>
  <c r="BE33" i="8"/>
  <c r="BD33" i="8"/>
  <c r="BE32" i="8"/>
  <c r="BD32" i="8"/>
  <c r="BE31" i="8"/>
  <c r="BD31" i="8"/>
  <c r="BE30" i="8"/>
  <c r="BD30" i="8"/>
  <c r="BE29" i="8"/>
  <c r="BD29" i="8"/>
  <c r="BE28" i="8"/>
  <c r="BD28" i="8"/>
  <c r="BE27" i="8"/>
  <c r="BD27" i="8"/>
  <c r="BE26" i="8"/>
  <c r="BD26" i="8"/>
  <c r="BE25" i="8"/>
  <c r="BD25" i="8"/>
  <c r="BE24" i="8"/>
  <c r="BD24" i="8"/>
  <c r="BE23" i="8"/>
  <c r="BD23" i="8"/>
  <c r="BE22" i="8"/>
  <c r="BD22" i="8"/>
  <c r="BE21" i="8"/>
  <c r="BD21" i="8"/>
  <c r="BE20" i="8"/>
  <c r="BD20" i="8"/>
  <c r="BE19" i="8"/>
  <c r="BD19" i="8"/>
  <c r="BE18" i="8"/>
  <c r="BD18" i="8"/>
  <c r="BE17" i="8"/>
  <c r="BD17" i="8"/>
  <c r="BE16" i="8"/>
  <c r="BD16" i="8"/>
  <c r="BE15" i="8"/>
  <c r="BD15" i="8"/>
  <c r="BE14" i="8"/>
  <c r="BD14" i="8"/>
  <c r="BE13" i="8"/>
  <c r="BD13" i="8"/>
  <c r="BE12" i="8"/>
  <c r="BD12" i="8"/>
  <c r="BE11" i="8"/>
  <c r="BD11" i="8"/>
  <c r="BE10" i="8"/>
  <c r="BD10" i="8"/>
  <c r="BE9" i="8"/>
  <c r="BD9" i="8"/>
  <c r="BE8" i="8"/>
  <c r="BD8" i="8"/>
  <c r="BE7" i="8"/>
  <c r="BD7" i="8"/>
  <c r="BE6" i="8"/>
  <c r="BD6" i="8"/>
  <c r="BE5" i="8"/>
  <c r="BD5" i="8"/>
  <c r="BE4" i="8"/>
  <c r="BD4" i="8"/>
  <c r="BE3" i="8"/>
  <c r="BD3" i="8"/>
  <c r="BB3" i="8"/>
  <c r="BC3" i="8"/>
  <c r="BB4" i="8"/>
  <c r="BC4" i="8"/>
  <c r="BB5" i="8"/>
  <c r="BC5" i="8"/>
  <c r="BB6" i="8"/>
  <c r="BC6" i="8"/>
  <c r="BB7" i="8"/>
  <c r="BC7" i="8"/>
  <c r="BB8" i="8"/>
  <c r="BC8" i="8"/>
  <c r="BB9" i="8"/>
  <c r="BC9" i="8"/>
  <c r="BB10" i="8"/>
  <c r="BC10" i="8"/>
  <c r="BB11" i="8"/>
  <c r="BC11" i="8"/>
  <c r="BB12" i="8"/>
  <c r="BC12" i="8"/>
  <c r="BB13" i="8"/>
  <c r="BC13" i="8"/>
  <c r="BB14" i="8"/>
  <c r="BC14" i="8"/>
  <c r="BB15" i="8"/>
  <c r="BC15" i="8"/>
  <c r="BB16" i="8"/>
  <c r="BC16" i="8"/>
  <c r="BB17" i="8"/>
  <c r="BC17" i="8"/>
  <c r="BB18" i="8"/>
  <c r="BC18" i="8"/>
  <c r="BB19" i="8"/>
  <c r="BC19" i="8"/>
  <c r="BB20" i="8"/>
  <c r="BC20" i="8"/>
  <c r="BB21" i="8"/>
  <c r="BC21" i="8"/>
  <c r="BB22" i="8"/>
  <c r="BC22" i="8"/>
  <c r="BB23" i="8"/>
  <c r="BC23" i="8"/>
  <c r="BB24" i="8"/>
  <c r="BC24" i="8"/>
  <c r="BB25" i="8"/>
  <c r="BC25" i="8"/>
  <c r="BB26" i="8"/>
  <c r="BC26" i="8"/>
  <c r="BB27" i="8"/>
  <c r="BC27" i="8"/>
  <c r="BB28" i="8"/>
  <c r="BC28" i="8"/>
  <c r="BB29" i="8"/>
  <c r="BC29" i="8"/>
  <c r="BB30" i="8"/>
  <c r="BC30" i="8"/>
  <c r="BB31" i="8"/>
  <c r="BC31" i="8"/>
  <c r="BB32" i="8"/>
  <c r="BC32" i="8"/>
  <c r="BB33" i="8"/>
  <c r="BC33" i="8"/>
  <c r="BB34" i="8"/>
  <c r="BC34" i="8"/>
  <c r="BB35" i="8"/>
  <c r="BC35" i="8"/>
  <c r="BB36" i="8"/>
  <c r="BC36" i="8"/>
  <c r="BB37" i="8"/>
  <c r="BC37" i="8"/>
  <c r="BB38" i="8"/>
  <c r="BC38" i="8"/>
  <c r="BB39" i="8"/>
  <c r="BC39" i="8"/>
  <c r="BB40" i="8"/>
  <c r="BC40" i="8"/>
  <c r="BB41" i="8"/>
  <c r="BC41" i="8"/>
  <c r="BB42" i="8"/>
  <c r="BC42" i="8"/>
  <c r="BB43" i="8"/>
  <c r="BC43" i="8"/>
  <c r="BB44" i="8"/>
  <c r="BC44" i="8"/>
  <c r="BB45" i="8"/>
  <c r="BC45" i="8"/>
  <c r="BB46" i="8"/>
  <c r="BC46" i="8"/>
  <c r="BB47" i="8"/>
  <c r="BC47" i="8"/>
  <c r="BB48" i="8"/>
  <c r="BC48" i="8"/>
  <c r="BB49" i="8"/>
  <c r="BC49" i="8"/>
  <c r="BB50" i="8"/>
  <c r="BC50" i="8"/>
  <c r="BB51" i="8"/>
  <c r="BC51" i="8"/>
  <c r="BB52" i="8"/>
  <c r="BC52" i="8"/>
  <c r="BB53" i="8"/>
  <c r="BC53" i="8"/>
  <c r="BB54" i="8"/>
  <c r="BC54" i="8"/>
  <c r="BB55" i="8"/>
  <c r="BC55" i="8"/>
  <c r="BB56" i="8"/>
  <c r="BC56" i="8"/>
  <c r="BB57" i="8"/>
  <c r="BC57" i="8"/>
  <c r="BB58" i="8"/>
  <c r="BC58" i="8"/>
  <c r="BB59" i="8"/>
  <c r="BC59" i="8"/>
  <c r="BB60" i="8"/>
  <c r="BC60" i="8"/>
  <c r="BB61" i="8"/>
  <c r="BC61" i="8"/>
  <c r="BB62" i="8"/>
  <c r="BC62" i="8"/>
  <c r="AU3" i="8"/>
  <c r="AV3" i="8"/>
  <c r="AW3" i="8"/>
  <c r="AX3" i="8"/>
  <c r="AY3" i="8"/>
  <c r="AZ3" i="8"/>
  <c r="BA3" i="8"/>
  <c r="AU4" i="8"/>
  <c r="AV4" i="8"/>
  <c r="AW4" i="8"/>
  <c r="AX4" i="8"/>
  <c r="AY4" i="8"/>
  <c r="AZ4" i="8"/>
  <c r="BA4" i="8"/>
  <c r="AU5" i="8"/>
  <c r="AV5" i="8"/>
  <c r="AW5" i="8"/>
  <c r="AX5" i="8"/>
  <c r="AY5" i="8"/>
  <c r="AZ5" i="8"/>
  <c r="BA5" i="8"/>
  <c r="AU6" i="8"/>
  <c r="AV6" i="8"/>
  <c r="AW6" i="8"/>
  <c r="AX6" i="8"/>
  <c r="AY6" i="8"/>
  <c r="AZ6" i="8"/>
  <c r="BA6" i="8"/>
  <c r="AU7" i="8"/>
  <c r="AV7" i="8"/>
  <c r="AW7" i="8"/>
  <c r="AX7" i="8"/>
  <c r="AY7" i="8"/>
  <c r="AZ7" i="8"/>
  <c r="BA7" i="8"/>
  <c r="AU8" i="8"/>
  <c r="AV8" i="8"/>
  <c r="AW8" i="8"/>
  <c r="AX8" i="8"/>
  <c r="AY8" i="8"/>
  <c r="AZ8" i="8"/>
  <c r="BA8" i="8"/>
  <c r="AU9" i="8"/>
  <c r="AV9" i="8"/>
  <c r="AW9" i="8"/>
  <c r="AX9" i="8"/>
  <c r="AY9" i="8"/>
  <c r="AZ9" i="8"/>
  <c r="BA9" i="8"/>
  <c r="AU10" i="8"/>
  <c r="AV10" i="8"/>
  <c r="AW10" i="8"/>
  <c r="AX10" i="8"/>
  <c r="AY10" i="8"/>
  <c r="AZ10" i="8"/>
  <c r="BA10" i="8"/>
  <c r="AU11" i="8"/>
  <c r="AV11" i="8"/>
  <c r="AW11" i="8"/>
  <c r="AX11" i="8"/>
  <c r="AY11" i="8"/>
  <c r="AZ11" i="8"/>
  <c r="BA11" i="8"/>
  <c r="AU12" i="8"/>
  <c r="AV12" i="8"/>
  <c r="AW12" i="8"/>
  <c r="AX12" i="8"/>
  <c r="AY12" i="8"/>
  <c r="AZ12" i="8"/>
  <c r="BA12" i="8"/>
  <c r="AU13" i="8"/>
  <c r="AV13" i="8"/>
  <c r="AW13" i="8"/>
  <c r="AX13" i="8"/>
  <c r="AY13" i="8"/>
  <c r="AZ13" i="8"/>
  <c r="BA13" i="8"/>
  <c r="AU14" i="8"/>
  <c r="AV14" i="8"/>
  <c r="AW14" i="8"/>
  <c r="AX14" i="8"/>
  <c r="AY14" i="8"/>
  <c r="AZ14" i="8"/>
  <c r="BA14" i="8"/>
  <c r="AU15" i="8"/>
  <c r="AV15" i="8"/>
  <c r="AW15" i="8"/>
  <c r="AX15" i="8"/>
  <c r="AY15" i="8"/>
  <c r="AZ15" i="8"/>
  <c r="BA15" i="8"/>
  <c r="AU16" i="8"/>
  <c r="AV16" i="8"/>
  <c r="AW16" i="8"/>
  <c r="AX16" i="8"/>
  <c r="AY16" i="8"/>
  <c r="AZ16" i="8"/>
  <c r="BA16" i="8"/>
  <c r="AU17" i="8"/>
  <c r="AV17" i="8"/>
  <c r="AW17" i="8"/>
  <c r="AX17" i="8"/>
  <c r="AY17" i="8"/>
  <c r="AZ17" i="8"/>
  <c r="BA17" i="8"/>
  <c r="AU18" i="8"/>
  <c r="AV18" i="8"/>
  <c r="AW18" i="8"/>
  <c r="AX18" i="8"/>
  <c r="AY18" i="8"/>
  <c r="AZ18" i="8"/>
  <c r="BA18" i="8"/>
  <c r="AU19" i="8"/>
  <c r="AV19" i="8"/>
  <c r="AW19" i="8"/>
  <c r="AX19" i="8"/>
  <c r="AY19" i="8"/>
  <c r="AZ19" i="8"/>
  <c r="BA19" i="8"/>
  <c r="AU20" i="8"/>
  <c r="AV20" i="8"/>
  <c r="AW20" i="8"/>
  <c r="AX20" i="8"/>
  <c r="AY20" i="8"/>
  <c r="AZ20" i="8"/>
  <c r="BA20" i="8"/>
  <c r="AU21" i="8"/>
  <c r="AV21" i="8"/>
  <c r="AW21" i="8"/>
  <c r="AX21" i="8"/>
  <c r="AY21" i="8"/>
  <c r="AZ21" i="8"/>
  <c r="BA21" i="8"/>
  <c r="AU22" i="8"/>
  <c r="AV22" i="8"/>
  <c r="AW22" i="8"/>
  <c r="AX22" i="8"/>
  <c r="AY22" i="8"/>
  <c r="AZ22" i="8"/>
  <c r="BA22" i="8"/>
  <c r="AU23" i="8"/>
  <c r="AV23" i="8"/>
  <c r="AW23" i="8"/>
  <c r="AX23" i="8"/>
  <c r="AY23" i="8"/>
  <c r="AZ23" i="8"/>
  <c r="BA23" i="8"/>
  <c r="AU24" i="8"/>
  <c r="AV24" i="8"/>
  <c r="AW24" i="8"/>
  <c r="AX24" i="8"/>
  <c r="AY24" i="8"/>
  <c r="AZ24" i="8"/>
  <c r="BA24" i="8"/>
  <c r="AU25" i="8"/>
  <c r="AV25" i="8"/>
  <c r="AW25" i="8"/>
  <c r="AX25" i="8"/>
  <c r="AY25" i="8"/>
  <c r="AZ25" i="8"/>
  <c r="BA25" i="8"/>
  <c r="AU26" i="8"/>
  <c r="AV26" i="8"/>
  <c r="AW26" i="8"/>
  <c r="AX26" i="8"/>
  <c r="AY26" i="8"/>
  <c r="AZ26" i="8"/>
  <c r="BA26" i="8"/>
  <c r="AU27" i="8"/>
  <c r="AV27" i="8"/>
  <c r="AW27" i="8"/>
  <c r="AX27" i="8"/>
  <c r="AY27" i="8"/>
  <c r="AZ27" i="8"/>
  <c r="BA27" i="8"/>
  <c r="AU28" i="8"/>
  <c r="AV28" i="8"/>
  <c r="AW28" i="8"/>
  <c r="AX28" i="8"/>
  <c r="AY28" i="8"/>
  <c r="AZ28" i="8"/>
  <c r="BA28" i="8"/>
  <c r="AU29" i="8"/>
  <c r="AV29" i="8"/>
  <c r="AW29" i="8"/>
  <c r="AX29" i="8"/>
  <c r="AY29" i="8"/>
  <c r="AZ29" i="8"/>
  <c r="BA29" i="8"/>
  <c r="AU30" i="8"/>
  <c r="AV30" i="8"/>
  <c r="AW30" i="8"/>
  <c r="AX30" i="8"/>
  <c r="AY30" i="8"/>
  <c r="AZ30" i="8"/>
  <c r="BA30" i="8"/>
  <c r="AU31" i="8"/>
  <c r="AV31" i="8"/>
  <c r="AW31" i="8"/>
  <c r="AX31" i="8"/>
  <c r="AY31" i="8"/>
  <c r="AZ31" i="8"/>
  <c r="BA31" i="8"/>
  <c r="AU32" i="8"/>
  <c r="AV32" i="8"/>
  <c r="AW32" i="8"/>
  <c r="AX32" i="8"/>
  <c r="AY32" i="8"/>
  <c r="AZ32" i="8"/>
  <c r="BA32" i="8"/>
  <c r="AU33" i="8"/>
  <c r="AV33" i="8"/>
  <c r="AW33" i="8"/>
  <c r="AX33" i="8"/>
  <c r="AY33" i="8"/>
  <c r="AZ33" i="8"/>
  <c r="BA33" i="8"/>
  <c r="AU34" i="8"/>
  <c r="AV34" i="8"/>
  <c r="AW34" i="8"/>
  <c r="AX34" i="8"/>
  <c r="AY34" i="8"/>
  <c r="AZ34" i="8"/>
  <c r="BA34" i="8"/>
  <c r="AU35" i="8"/>
  <c r="AV35" i="8"/>
  <c r="AW35" i="8"/>
  <c r="AX35" i="8"/>
  <c r="AY35" i="8"/>
  <c r="AZ35" i="8"/>
  <c r="BA35" i="8"/>
  <c r="AU36" i="8"/>
  <c r="AV36" i="8"/>
  <c r="AW36" i="8"/>
  <c r="AX36" i="8"/>
  <c r="AY36" i="8"/>
  <c r="AZ36" i="8"/>
  <c r="BA36" i="8"/>
  <c r="AU37" i="8"/>
  <c r="AV37" i="8"/>
  <c r="AW37" i="8"/>
  <c r="AX37" i="8"/>
  <c r="AY37" i="8"/>
  <c r="AZ37" i="8"/>
  <c r="BA37" i="8"/>
  <c r="AU38" i="8"/>
  <c r="AV38" i="8"/>
  <c r="AW38" i="8"/>
  <c r="AX38" i="8"/>
  <c r="AY38" i="8"/>
  <c r="AZ38" i="8"/>
  <c r="BA38" i="8"/>
  <c r="AU39" i="8"/>
  <c r="AV39" i="8"/>
  <c r="AW39" i="8"/>
  <c r="AX39" i="8"/>
  <c r="AY39" i="8"/>
  <c r="AZ39" i="8"/>
  <c r="BA39" i="8"/>
  <c r="AU40" i="8"/>
  <c r="AV40" i="8"/>
  <c r="AW40" i="8"/>
  <c r="AX40" i="8"/>
  <c r="AY40" i="8"/>
  <c r="AZ40" i="8"/>
  <c r="BA40" i="8"/>
  <c r="AU41" i="8"/>
  <c r="AV41" i="8"/>
  <c r="AW41" i="8"/>
  <c r="AX41" i="8"/>
  <c r="AY41" i="8"/>
  <c r="AZ41" i="8"/>
  <c r="BA41" i="8"/>
  <c r="AU42" i="8"/>
  <c r="AV42" i="8"/>
  <c r="AW42" i="8"/>
  <c r="AX42" i="8"/>
  <c r="AY42" i="8"/>
  <c r="AZ42" i="8"/>
  <c r="BA42" i="8"/>
  <c r="AU43" i="8"/>
  <c r="AV43" i="8"/>
  <c r="AW43" i="8"/>
  <c r="AX43" i="8"/>
  <c r="AY43" i="8"/>
  <c r="AZ43" i="8"/>
  <c r="BA43" i="8"/>
  <c r="AU44" i="8"/>
  <c r="AV44" i="8"/>
  <c r="AW44" i="8"/>
  <c r="AX44" i="8"/>
  <c r="AY44" i="8"/>
  <c r="AZ44" i="8"/>
  <c r="BA44" i="8"/>
  <c r="AU45" i="8"/>
  <c r="AV45" i="8"/>
  <c r="AW45" i="8"/>
  <c r="AX45" i="8"/>
  <c r="AY45" i="8"/>
  <c r="AZ45" i="8"/>
  <c r="BA45" i="8"/>
  <c r="AU46" i="8"/>
  <c r="AV46" i="8"/>
  <c r="AW46" i="8"/>
  <c r="AX46" i="8"/>
  <c r="AY46" i="8"/>
  <c r="AZ46" i="8"/>
  <c r="BA46" i="8"/>
  <c r="AU47" i="8"/>
  <c r="AV47" i="8"/>
  <c r="AW47" i="8"/>
  <c r="AX47" i="8"/>
  <c r="AY47" i="8"/>
  <c r="AZ47" i="8"/>
  <c r="BA47" i="8"/>
  <c r="AU48" i="8"/>
  <c r="AV48" i="8"/>
  <c r="AW48" i="8"/>
  <c r="AX48" i="8"/>
  <c r="AY48" i="8"/>
  <c r="AZ48" i="8"/>
  <c r="BA48" i="8"/>
  <c r="AU49" i="8"/>
  <c r="AV49" i="8"/>
  <c r="AW49" i="8"/>
  <c r="AX49" i="8"/>
  <c r="AY49" i="8"/>
  <c r="AZ49" i="8"/>
  <c r="BA49" i="8"/>
  <c r="AU50" i="8"/>
  <c r="AV50" i="8"/>
  <c r="AW50" i="8"/>
  <c r="AX50" i="8"/>
  <c r="AY50" i="8"/>
  <c r="AZ50" i="8"/>
  <c r="BA50" i="8"/>
  <c r="AU51" i="8"/>
  <c r="AV51" i="8"/>
  <c r="AW51" i="8"/>
  <c r="AX51" i="8"/>
  <c r="AY51" i="8"/>
  <c r="AZ51" i="8"/>
  <c r="BA51" i="8"/>
  <c r="AU52" i="8"/>
  <c r="AV52" i="8"/>
  <c r="AW52" i="8"/>
  <c r="AX52" i="8"/>
  <c r="AY52" i="8"/>
  <c r="AZ52" i="8"/>
  <c r="BA52" i="8"/>
  <c r="AU53" i="8"/>
  <c r="AV53" i="8"/>
  <c r="AW53" i="8"/>
  <c r="AX53" i="8"/>
  <c r="AY53" i="8"/>
  <c r="AZ53" i="8"/>
  <c r="BA53" i="8"/>
  <c r="AU54" i="8"/>
  <c r="AV54" i="8"/>
  <c r="AW54" i="8"/>
  <c r="AX54" i="8"/>
  <c r="AY54" i="8"/>
  <c r="AZ54" i="8"/>
  <c r="BA54" i="8"/>
  <c r="AU55" i="8"/>
  <c r="AV55" i="8"/>
  <c r="AW55" i="8"/>
  <c r="AX55" i="8"/>
  <c r="AY55" i="8"/>
  <c r="AZ55" i="8"/>
  <c r="BA55" i="8"/>
  <c r="AU56" i="8"/>
  <c r="AV56" i="8"/>
  <c r="AW56" i="8"/>
  <c r="AX56" i="8"/>
  <c r="AY56" i="8"/>
  <c r="AZ56" i="8"/>
  <c r="BA56" i="8"/>
  <c r="AU57" i="8"/>
  <c r="AV57" i="8"/>
  <c r="AW57" i="8"/>
  <c r="AX57" i="8"/>
  <c r="AY57" i="8"/>
  <c r="AZ57" i="8"/>
  <c r="BA57" i="8"/>
  <c r="AU58" i="8"/>
  <c r="AV58" i="8"/>
  <c r="AW58" i="8"/>
  <c r="AX58" i="8"/>
  <c r="AY58" i="8"/>
  <c r="AZ58" i="8"/>
  <c r="BA58" i="8"/>
  <c r="AU59" i="8"/>
  <c r="AV59" i="8"/>
  <c r="AW59" i="8"/>
  <c r="AX59" i="8"/>
  <c r="AY59" i="8"/>
  <c r="AZ59" i="8"/>
  <c r="BA59" i="8"/>
  <c r="AU60" i="8"/>
  <c r="AV60" i="8"/>
  <c r="AW60" i="8"/>
  <c r="AX60" i="8"/>
  <c r="AY60" i="8"/>
  <c r="AZ60" i="8"/>
  <c r="BA60" i="8"/>
  <c r="AU61" i="8"/>
  <c r="AV61" i="8"/>
  <c r="AW61" i="8"/>
  <c r="AX61" i="8"/>
  <c r="AY61" i="8"/>
  <c r="AZ61" i="8"/>
  <c r="BA61" i="8"/>
  <c r="AU62" i="8"/>
  <c r="AV62" i="8"/>
  <c r="AW62" i="8"/>
  <c r="AX62" i="8"/>
  <c r="AY62" i="8"/>
  <c r="AZ62" i="8"/>
  <c r="BA62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" i="8"/>
  <c r="AG3" i="8"/>
  <c r="AH3" i="8"/>
  <c r="AI3" i="8"/>
  <c r="AJ3" i="8"/>
  <c r="AK3" i="8"/>
  <c r="AL3" i="8"/>
  <c r="AM3" i="8"/>
  <c r="AN3" i="8"/>
  <c r="AO3" i="8"/>
  <c r="AP3" i="8"/>
  <c r="AQ3" i="8"/>
  <c r="AR3" i="8"/>
  <c r="AG4" i="8"/>
  <c r="AH4" i="8"/>
  <c r="AI4" i="8"/>
  <c r="AJ4" i="8"/>
  <c r="AK4" i="8"/>
  <c r="AL4" i="8"/>
  <c r="AM4" i="8"/>
  <c r="AN4" i="8"/>
  <c r="AO4" i="8"/>
  <c r="AP4" i="8"/>
  <c r="AQ4" i="8"/>
  <c r="AR4" i="8"/>
  <c r="AG5" i="8"/>
  <c r="AH5" i="8"/>
  <c r="AI5" i="8"/>
  <c r="AJ5" i="8"/>
  <c r="AK5" i="8"/>
  <c r="AL5" i="8"/>
  <c r="AM5" i="8"/>
  <c r="AN5" i="8"/>
  <c r="AO5" i="8"/>
  <c r="AP5" i="8"/>
  <c r="AQ5" i="8"/>
  <c r="AR5" i="8"/>
  <c r="AG6" i="8"/>
  <c r="AH6" i="8"/>
  <c r="AI6" i="8"/>
  <c r="AJ6" i="8"/>
  <c r="AK6" i="8"/>
  <c r="AL6" i="8"/>
  <c r="AM6" i="8"/>
  <c r="AN6" i="8"/>
  <c r="AO6" i="8"/>
  <c r="AP6" i="8"/>
  <c r="AQ6" i="8"/>
  <c r="AR6" i="8"/>
  <c r="AG7" i="8"/>
  <c r="AH7" i="8"/>
  <c r="AI7" i="8"/>
  <c r="AJ7" i="8"/>
  <c r="AK7" i="8"/>
  <c r="AL7" i="8"/>
  <c r="AM7" i="8"/>
  <c r="AN7" i="8"/>
  <c r="AO7" i="8"/>
  <c r="AP7" i="8"/>
  <c r="AQ7" i="8"/>
  <c r="AR7" i="8"/>
  <c r="AG8" i="8"/>
  <c r="AH8" i="8"/>
  <c r="AI8" i="8"/>
  <c r="AJ8" i="8"/>
  <c r="AK8" i="8"/>
  <c r="AL8" i="8"/>
  <c r="AM8" i="8"/>
  <c r="AN8" i="8"/>
  <c r="AO8" i="8"/>
  <c r="AP8" i="8"/>
  <c r="AQ8" i="8"/>
  <c r="AR8" i="8"/>
  <c r="AG9" i="8"/>
  <c r="AH9" i="8"/>
  <c r="AI9" i="8"/>
  <c r="AJ9" i="8"/>
  <c r="AK9" i="8"/>
  <c r="AL9" i="8"/>
  <c r="AM9" i="8"/>
  <c r="AN9" i="8"/>
  <c r="AO9" i="8"/>
  <c r="AP9" i="8"/>
  <c r="AQ9" i="8"/>
  <c r="AR9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T10" i="8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AC7" i="8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A7" i="8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AC5" i="8"/>
  <c r="AC6" i="8" s="1"/>
  <c r="Y5" i="8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S5" i="8"/>
  <c r="AC4" i="8"/>
  <c r="X4" i="8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U4" i="8"/>
  <c r="T4" i="8"/>
  <c r="T5" i="8" s="1"/>
  <c r="T6" i="8" s="1"/>
  <c r="T7" i="8" s="1"/>
  <c r="T8" i="8" s="1"/>
  <c r="T9" i="8" s="1"/>
  <c r="AC3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A3" i="8"/>
  <c r="AA4" i="8" s="1"/>
  <c r="AA5" i="8" s="1"/>
  <c r="AA6" i="8" s="1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Y3" i="8"/>
  <c r="Y4" i="8" s="1"/>
  <c r="X3" i="8"/>
  <c r="W3" i="8"/>
  <c r="V3" i="8"/>
  <c r="U3" i="8"/>
  <c r="T3" i="8"/>
  <c r="S3" i="8"/>
  <c r="S4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3" i="8"/>
  <c r="C5" i="8"/>
  <c r="D5" i="8"/>
  <c r="E5" i="8"/>
  <c r="E6" i="8" s="1"/>
  <c r="F5" i="8"/>
  <c r="G5" i="8"/>
  <c r="G6" i="8" s="1"/>
  <c r="G7" i="8" s="1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I5" i="8"/>
  <c r="J5" i="8"/>
  <c r="K5" i="8"/>
  <c r="L5" i="8"/>
  <c r="M5" i="8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C6" i="8"/>
  <c r="D6" i="8"/>
  <c r="D7" i="8" s="1"/>
  <c r="D8" i="8" s="1"/>
  <c r="D9" i="8" s="1"/>
  <c r="F6" i="8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J6" i="8"/>
  <c r="K6" i="8"/>
  <c r="L6" i="8"/>
  <c r="L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C7" i="8"/>
  <c r="E7" i="8"/>
  <c r="E8" i="8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J7" i="8"/>
  <c r="J8" i="8" s="1"/>
  <c r="J9" i="8" s="1"/>
  <c r="J10" i="8" s="1"/>
  <c r="K7" i="8"/>
  <c r="C8" i="8"/>
  <c r="C9" i="8" s="1"/>
  <c r="G8" i="8"/>
  <c r="G9" i="8" s="1"/>
  <c r="G10" i="8" s="1"/>
  <c r="G11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C10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G12" i="8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D4" i="8"/>
  <c r="E4" i="8"/>
  <c r="F4" i="8"/>
  <c r="G4" i="8"/>
  <c r="H4" i="8"/>
  <c r="I4" i="8"/>
  <c r="J4" i="8"/>
  <c r="K4" i="8"/>
  <c r="L4" i="8"/>
  <c r="M4" i="8"/>
  <c r="N4" i="8"/>
  <c r="C4" i="8"/>
  <c r="D3" i="8"/>
  <c r="E3" i="8"/>
  <c r="F3" i="8"/>
  <c r="G3" i="8"/>
  <c r="H3" i="8"/>
  <c r="I3" i="8"/>
  <c r="J3" i="8"/>
  <c r="K3" i="8"/>
  <c r="L3" i="8"/>
  <c r="M3" i="8"/>
  <c r="N3" i="8"/>
  <c r="C3" i="8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B9" i="2"/>
  <c r="C9" i="2"/>
  <c r="D9" i="2"/>
  <c r="E9" i="2"/>
  <c r="F9" i="2"/>
  <c r="G9" i="2"/>
  <c r="H9" i="2"/>
  <c r="I9" i="2"/>
  <c r="J9" i="2"/>
  <c r="K9" i="2"/>
  <c r="L9" i="2"/>
  <c r="M9" i="2"/>
  <c r="C6" i="3"/>
  <c r="D6" i="3"/>
  <c r="E6" i="3"/>
  <c r="F6" i="3"/>
  <c r="G6" i="3"/>
  <c r="H6" i="3"/>
  <c r="I6" i="3"/>
  <c r="J6" i="3"/>
  <c r="K6" i="3"/>
  <c r="L6" i="3"/>
  <c r="M6" i="3"/>
  <c r="B6" i="3"/>
  <c r="C5" i="2"/>
  <c r="D5" i="2"/>
  <c r="E5" i="2"/>
  <c r="F5" i="2"/>
  <c r="G5" i="2"/>
  <c r="H5" i="2"/>
  <c r="I5" i="2"/>
  <c r="J5" i="2"/>
  <c r="K5" i="2"/>
  <c r="L5" i="2"/>
  <c r="M5" i="2"/>
  <c r="B5" i="2"/>
  <c r="F6" i="4" l="1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H6" i="2"/>
  <c r="D6" i="2"/>
  <c r="K6" i="2"/>
  <c r="C6" i="2"/>
  <c r="J6" i="2"/>
  <c r="I6" i="2"/>
  <c r="G6" i="2"/>
  <c r="B6" i="2"/>
  <c r="F6" i="2"/>
  <c r="M6" i="2"/>
  <c r="E6" i="2"/>
  <c r="L6" i="2"/>
</calcChain>
</file>

<file path=xl/sharedStrings.xml><?xml version="1.0" encoding="utf-8"?>
<sst xmlns="http://schemas.openxmlformats.org/spreadsheetml/2006/main" count="704" uniqueCount="100">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</sst>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tabSelected="1"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'PP-CumulativeLandDcalcs'!AT3</f>
        <v>8.4267858588481393E-3</v>
      </c>
      <c r="D5" s="1">
        <f>'PP-CumulativeLandDcalcs'!AU3</f>
        <v>1.2593792536885367E-3</v>
      </c>
      <c r="E5" s="1">
        <f>'PP-CumulativeLandDcalcs'!AV3</f>
        <v>1.8471492310624546E-4</v>
      </c>
      <c r="F5" s="1">
        <f>'PP-CumulativeLandDcalcs'!AW3</f>
        <v>3.6103959632889193E-3</v>
      </c>
      <c r="G5" s="1">
        <f>'PP-CumulativeLandDcalcs'!AX3</f>
        <v>5.3078592978219059E-3</v>
      </c>
      <c r="H5" s="1">
        <f>'PP-CumulativeLandDcalcs'!AY3</f>
        <v>-2.6655094242650904E-3</v>
      </c>
      <c r="I5" s="1">
        <f>'PP-CumulativeLandDcalcs'!AZ3</f>
        <v>6.222979654028029E-4</v>
      </c>
      <c r="J5" s="1">
        <f>'PP-CumulativeLandDcalcs'!BA3</f>
        <v>-8.4241817040961679E-3</v>
      </c>
      <c r="K5" s="1">
        <f>'PP-CumulativeLandDcalcs'!BB3</f>
        <v>-1.7852220112227334E-3</v>
      </c>
      <c r="L5" s="1">
        <f>'PP-CumulativeLandDcalcs'!BC3</f>
        <v>-3.3066268349102521E-3</v>
      </c>
      <c r="M5" s="1">
        <f>'PP-CumulativeLandDcalcs'!BD3</f>
        <v>4.5420525225768404E-4</v>
      </c>
      <c r="N5" s="1">
        <f>'PP-CumulativeLandDcalcs'!BE3</f>
        <v>-3.6840985399199575E-3</v>
      </c>
    </row>
    <row r="6" spans="1:14" x14ac:dyDescent="0.2">
      <c r="A6">
        <v>2</v>
      </c>
      <c r="B6" t="s">
        <v>16</v>
      </c>
      <c r="C6">
        <f>'PP-CumulativeLandDcalcs'!AT4</f>
        <v>3.3533569113220904E-2</v>
      </c>
      <c r="D6">
        <f>'PP-CumulativeLandDcalcs'!AU4</f>
        <v>-2.4248740374768446E-3</v>
      </c>
      <c r="E6">
        <f>'PP-CumulativeLandDcalcs'!AV4</f>
        <v>4.5024457235196816E-3</v>
      </c>
      <c r="F6">
        <f>'PP-CumulativeLandDcalcs'!AW4</f>
        <v>1.0966002008066538E-2</v>
      </c>
      <c r="G6">
        <f>'PP-CumulativeLandDcalcs'!AX4</f>
        <v>1.4564269899176131E-2</v>
      </c>
      <c r="H6">
        <f>'PP-CumulativeLandDcalcs'!AY4</f>
        <v>-3.3317452748454317E-2</v>
      </c>
      <c r="I6">
        <f>'PP-CumulativeLandDcalcs'!AZ4</f>
        <v>6.5485742291803402E-3</v>
      </c>
      <c r="J6">
        <f>'PP-CumulativeLandDcalcs'!BA4</f>
        <v>-1.7445344324262924E-2</v>
      </c>
      <c r="K6">
        <f>'PP-CumulativeLandDcalcs'!BB4</f>
        <v>-5.8124821226039269E-3</v>
      </c>
      <c r="L6">
        <f>'PP-CumulativeLandDcalcs'!BC4</f>
        <v>-4.3286855404862795E-3</v>
      </c>
      <c r="M6">
        <f>'PP-CumulativeLandDcalcs'!BD4</f>
        <v>-2.1456924688117661E-3</v>
      </c>
      <c r="N6">
        <f>'PP-CumulativeLandDcalcs'!BE4</f>
        <v>-4.6403297310675584E-3</v>
      </c>
    </row>
    <row r="7" spans="1:14" x14ac:dyDescent="0.2">
      <c r="A7">
        <v>3</v>
      </c>
      <c r="B7" t="s">
        <v>17</v>
      </c>
      <c r="C7">
        <f>'PP-CumulativeLandDcalcs'!AT5</f>
        <v>6.5454422527756129E-2</v>
      </c>
      <c r="D7">
        <f>'PP-CumulativeLandDcalcs'!AU5</f>
        <v>4.6241467000968607E-3</v>
      </c>
      <c r="E7">
        <f>'PP-CumulativeLandDcalcs'!AV5</f>
        <v>1.0601191912933941E-2</v>
      </c>
      <c r="F7">
        <f>'PP-CumulativeLandDcalcs'!AW5</f>
        <v>2.1051394795845856E-2</v>
      </c>
      <c r="G7">
        <f>'PP-CumulativeLandDcalcs'!AX5</f>
        <v>2.6816792567070383E-2</v>
      </c>
      <c r="H7">
        <f>'PP-CumulativeLandDcalcs'!AY5</f>
        <v>-6.6008628108867595E-2</v>
      </c>
      <c r="I7">
        <f>'PP-CumulativeLandDcalcs'!AZ5</f>
        <v>8.1870083819129292E-3</v>
      </c>
      <c r="J7">
        <f>'PP-CumulativeLandDcalcs'!BA5</f>
        <v>-3.2755431393347197E-2</v>
      </c>
      <c r="K7">
        <f>'PP-CumulativeLandDcalcs'!BB5</f>
        <v>-1.9219706078788361E-2</v>
      </c>
      <c r="L7">
        <f>'PP-CumulativeLandDcalcs'!BC5</f>
        <v>-8.2130943967588261E-3</v>
      </c>
      <c r="M7">
        <f>'PP-CumulativeLandDcalcs'!BD5</f>
        <v>-7.3292507012769808E-4</v>
      </c>
      <c r="N7">
        <f>'PP-CumulativeLandDcalcs'!BE5</f>
        <v>-9.8051718377264521E-3</v>
      </c>
    </row>
    <row r="8" spans="1:14" x14ac:dyDescent="0.2">
      <c r="A8">
        <v>4</v>
      </c>
      <c r="B8" t="s">
        <v>18</v>
      </c>
      <c r="C8">
        <f>'PP-CumulativeLandDcalcs'!AT6</f>
        <v>0.11820486604225093</v>
      </c>
      <c r="D8">
        <f>'PP-CumulativeLandDcalcs'!AU6</f>
        <v>1.8202447439966882E-2</v>
      </c>
      <c r="E8">
        <f>'PP-CumulativeLandDcalcs'!AV6</f>
        <v>2.1538567428710884E-2</v>
      </c>
      <c r="F8">
        <f>'PP-CumulativeLandDcalcs'!AW6</f>
        <v>3.7530273296903421E-2</v>
      </c>
      <c r="G8">
        <f>'PP-CumulativeLandDcalcs'!AX6</f>
        <v>4.5987582060657395E-2</v>
      </c>
      <c r="H8">
        <f>'PP-CumulativeLandDcalcs'!AY6</f>
        <v>-0.11118152968210186</v>
      </c>
      <c r="I8">
        <f>'PP-CumulativeLandDcalcs'!AZ6</f>
        <v>9.7060143326870105E-3</v>
      </c>
      <c r="J8">
        <f>'PP-CumulativeLandDcalcs'!BA6</f>
        <v>-5.5767975547149615E-2</v>
      </c>
      <c r="K8">
        <f>'PP-CumulativeLandDcalcs'!BB6</f>
        <v>-5.2822604969325747E-2</v>
      </c>
      <c r="L8">
        <f>'PP-CumulativeLandDcalcs'!BC6</f>
        <v>-1.3781387753968477E-2</v>
      </c>
      <c r="M8">
        <f>'PP-CumulativeLandDcalcs'!BD6</f>
        <v>2.0369780888005256E-3</v>
      </c>
      <c r="N8">
        <f>'PP-CumulativeLandDcalcs'!BE6</f>
        <v>-1.9653230737431207E-2</v>
      </c>
    </row>
    <row r="9" spans="1:14" x14ac:dyDescent="0.2">
      <c r="A9">
        <v>5</v>
      </c>
      <c r="B9" t="s">
        <v>19</v>
      </c>
      <c r="C9">
        <f>'PP-CumulativeLandDcalcs'!AT7</f>
        <v>0.1970064391885048</v>
      </c>
      <c r="D9">
        <f>'PP-CumulativeLandDcalcs'!AU7</f>
        <v>4.3300313213085001E-2</v>
      </c>
      <c r="E9">
        <f>'PP-CumulativeLandDcalcs'!AV7</f>
        <v>3.9251960750432642E-2</v>
      </c>
      <c r="F9">
        <f>'PP-CumulativeLandDcalcs'!AW7</f>
        <v>6.163473804788297E-2</v>
      </c>
      <c r="G9">
        <f>'PP-CumulativeLandDcalcs'!AX7</f>
        <v>7.3172539714596585E-2</v>
      </c>
      <c r="H9">
        <f>'PP-CumulativeLandDcalcs'!AY7</f>
        <v>-0.16439875223688757</v>
      </c>
      <c r="I9">
        <f>'PP-CumulativeLandDcalcs'!AZ7</f>
        <v>1.0644884411378707E-2</v>
      </c>
      <c r="J9">
        <f>'PP-CumulativeLandDcalcs'!BA7</f>
        <v>-8.7546691672906726E-2</v>
      </c>
      <c r="K9">
        <f>'PP-CumulativeLandDcalcs'!BB7</f>
        <v>-0.12473050653508168</v>
      </c>
      <c r="L9">
        <f>'PP-CumulativeLandDcalcs'!BC7</f>
        <v>-2.0513353557095916E-2</v>
      </c>
      <c r="M9">
        <f>'PP-CumulativeLandDcalcs'!BD7</f>
        <v>8.0898175302639552E-3</v>
      </c>
      <c r="N9">
        <f>'PP-CumulativeLandDcalcs'!BE7</f>
        <v>-3.5911388854172915E-2</v>
      </c>
    </row>
    <row r="10" spans="1:14" x14ac:dyDescent="0.2">
      <c r="A10">
        <v>6</v>
      </c>
      <c r="B10" t="s">
        <v>20</v>
      </c>
      <c r="C10">
        <f>'PP-CumulativeLandDcalcs'!AT8</f>
        <v>0.30732719963497368</v>
      </c>
      <c r="D10">
        <f>'PP-CumulativeLandDcalcs'!AU8</f>
        <v>8.5220067093744203E-2</v>
      </c>
      <c r="E10">
        <f>'PP-CumulativeLandDcalcs'!AV8</f>
        <v>6.4935784021645834E-2</v>
      </c>
      <c r="F10">
        <f>'PP-CumulativeLandDcalcs'!AW8</f>
        <v>9.4637922608764968E-2</v>
      </c>
      <c r="G10">
        <f>'PP-CumulativeLandDcalcs'!AX8</f>
        <v>0.10953661163376344</v>
      </c>
      <c r="H10">
        <f>'PP-CumulativeLandDcalcs'!AY8</f>
        <v>-0.22135671408584007</v>
      </c>
      <c r="I10">
        <f>'PP-CumulativeLandDcalcs'!AZ8</f>
        <v>1.282257031648648E-2</v>
      </c>
      <c r="J10">
        <f>'PP-CumulativeLandDcalcs'!BA8</f>
        <v>-0.1265281836126429</v>
      </c>
      <c r="K10">
        <f>'PP-CumulativeLandDcalcs'!BB8</f>
        <v>-0.26035891254022536</v>
      </c>
      <c r="L10">
        <f>'PP-CumulativeLandDcalcs'!BC8</f>
        <v>-2.6317525879099732E-2</v>
      </c>
      <c r="M10">
        <f>'PP-CumulativeLandDcalcs'!BD8</f>
        <v>1.8993472847551828E-2</v>
      </c>
      <c r="N10">
        <f>'PP-CumulativeLandDcalcs'!BE8</f>
        <v>-5.8912292039121489E-2</v>
      </c>
    </row>
    <row r="11" spans="1:14" x14ac:dyDescent="0.2">
      <c r="A11">
        <v>7</v>
      </c>
      <c r="B11" t="s">
        <v>21</v>
      </c>
      <c r="C11">
        <f>'PP-CumulativeLandDcalcs'!AT9</f>
        <v>0.45398536284265995</v>
      </c>
      <c r="D11">
        <f>'PP-CumulativeLandDcalcs'!AU9</f>
        <v>0.14856462383601002</v>
      </c>
      <c r="E11">
        <f>'PP-CumulativeLandDcalcs'!AV9</f>
        <v>0.1004278803627954</v>
      </c>
      <c r="F11">
        <f>'PP-CumulativeLandDcalcs'!AW9</f>
        <v>0.1374630574710152</v>
      </c>
      <c r="G11">
        <f>'PP-CumulativeLandDcalcs'!AX9</f>
        <v>0.15592663154229741</v>
      </c>
      <c r="H11">
        <f>'PP-CumulativeLandDcalcs'!AY9</f>
        <v>-0.27884264068351422</v>
      </c>
      <c r="I11">
        <f>'PP-CumulativeLandDcalcs'!AZ9</f>
        <v>2.1045532572461587E-2</v>
      </c>
      <c r="J11">
        <f>'PP-CumulativeLandDcalcs'!BA9</f>
        <v>-0.16900699037762887</v>
      </c>
      <c r="K11">
        <f>'PP-CumulativeLandDcalcs'!BB9</f>
        <v>-0.49084188106335785</v>
      </c>
      <c r="L11">
        <f>'PP-CumulativeLandDcalcs'!BC9</f>
        <v>-2.7509456562676945E-2</v>
      </c>
      <c r="M11">
        <f>'PP-CumulativeLandDcalcs'!BD9</f>
        <v>3.6054493059859534E-2</v>
      </c>
      <c r="N11">
        <f>'PP-CumulativeLandDcalcs'!BE9</f>
        <v>-8.7266612999921139E-2</v>
      </c>
    </row>
    <row r="12" spans="1:14" x14ac:dyDescent="0.2">
      <c r="A12">
        <v>8</v>
      </c>
      <c r="B12" t="s">
        <v>22</v>
      </c>
      <c r="C12">
        <f>'PP-CumulativeLandDcalcs'!AT10</f>
        <v>0.6426393117646958</v>
      </c>
      <c r="D12">
        <f>'PP-CumulativeLandDcalcs'!AU10</f>
        <v>0.23656157753430551</v>
      </c>
      <c r="E12">
        <f>'PP-CumulativeLandDcalcs'!AV10</f>
        <v>0.14683848162077437</v>
      </c>
      <c r="F12">
        <f>'PP-CumulativeLandDcalcs'!AW10</f>
        <v>0.19039072792779901</v>
      </c>
      <c r="G12">
        <f>'PP-CumulativeLandDcalcs'!AX10</f>
        <v>0.21286882543476299</v>
      </c>
      <c r="H12">
        <f>'PP-CumulativeLandDcalcs'!AY10</f>
        <v>-0.3367620394023042</v>
      </c>
      <c r="I12">
        <f>'PP-CumulativeLandDcalcs'!AZ10</f>
        <v>4.2633673684836865E-2</v>
      </c>
      <c r="J12">
        <f>'PP-CumulativeLandDcalcs'!BA10</f>
        <v>-0.21037983037802541</v>
      </c>
      <c r="K12">
        <f>'PP-CumulativeLandDcalcs'!BB10</f>
        <v>-0.84853671231798034</v>
      </c>
      <c r="L12">
        <f>'PP-CumulativeLandDcalcs'!BC10</f>
        <v>-1.921040540653118E-2</v>
      </c>
      <c r="M12">
        <f>'PP-CumulativeLandDcalcs'!BD10</f>
        <v>6.0663414911413659E-2</v>
      </c>
      <c r="N12">
        <f>'PP-CumulativeLandDcalcs'!BE10</f>
        <v>-0.11770702537374615</v>
      </c>
    </row>
    <row r="13" spans="1:14" x14ac:dyDescent="0.2">
      <c r="A13">
        <v>9</v>
      </c>
      <c r="B13" t="s">
        <v>23</v>
      </c>
      <c r="C13">
        <f>'PP-CumulativeLandDcalcs'!AT11</f>
        <v>0.87787731033528471</v>
      </c>
      <c r="D13">
        <f>'PP-CumulativeLandDcalcs'!AU11</f>
        <v>0.35220465607322043</v>
      </c>
      <c r="E13">
        <f>'PP-CumulativeLandDcalcs'!AV11</f>
        <v>0.20461715896226343</v>
      </c>
      <c r="F13">
        <f>'PP-CumulativeLandDcalcs'!AW11</f>
        <v>0.25306297544840567</v>
      </c>
      <c r="G13">
        <f>'PP-CumulativeLandDcalcs'!AX11</f>
        <v>0.28040878230123473</v>
      </c>
      <c r="H13">
        <f>'PP-CumulativeLandDcalcs'!AY11</f>
        <v>-0.39827037758080625</v>
      </c>
      <c r="I13">
        <f>'PP-CumulativeLandDcalcs'!AZ11</f>
        <v>8.5073709347452106E-2</v>
      </c>
      <c r="J13">
        <f>'PP-CumulativeLandDcalcs'!BA11</f>
        <v>-0.24577623470804597</v>
      </c>
      <c r="K13">
        <f>'PP-CumulativeLandDcalcs'!BB11</f>
        <v>-1.3609373720853335</v>
      </c>
      <c r="L13">
        <f>'PP-CumulativeLandDcalcs'!BC11</f>
        <v>3.5249437137056458E-3</v>
      </c>
      <c r="M13">
        <f>'PP-CumulativeLandDcalcs'!BD11</f>
        <v>9.3692818181879786E-2</v>
      </c>
      <c r="N13">
        <f>'PP-CumulativeLandDcalcs'!BE11</f>
        <v>-0.14547836998925776</v>
      </c>
    </row>
    <row r="14" spans="1:14" x14ac:dyDescent="0.2">
      <c r="A14">
        <v>10</v>
      </c>
      <c r="B14" t="s">
        <v>24</v>
      </c>
      <c r="C14">
        <f>'PP-CumulativeLandDcalcs'!AT12</f>
        <v>1.1609727741910252</v>
      </c>
      <c r="D14">
        <f>'PP-CumulativeLandDcalcs'!AU12</f>
        <v>0.49865426624352038</v>
      </c>
      <c r="E14">
        <f>'PP-CumulativeLandDcalcs'!AV12</f>
        <v>0.27432047857626246</v>
      </c>
      <c r="F14">
        <f>'PP-CumulativeLandDcalcs'!AW12</f>
        <v>0.32477741702898738</v>
      </c>
      <c r="G14">
        <f>'PP-CumulativeLandDcalcs'!AX12</f>
        <v>0.35808846256368532</v>
      </c>
      <c r="H14">
        <f>'PP-CumulativeLandDcalcs'!AY12</f>
        <v>-0.47063619602389434</v>
      </c>
      <c r="I14">
        <f>'PP-CumulativeLandDcalcs'!AZ12</f>
        <v>0.15468042661450451</v>
      </c>
      <c r="J14">
        <f>'PP-CumulativeLandDcalcs'!BA12</f>
        <v>-0.26984510867778005</v>
      </c>
      <c r="K14">
        <f>'PP-CumulativeLandDcalcs'!BB12</f>
        <v>-2.0449235956195664</v>
      </c>
      <c r="L14">
        <f>'PP-CumulativeLandDcalcs'!BC12</f>
        <v>4.4559940975695697E-2</v>
      </c>
      <c r="M14">
        <f>'PP-CumulativeLandDcalcs'!BD12</f>
        <v>0.13509196396754414</v>
      </c>
      <c r="N14">
        <f>'PP-CumulativeLandDcalcs'!BE12</f>
        <v>-0.16574082983998284</v>
      </c>
    </row>
    <row r="15" spans="1:14" x14ac:dyDescent="0.2">
      <c r="A15">
        <v>11</v>
      </c>
      <c r="B15" t="s">
        <v>25</v>
      </c>
      <c r="C15">
        <f>'PP-CumulativeLandDcalcs'!AT13</f>
        <v>1.4905666296504136</v>
      </c>
      <c r="D15">
        <f>'PP-CumulativeLandDcalcs'!AU13</f>
        <v>0.6679950011159137</v>
      </c>
      <c r="E15">
        <f>'PP-CumulativeLandDcalcs'!AV13</f>
        <v>0.35261360402018826</v>
      </c>
      <c r="F15">
        <f>'PP-CumulativeLandDcalcs'!AW13</f>
        <v>0.40501800880646172</v>
      </c>
      <c r="G15">
        <f>'PP-CumulativeLandDcalcs'!AX13</f>
        <v>0.44409048801568946</v>
      </c>
      <c r="H15">
        <f>'PP-CumulativeLandDcalcs'!AY13</f>
        <v>-0.61567116640715291</v>
      </c>
      <c r="I15">
        <f>'PP-CumulativeLandDcalcs'!AZ13</f>
        <v>0.22144922495293307</v>
      </c>
      <c r="J15">
        <f>'PP-CumulativeLandDcalcs'!BA13</f>
        <v>-0.28264511898944988</v>
      </c>
      <c r="K15">
        <f>'PP-CumulativeLandDcalcs'!BB13</f>
        <v>-2.76715967117604</v>
      </c>
      <c r="L15">
        <f>'PP-CumulativeLandDcalcs'!BC13</f>
        <v>9.2369511855065492E-2</v>
      </c>
      <c r="M15">
        <f>'PP-CumulativeLandDcalcs'!BD13</f>
        <v>0.18430667022234662</v>
      </c>
      <c r="N15">
        <f>'PP-CumulativeLandDcalcs'!BE13</f>
        <v>-0.19293318206636836</v>
      </c>
    </row>
    <row r="16" spans="1:14" x14ac:dyDescent="0.2">
      <c r="A16">
        <v>12</v>
      </c>
      <c r="B16" t="s">
        <v>26</v>
      </c>
      <c r="C16">
        <f>'PP-CumulativeLandDcalcs'!AT14</f>
        <v>1.8557434344018557</v>
      </c>
      <c r="D16">
        <f>'PP-CumulativeLandDcalcs'!AU14</f>
        <v>0.85847222865962236</v>
      </c>
      <c r="E16">
        <f>'PP-CumulativeLandDcalcs'!AV14</f>
        <v>0.43890883583507556</v>
      </c>
      <c r="F16">
        <f>'PP-CumulativeLandDcalcs'!AW14</f>
        <v>0.49194308995187308</v>
      </c>
      <c r="G16">
        <f>'PP-CumulativeLandDcalcs'!AX14</f>
        <v>0.53655744762755209</v>
      </c>
      <c r="H16">
        <f>'PP-CumulativeLandDcalcs'!AY14</f>
        <v>-0.82501512125947696</v>
      </c>
      <c r="I16">
        <f>'PP-CumulativeLandDcalcs'!AZ14</f>
        <v>0.29539367431307983</v>
      </c>
      <c r="J16">
        <f>'PP-CumulativeLandDcalcs'!BA14</f>
        <v>-0.28374362383382062</v>
      </c>
      <c r="K16">
        <f>'PP-CumulativeLandDcalcs'!BB14</f>
        <v>-3.5402226362226648</v>
      </c>
      <c r="L16">
        <f>'PP-CumulativeLandDcalcs'!BC14</f>
        <v>0.15319128642638061</v>
      </c>
      <c r="M16">
        <f>'PP-CumulativeLandDcalcs'!BD14</f>
        <v>0.2396534435659064</v>
      </c>
      <c r="N16">
        <f>'PP-CumulativeLandDcalcs'!BE14</f>
        <v>-0.22088205946538528</v>
      </c>
    </row>
    <row r="17" spans="1:14" x14ac:dyDescent="0.2">
      <c r="A17">
        <v>13</v>
      </c>
      <c r="B17" t="s">
        <v>27</v>
      </c>
      <c r="C17">
        <f>'PP-CumulativeLandDcalcs'!AT15</f>
        <v>2.2459828574469385</v>
      </c>
      <c r="D17">
        <f>'PP-CumulativeLandDcalcs'!AU15</f>
        <v>1.0732195829703759</v>
      </c>
      <c r="E17">
        <f>'PP-CumulativeLandDcalcs'!AV15</f>
        <v>0.53297843763697406</v>
      </c>
      <c r="F17">
        <f>'PP-CumulativeLandDcalcs'!AW15</f>
        <v>0.58569508489746902</v>
      </c>
      <c r="G17">
        <f>'PP-CumulativeLandDcalcs'!AX15</f>
        <v>0.63587692789750871</v>
      </c>
      <c r="H17">
        <f>'PP-CumulativeLandDcalcs'!AY15</f>
        <v>-1.0708731195676544</v>
      </c>
      <c r="I17">
        <f>'PP-CumulativeLandDcalcs'!AZ15</f>
        <v>0.37682587670643247</v>
      </c>
      <c r="J17">
        <f>'PP-CumulativeLandDcalcs'!BA15</f>
        <v>-0.27994312414854278</v>
      </c>
      <c r="K17">
        <f>'PP-CumulativeLandDcalcs'!BB15</f>
        <v>-4.3752170350524455</v>
      </c>
      <c r="L17">
        <f>'PP-CumulativeLandDcalcs'!BC15</f>
        <v>0.22637216397928669</v>
      </c>
      <c r="M17">
        <f>'PP-CumulativeLandDcalcs'!BD15</f>
        <v>0.30099352224081094</v>
      </c>
      <c r="N17">
        <f>'PP-CumulativeLandDcalcs'!BE15</f>
        <v>-0.25191117500715243</v>
      </c>
    </row>
    <row r="18" spans="1:14" x14ac:dyDescent="0.2">
      <c r="A18">
        <v>14</v>
      </c>
      <c r="B18" t="s">
        <v>28</v>
      </c>
      <c r="C18">
        <f>'PP-CumulativeLandDcalcs'!AT16</f>
        <v>2.6904115290540389</v>
      </c>
      <c r="D18">
        <f>'PP-CumulativeLandDcalcs'!AU16</f>
        <v>1.2996975322283288</v>
      </c>
      <c r="E18">
        <f>'PP-CumulativeLandDcalcs'!AV16</f>
        <v>0.63357353933062288</v>
      </c>
      <c r="F18">
        <f>'PP-CumulativeLandDcalcs'!AW16</f>
        <v>0.69007842611326087</v>
      </c>
      <c r="G18">
        <f>'PP-CumulativeLandDcalcs'!AX16</f>
        <v>0.74645432554109559</v>
      </c>
      <c r="H18">
        <f>'PP-CumulativeLandDcalcs'!AY16</f>
        <v>-1.3480776375022727</v>
      </c>
      <c r="I18">
        <f>'PP-CumulativeLandDcalcs'!AZ16</f>
        <v>0.47357413753855254</v>
      </c>
      <c r="J18">
        <f>'PP-CumulativeLandDcalcs'!BA16</f>
        <v>-0.26272078931264298</v>
      </c>
      <c r="K18">
        <f>'PP-CumulativeLandDcalcs'!BB16</f>
        <v>-5.2841750340514348</v>
      </c>
      <c r="L18">
        <f>'PP-CumulativeLandDcalcs'!BC16</f>
        <v>0.2988358059086606</v>
      </c>
      <c r="M18">
        <f>'PP-CumulativeLandDcalcs'!BD16</f>
        <v>0.36783138385934294</v>
      </c>
      <c r="N18">
        <f>'PP-CumulativeLandDcalcs'!BE16</f>
        <v>-0.30548321870755357</v>
      </c>
    </row>
    <row r="19" spans="1:14" x14ac:dyDescent="0.2">
      <c r="A19">
        <v>15</v>
      </c>
      <c r="B19" t="s">
        <v>29</v>
      </c>
      <c r="C19">
        <f>'PP-CumulativeLandDcalcs'!AT17</f>
        <v>3.152321508034591</v>
      </c>
      <c r="D19">
        <f>'PP-CumulativeLandDcalcs'!AU17</f>
        <v>1.5352476408981126</v>
      </c>
      <c r="E19">
        <f>'PP-CumulativeLandDcalcs'!AV17</f>
        <v>0.73749712568911463</v>
      </c>
      <c r="F19">
        <f>'PP-CumulativeLandDcalcs'!AW17</f>
        <v>0.79675112027933814</v>
      </c>
      <c r="G19">
        <f>'PP-CumulativeLandDcalcs'!AX17</f>
        <v>0.85940202152199774</v>
      </c>
      <c r="H19">
        <f>'PP-CumulativeLandDcalcs'!AY17</f>
        <v>-1.6713225512849781</v>
      </c>
      <c r="I19">
        <f>'PP-CumulativeLandDcalcs'!AZ17</f>
        <v>0.58995781681727832</v>
      </c>
      <c r="J19">
        <f>'PP-CumulativeLandDcalcs'!BA17</f>
        <v>-0.23011800794155851</v>
      </c>
      <c r="K19">
        <f>'PP-CumulativeLandDcalcs'!BB17</f>
        <v>-6.2376690309806184</v>
      </c>
      <c r="L19">
        <f>'PP-CumulativeLandDcalcs'!BC17</f>
        <v>0.38519751251515172</v>
      </c>
      <c r="M19">
        <f>'PP-CumulativeLandDcalcs'!BD17</f>
        <v>0.43642660770757158</v>
      </c>
      <c r="N19">
        <f>'PP-CumulativeLandDcalcs'!BE17</f>
        <v>-0.35369176325600626</v>
      </c>
    </row>
    <row r="20" spans="1:14" x14ac:dyDescent="0.2">
      <c r="A20">
        <v>16</v>
      </c>
      <c r="B20" t="s">
        <v>30</v>
      </c>
      <c r="C20">
        <f>'PP-CumulativeLandDcalcs'!AT18</f>
        <v>3.6380886851471361</v>
      </c>
      <c r="D20">
        <f>'PP-CumulativeLandDcalcs'!AU18</f>
        <v>1.7819009379926212</v>
      </c>
      <c r="E20">
        <f>'PP-CumulativeLandDcalcs'!AV18</f>
        <v>0.84615526832501642</v>
      </c>
      <c r="F20">
        <f>'PP-CumulativeLandDcalcs'!AW18</f>
        <v>0.90781856824619622</v>
      </c>
      <c r="G20">
        <f>'PP-CumulativeLandDcalcs'!AX18</f>
        <v>0.97716330581157151</v>
      </c>
      <c r="H20">
        <f>'PP-CumulativeLandDcalcs'!AY18</f>
        <v>-2.03591899400715</v>
      </c>
      <c r="I20">
        <f>'PP-CumulativeLandDcalcs'!AZ18</f>
        <v>0.72714620300367527</v>
      </c>
      <c r="J20">
        <f>'PP-CumulativeLandDcalcs'!BA18</f>
        <v>-0.18432366339769057</v>
      </c>
      <c r="K20">
        <f>'PP-CumulativeLandDcalcs'!BB18</f>
        <v>-7.2494478694321751</v>
      </c>
      <c r="L20">
        <f>'PP-CumulativeLandDcalcs'!BC18</f>
        <v>0.48419765945860893</v>
      </c>
      <c r="M20">
        <f>'PP-CumulativeLandDcalcs'!BD18</f>
        <v>0.50782629316339378</v>
      </c>
      <c r="N20">
        <f>'PP-CumulativeLandDcalcs'!BE18</f>
        <v>-0.40060639431120848</v>
      </c>
    </row>
    <row r="21" spans="1:14" x14ac:dyDescent="0.2">
      <c r="A21">
        <v>17</v>
      </c>
      <c r="B21" t="s">
        <v>31</v>
      </c>
      <c r="C21">
        <f>'PP-CumulativeLandDcalcs'!AT19</f>
        <v>4.1501539442599054</v>
      </c>
      <c r="D21">
        <f>'PP-CumulativeLandDcalcs'!AU19</f>
        <v>2.0416462027129749</v>
      </c>
      <c r="E21">
        <f>'PP-CumulativeLandDcalcs'!AV19</f>
        <v>0.96042398849053034</v>
      </c>
      <c r="F21">
        <f>'PP-CumulativeLandDcalcs'!AW19</f>
        <v>1.0243183405838225</v>
      </c>
      <c r="G21">
        <f>'PP-CumulativeLandDcalcs'!AX19</f>
        <v>1.1009371821763148</v>
      </c>
      <c r="H21">
        <f>'PP-CumulativeLandDcalcs'!AY19</f>
        <v>-2.4399394877326217</v>
      </c>
      <c r="I21">
        <f>'PP-CumulativeLandDcalcs'!AZ19</f>
        <v>0.88598004692915855</v>
      </c>
      <c r="J21">
        <f>'PP-CumulativeLandDcalcs'!BA19</f>
        <v>-0.12699705785971918</v>
      </c>
      <c r="K21">
        <f>'PP-CumulativeLandDcalcs'!BB19</f>
        <v>-8.3268573967571378</v>
      </c>
      <c r="L21">
        <f>'PP-CumulativeLandDcalcs'!BC19</f>
        <v>0.59524949912475311</v>
      </c>
      <c r="M21">
        <f>'PP-CumulativeLandDcalcs'!BD19</f>
        <v>0.58274636485840747</v>
      </c>
      <c r="N21">
        <f>'PP-CumulativeLandDcalcs'!BE19</f>
        <v>-0.44766162678639448</v>
      </c>
    </row>
    <row r="22" spans="1:14" x14ac:dyDescent="0.2">
      <c r="A22">
        <v>18</v>
      </c>
      <c r="B22" t="s">
        <v>32</v>
      </c>
      <c r="C22">
        <f>'PP-CumulativeLandDcalcs'!AT20</f>
        <v>4.69101521466051</v>
      </c>
      <c r="D22">
        <f>'PP-CumulativeLandDcalcs'!AU20</f>
        <v>2.3164862638055452</v>
      </c>
      <c r="E22">
        <f>'PP-CumulativeLandDcalcs'!AV20</f>
        <v>1.081059029907609</v>
      </c>
      <c r="F22">
        <f>'PP-CumulativeLandDcalcs'!AW20</f>
        <v>1.1471535788854104</v>
      </c>
      <c r="G22">
        <f>'PP-CumulativeLandDcalcs'!AX20</f>
        <v>1.2317298727035531</v>
      </c>
      <c r="H22">
        <f>'PP-CumulativeLandDcalcs'!AY20</f>
        <v>-2.8816040957228846</v>
      </c>
      <c r="I22">
        <f>'PP-CumulativeLandDcalcs'!AZ20</f>
        <v>1.0664638290468149</v>
      </c>
      <c r="J22">
        <f>'PP-CumulativeLandDcalcs'!BA20</f>
        <v>-5.9495835987154355E-2</v>
      </c>
      <c r="K22">
        <f>'PP-CumulativeLandDcalcs'!BB20</f>
        <v>-9.4757169321369048</v>
      </c>
      <c r="L22">
        <f>'PP-CumulativeLandDcalcs'!BC20</f>
        <v>0.71770547754808411</v>
      </c>
      <c r="M22">
        <f>'PP-CumulativeLandDcalcs'!BD20</f>
        <v>0.66190687776535173</v>
      </c>
      <c r="N22">
        <f>'PP-CumulativeLandDcalcs'!BE20</f>
        <v>-0.49670328047593798</v>
      </c>
    </row>
    <row r="23" spans="1:14" x14ac:dyDescent="0.2">
      <c r="A23">
        <v>19</v>
      </c>
      <c r="B23" t="s">
        <v>33</v>
      </c>
      <c r="C23">
        <f>'PP-CumulativeLandDcalcs'!AT21</f>
        <v>5.263007076309929</v>
      </c>
      <c r="D23">
        <f>'PP-CumulativeLandDcalcs'!AU21</f>
        <v>2.6080781775583444</v>
      </c>
      <c r="E23">
        <f>'PP-CumulativeLandDcalcs'!AV21</f>
        <v>1.2087000306512601</v>
      </c>
      <c r="F23">
        <f>'PP-CumulativeLandDcalcs'!AW21</f>
        <v>1.2770766307971095</v>
      </c>
      <c r="G23">
        <f>'PP-CumulativeLandDcalcs'!AX21</f>
        <v>1.3703572080178101</v>
      </c>
      <c r="H23">
        <f>'PP-CumulativeLandDcalcs'!AY21</f>
        <v>-3.3592699785581064</v>
      </c>
      <c r="I23">
        <f>'PP-CumulativeLandDcalcs'!AZ21</f>
        <v>1.2682877388792473</v>
      </c>
      <c r="J23">
        <f>'PP-CumulativeLandDcalcs'!BA21</f>
        <v>1.7154590622381241E-2</v>
      </c>
      <c r="K23">
        <f>'PP-CumulativeLandDcalcs'!BB21</f>
        <v>-10.700742401900426</v>
      </c>
      <c r="L23">
        <f>'PP-CumulativeLandDcalcs'!BC21</f>
        <v>0.85104108231263931</v>
      </c>
      <c r="M23">
        <f>'PP-CumulativeLandDcalcs'!BD21</f>
        <v>0.74591011797411866</v>
      </c>
      <c r="N23">
        <f>'PP-CumulativeLandDcalcs'!BE21</f>
        <v>-0.549600272664309</v>
      </c>
    </row>
    <row r="24" spans="1:14" x14ac:dyDescent="0.2">
      <c r="A24">
        <v>20</v>
      </c>
      <c r="B24" t="s">
        <v>34</v>
      </c>
      <c r="C24">
        <f>'PP-CumulativeLandDcalcs'!AT22</f>
        <v>5.8680686371914383</v>
      </c>
      <c r="D24">
        <f>'PP-CumulativeLandDcalcs'!AU22</f>
        <v>2.9177193831044708</v>
      </c>
      <c r="E24">
        <f>'PP-CumulativeLandDcalcs'!AV22</f>
        <v>1.3438515379442155</v>
      </c>
      <c r="F24">
        <f>'PP-CumulativeLandDcalcs'!AW22</f>
        <v>1.4146689965120995</v>
      </c>
      <c r="G24">
        <f>'PP-CumulativeLandDcalcs'!AX22</f>
        <v>1.5174359470540388</v>
      </c>
      <c r="H24">
        <f>'PP-CumulativeLandDcalcs'!AY22</f>
        <v>-3.8715353201966582</v>
      </c>
      <c r="I24">
        <f>'PP-CumulativeLandDcalcs'!AZ22</f>
        <v>1.4909880662384811</v>
      </c>
      <c r="J24">
        <f>'PP-CumulativeLandDcalcs'!BA22</f>
        <v>0.10220013926389993</v>
      </c>
      <c r="K24">
        <f>'PP-CumulativeLandDcalcs'!BB22</f>
        <v>-12.005428322854291</v>
      </c>
      <c r="L24">
        <f>'PP-CumulativeLandDcalcs'!BC22</f>
        <v>0.99485277433640906</v>
      </c>
      <c r="M24">
        <f>'PP-CumulativeLandDcalcs'!BD22</f>
        <v>0.83522546754349514</v>
      </c>
      <c r="N24">
        <f>'PP-CumulativeLandDcalcs'!BE22</f>
        <v>-0.60804730613760372</v>
      </c>
    </row>
    <row r="25" spans="1:14" x14ac:dyDescent="0.2">
      <c r="A25">
        <v>21</v>
      </c>
      <c r="B25" t="s">
        <v>35</v>
      </c>
      <c r="C25">
        <f>'PP-CumulativeLandDcalcs'!AT23</f>
        <v>6.5077165716112821</v>
      </c>
      <c r="D25">
        <f>'PP-CumulativeLandDcalcs'!AU23</f>
        <v>3.2463756125925878</v>
      </c>
      <c r="E25">
        <f>'PP-CumulativeLandDcalcs'!AV23</f>
        <v>1.4868948323387492</v>
      </c>
      <c r="F25">
        <f>'PP-CumulativeLandDcalcs'!AW23</f>
        <v>1.5603609658664872</v>
      </c>
      <c r="G25">
        <f>'PP-CumulativeLandDcalcs'!AX23</f>
        <v>1.6734133414746735</v>
      </c>
      <c r="H25">
        <f>'PP-CumulativeLandDcalcs'!AY23</f>
        <v>-4.4172774994831094</v>
      </c>
      <c r="I25">
        <f>'PP-CumulativeLandDcalcs'!AZ23</f>
        <v>1.7340570753380389</v>
      </c>
      <c r="J25">
        <f>'PP-CumulativeLandDcalcs'!BA23</f>
        <v>0.19509630869019134</v>
      </c>
      <c r="K25">
        <f>'PP-CumulativeLandDcalcs'!BB23</f>
        <v>-13.392173489279635</v>
      </c>
      <c r="L25">
        <f>'PP-CumulativeLandDcalcs'!BC23</f>
        <v>1.1488421296330282</v>
      </c>
      <c r="M25">
        <f>'PP-CumulativeLandDcalcs'!BD23</f>
        <v>0.9301965736149177</v>
      </c>
      <c r="N25">
        <f>'PP-CumulativeLandDcalcs'!BE23</f>
        <v>-0.67350242239721825</v>
      </c>
    </row>
    <row r="26" spans="1:14" x14ac:dyDescent="0.2">
      <c r="A26">
        <v>22</v>
      </c>
      <c r="B26" t="s">
        <v>36</v>
      </c>
      <c r="C26">
        <f>'PP-CumulativeLandDcalcs'!AT24</f>
        <v>7.1831017842565279</v>
      </c>
      <c r="D26">
        <f>'PP-CumulativeLandDcalcs'!AU24</f>
        <v>3.5947329781215833</v>
      </c>
      <c r="E26">
        <f>'PP-CumulativeLandDcalcs'!AV24</f>
        <v>1.6381113019036977</v>
      </c>
      <c r="F26">
        <f>'PP-CumulativeLandDcalcs'!AW24</f>
        <v>1.7144633097490689</v>
      </c>
      <c r="G26">
        <f>'PP-CumulativeLandDcalcs'!AX24</f>
        <v>1.83860631703754</v>
      </c>
      <c r="H26">
        <f>'PP-CumulativeLandDcalcs'!AY24</f>
        <v>-4.9956603968064943</v>
      </c>
      <c r="I26">
        <f>'PP-CumulativeLandDcalcs'!AZ24</f>
        <v>1.9970154956556501</v>
      </c>
      <c r="J26">
        <f>'PP-CumulativeLandDcalcs'!BA24</f>
        <v>0.29545759636927432</v>
      </c>
      <c r="K26">
        <f>'PP-CumulativeLandDcalcs'!BB24</f>
        <v>-14.862501926595195</v>
      </c>
      <c r="L26">
        <f>'PP-CumulativeLandDcalcs'!BC24</f>
        <v>1.3127993822746407</v>
      </c>
      <c r="M26">
        <f>'PP-CumulativeLandDcalcs'!BD24</f>
        <v>1.0310596591105123</v>
      </c>
      <c r="N26">
        <f>'PP-CumulativeLandDcalcs'!BE24</f>
        <v>-0.74718550107680193</v>
      </c>
    </row>
    <row r="27" spans="1:14" x14ac:dyDescent="0.2">
      <c r="A27">
        <v>23</v>
      </c>
      <c r="B27" t="s">
        <v>37</v>
      </c>
      <c r="C27">
        <f>'PP-CumulativeLandDcalcs'!AT25</f>
        <v>7.8950942449006751</v>
      </c>
      <c r="D27">
        <f>'PP-CumulativeLandDcalcs'!AU25</f>
        <v>3.9632594527205445</v>
      </c>
      <c r="E27">
        <f>'PP-CumulativeLandDcalcs'!AV25</f>
        <v>1.7977082079399775</v>
      </c>
      <c r="F27">
        <f>'PP-CumulativeLandDcalcs'!AW25</f>
        <v>1.8771997051760003</v>
      </c>
      <c r="G27">
        <f>'PP-CumulativeLandDcalcs'!AX25</f>
        <v>2.0132391618073848</v>
      </c>
      <c r="H27">
        <f>'PP-CumulativeLandDcalcs'!AY25</f>
        <v>-5.606126721774003</v>
      </c>
      <c r="I27">
        <f>'PP-CumulativeLandDcalcs'!AZ25</f>
        <v>2.2794576557438702</v>
      </c>
      <c r="J27">
        <f>'PP-CumulativeLandDcalcs'!BA25</f>
        <v>0.40301938841720242</v>
      </c>
      <c r="K27">
        <f>'PP-CumulativeLandDcalcs'!BB25</f>
        <v>-16.417303994470068</v>
      </c>
      <c r="L27">
        <f>'PP-CumulativeLandDcalcs'!BC25</f>
        <v>1.4865900627765456</v>
      </c>
      <c r="M27">
        <f>'PP-CumulativeLandDcalcs'!BD25</f>
        <v>1.1379659633366817</v>
      </c>
      <c r="N27">
        <f>'PP-CumulativeLandDcalcs'!BE25</f>
        <v>-0.83010312657481777</v>
      </c>
    </row>
    <row r="28" spans="1:14" x14ac:dyDescent="0.2">
      <c r="A28">
        <v>24</v>
      </c>
      <c r="B28" t="s">
        <v>38</v>
      </c>
      <c r="C28">
        <f>'PP-CumulativeLandDcalcs'!AT26</f>
        <v>8.6443709068797556</v>
      </c>
      <c r="D28">
        <f>'PP-CumulativeLandDcalcs'!AU26</f>
        <v>4.3522661074750317</v>
      </c>
      <c r="E28">
        <f>'PP-CumulativeLandDcalcs'!AV26</f>
        <v>1.9658427624606287</v>
      </c>
      <c r="F28">
        <f>'PP-CumulativeLandDcalcs'!AW26</f>
        <v>2.0487356330779702</v>
      </c>
      <c r="G28">
        <f>'PP-CumulativeLandDcalcs'!AX26</f>
        <v>2.1974759687655139</v>
      </c>
      <c r="H28">
        <f>'PP-CumulativeLandDcalcs'!AY26</f>
        <v>-6.2483831049930849</v>
      </c>
      <c r="I28">
        <f>'PP-CumulativeLandDcalcs'!AZ26</f>
        <v>2.5810773383130794</v>
      </c>
      <c r="J28">
        <f>'PP-CumulativeLandDcalcs'!BA26</f>
        <v>0.51761046607034622</v>
      </c>
      <c r="K28">
        <f>'PP-CumulativeLandDcalcs'!BB26</f>
        <v>-18.057062335362914</v>
      </c>
      <c r="L28">
        <f>'PP-CumulativeLandDcalcs'!BC26</f>
        <v>1.6701451702816414</v>
      </c>
      <c r="M28">
        <f>'PP-CumulativeLandDcalcs'!BD26</f>
        <v>1.2510042544682185</v>
      </c>
      <c r="N28">
        <f>'PP-CumulativeLandDcalcs'!BE26</f>
        <v>-0.92308316743618901</v>
      </c>
    </row>
    <row r="29" spans="1:14" x14ac:dyDescent="0.2">
      <c r="A29">
        <v>25</v>
      </c>
      <c r="B29" t="s">
        <v>39</v>
      </c>
      <c r="C29">
        <f>'PP-CumulativeLandDcalcs'!AT27</f>
        <v>9.4314957750717703</v>
      </c>
      <c r="D29">
        <f>'PP-CumulativeLandDcalcs'!AU27</f>
        <v>4.7619627902349562</v>
      </c>
      <c r="E29">
        <f>'PP-CumulativeLandDcalcs'!AV27</f>
        <v>2.142642917402461</v>
      </c>
      <c r="F29">
        <f>'PP-CumulativeLandDcalcs'!AW27</f>
        <v>2.2292024893126348</v>
      </c>
      <c r="G29">
        <f>'PP-CumulativeLandDcalcs'!AX27</f>
        <v>2.3914470602278812</v>
      </c>
      <c r="H29">
        <f>'PP-CumulativeLandDcalcs'!AY27</f>
        <v>-6.9223820954276682</v>
      </c>
      <c r="I29">
        <f>'PP-CumulativeLandDcalcs'!AZ27</f>
        <v>2.9016805880647394</v>
      </c>
      <c r="J29">
        <f>'PP-CumulativeLandDcalcs'!BA27</f>
        <v>0.63913366502026503</v>
      </c>
      <c r="K29">
        <f>'PP-CumulativeLandDcalcs'!BB27</f>
        <v>-19.782047828629366</v>
      </c>
      <c r="L29">
        <f>'PP-CumulativeLandDcalcs'!BC27</f>
        <v>1.8634542908490856</v>
      </c>
      <c r="M29">
        <f>'PP-CumulativeLandDcalcs'!BD27</f>
        <v>1.3702213088473409</v>
      </c>
      <c r="N29">
        <f>'PP-CumulativeLandDcalcs'!BE27</f>
        <v>-1.0268109609741192</v>
      </c>
    </row>
    <row r="30" spans="1:14" x14ac:dyDescent="0.2">
      <c r="A30">
        <v>26</v>
      </c>
      <c r="B30" t="s">
        <v>40</v>
      </c>
      <c r="C30">
        <f>'PP-CumulativeLandDcalcs'!AT28</f>
        <v>10.256988023271333</v>
      </c>
      <c r="D30">
        <f>'PP-CumulativeLandDcalcs'!AU28</f>
        <v>5.192505868609615</v>
      </c>
      <c r="E30">
        <f>'PP-CumulativeLandDcalcs'!AV28</f>
        <v>2.3282244707219735</v>
      </c>
      <c r="F30">
        <f>'PP-CumulativeLandDcalcs'!AW28</f>
        <v>2.4187169124756145</v>
      </c>
      <c r="G30">
        <f>'PP-CumulativeLandDcalcs'!AX28</f>
        <v>2.5952697803850238</v>
      </c>
      <c r="H30">
        <f>'PP-CumulativeLandDcalcs'!AY28</f>
        <v>-7.6283034125416052</v>
      </c>
      <c r="I30">
        <f>'PP-CumulativeLandDcalcs'!AZ28</f>
        <v>3.2411900733890211</v>
      </c>
      <c r="J30">
        <f>'PP-CumulativeLandDcalcs'!BA28</f>
        <v>0.76755246791456799</v>
      </c>
      <c r="K30">
        <f>'PP-CumulativeLandDcalcs'!BB28</f>
        <v>-21.592481248448756</v>
      </c>
      <c r="L30">
        <f>'PP-CumulativeLandDcalcs'!BC28</f>
        <v>2.0665608781354052</v>
      </c>
      <c r="M30">
        <f>'PP-CumulativeLandDcalcs'!BD28</f>
        <v>1.4956394512082045</v>
      </c>
      <c r="N30">
        <f>'PP-CumulativeLandDcalcs'!BE28</f>
        <v>-1.141863265120407</v>
      </c>
    </row>
    <row r="31" spans="1:14" x14ac:dyDescent="0.2">
      <c r="A31">
        <v>27</v>
      </c>
      <c r="B31" t="s">
        <v>41</v>
      </c>
      <c r="C31">
        <f>'PP-CumulativeLandDcalcs'!AT29</f>
        <v>11.125294708235597</v>
      </c>
      <c r="D31">
        <f>'PP-CumulativeLandDcalcs'!AU29</f>
        <v>5.645837067947328</v>
      </c>
      <c r="E31">
        <f>'PP-CumulativeLandDcalcs'!AV29</f>
        <v>2.5235657649068535</v>
      </c>
      <c r="F31">
        <f>'PP-CumulativeLandDcalcs'!AW29</f>
        <v>2.6183023033539099</v>
      </c>
      <c r="G31">
        <f>'PP-CumulativeLandDcalcs'!AX29</f>
        <v>2.8100655695914187</v>
      </c>
      <c r="H31">
        <f>'PP-CumulativeLandDcalcs'!AY29</f>
        <v>-8.3691148537707569</v>
      </c>
      <c r="I31">
        <f>'PP-CumulativeLandDcalcs'!AZ29</f>
        <v>3.6005447254521816</v>
      </c>
      <c r="J31">
        <f>'PP-CumulativeLandDcalcs'!BA29</f>
        <v>0.90266325109429268</v>
      </c>
      <c r="K31">
        <f>'PP-CumulativeLandDcalcs'!BB29</f>
        <v>-23.494645970544916</v>
      </c>
      <c r="L31">
        <f>'PP-CumulativeLandDcalcs'!BC29</f>
        <v>2.2802438564998453</v>
      </c>
      <c r="M31">
        <f>'PP-CumulativeLandDcalcs'!BD29</f>
        <v>1.6277540306021394</v>
      </c>
      <c r="N31">
        <f>'PP-CumulativeLandDcalcs'!BE29</f>
        <v>-1.2705104533678928</v>
      </c>
    </row>
    <row r="32" spans="1:14" x14ac:dyDescent="0.2">
      <c r="A32">
        <v>28</v>
      </c>
      <c r="B32" t="s">
        <v>42</v>
      </c>
      <c r="C32">
        <f>'PP-CumulativeLandDcalcs'!AT30</f>
        <v>12.033170915514194</v>
      </c>
      <c r="D32">
        <f>'PP-CumulativeLandDcalcs'!AU30</f>
        <v>6.1202858966781051</v>
      </c>
      <c r="E32">
        <f>'PP-CumulativeLandDcalcs'!AV30</f>
        <v>2.7279557798128584</v>
      </c>
      <c r="F32">
        <f>'PP-CumulativeLandDcalcs'!AW30</f>
        <v>2.8271978525313695</v>
      </c>
      <c r="G32">
        <f>'PP-CumulativeLandDcalcs'!AX30</f>
        <v>3.034984190160114</v>
      </c>
      <c r="H32">
        <f>'PP-CumulativeLandDcalcs'!AY30</f>
        <v>-9.1432824476609387</v>
      </c>
      <c r="I32">
        <f>'PP-CumulativeLandDcalcs'!AZ30</f>
        <v>3.9793351510544954</v>
      </c>
      <c r="J32">
        <f>'PP-CumulativeLandDcalcs'!BA30</f>
        <v>1.0449027522085483</v>
      </c>
      <c r="K32">
        <f>'PP-CumulativeLandDcalcs'!BB30</f>
        <v>-25.483319795874777</v>
      </c>
      <c r="L32">
        <f>'PP-CumulativeLandDcalcs'!BC30</f>
        <v>2.5040807406407244</v>
      </c>
      <c r="M32">
        <f>'PP-CumulativeLandDcalcs'!BD30</f>
        <v>1.7660712390018134</v>
      </c>
      <c r="N32">
        <f>'PP-CumulativeLandDcalcs'!BE30</f>
        <v>-1.4113822740665158</v>
      </c>
    </row>
    <row r="33" spans="1:14" x14ac:dyDescent="0.2">
      <c r="A33">
        <v>29</v>
      </c>
      <c r="B33" t="s">
        <v>43</v>
      </c>
      <c r="C33">
        <f>'PP-CumulativeLandDcalcs'!AT31</f>
        <v>12.979915779642313</v>
      </c>
      <c r="D33">
        <f>'PP-CumulativeLandDcalcs'!AU31</f>
        <v>6.6155047702699603</v>
      </c>
      <c r="E33">
        <f>'PP-CumulativeLandDcalcs'!AV31</f>
        <v>2.941240983244847</v>
      </c>
      <c r="F33">
        <f>'PP-CumulativeLandDcalcs'!AW31</f>
        <v>3.0452382102268483</v>
      </c>
      <c r="G33">
        <f>'PP-CumulativeLandDcalcs'!AX31</f>
        <v>3.2698405834844162</v>
      </c>
      <c r="H33">
        <f>'PP-CumulativeLandDcalcs'!AY31</f>
        <v>-9.9501938126354261</v>
      </c>
      <c r="I33">
        <f>'PP-CumulativeLandDcalcs'!AZ31</f>
        <v>4.3771746686058881</v>
      </c>
      <c r="J33">
        <f>'PP-CumulativeLandDcalcs'!BA31</f>
        <v>1.1942937463131948</v>
      </c>
      <c r="K33">
        <f>'PP-CumulativeLandDcalcs'!BB31</f>
        <v>-27.556991243315085</v>
      </c>
      <c r="L33">
        <f>'PP-CumulativeLandDcalcs'!BC31</f>
        <v>2.7379160936524123</v>
      </c>
      <c r="M33">
        <f>'PP-CumulativeLandDcalcs'!BD31</f>
        <v>1.9104900579125681</v>
      </c>
      <c r="N33">
        <f>'PP-CumulativeLandDcalcs'!BE31</f>
        <v>-1.5644298374019456</v>
      </c>
    </row>
    <row r="34" spans="1:14" x14ac:dyDescent="0.2">
      <c r="A34">
        <v>30</v>
      </c>
      <c r="B34" t="s">
        <v>44</v>
      </c>
      <c r="C34">
        <f>'PP-CumulativeLandDcalcs'!AT32</f>
        <v>13.966493208360646</v>
      </c>
      <c r="D34">
        <f>'PP-CumulativeLandDcalcs'!AU32</f>
        <v>7.1318441566834707</v>
      </c>
      <c r="E34">
        <f>'PP-CumulativeLandDcalcs'!AV32</f>
        <v>3.1636352607628719</v>
      </c>
      <c r="F34">
        <f>'PP-CumulativeLandDcalcs'!AW32</f>
        <v>3.2726412451320077</v>
      </c>
      <c r="G34">
        <f>'PP-CumulativeLandDcalcs'!AX32</f>
        <v>3.5148713881832441</v>
      </c>
      <c r="H34">
        <f>'PP-CumulativeLandDcalcs'!AY32</f>
        <v>-10.790830052515442</v>
      </c>
      <c r="I34">
        <f>'PP-CumulativeLandDcalcs'!AZ32</f>
        <v>4.7944006746395615</v>
      </c>
      <c r="J34">
        <f>'PP-CumulativeLandDcalcs'!BA32</f>
        <v>1.3509262669342004</v>
      </c>
      <c r="K34">
        <f>'PP-CumulativeLandDcalcs'!BB32</f>
        <v>-29.716925569633407</v>
      </c>
      <c r="L34">
        <f>'PP-CumulativeLandDcalcs'!BC32</f>
        <v>2.9819939055906479</v>
      </c>
      <c r="M34">
        <f>'PP-CumulativeLandDcalcs'!BD32</f>
        <v>2.061076331365558</v>
      </c>
      <c r="N34">
        <f>'PP-CumulativeLandDcalcs'!BE32</f>
        <v>-1.7301268155033758</v>
      </c>
    </row>
    <row r="35" spans="1:14" x14ac:dyDescent="0.2">
      <c r="A35">
        <v>31</v>
      </c>
      <c r="B35" t="s">
        <v>45</v>
      </c>
      <c r="C35">
        <f>'PP-CumulativeLandDcalcs'!AT33</f>
        <v>14.99420405176966</v>
      </c>
      <c r="D35">
        <f>'PP-CumulativeLandDcalcs'!AU33</f>
        <v>7.6698065827947168</v>
      </c>
      <c r="E35">
        <f>'PP-CumulativeLandDcalcs'!AV33</f>
        <v>3.3954281335191618</v>
      </c>
      <c r="F35">
        <f>'PP-CumulativeLandDcalcs'!AW33</f>
        <v>3.5097026002852973</v>
      </c>
      <c r="G35">
        <f>'PP-CumulativeLandDcalcs'!AX33</f>
        <v>3.7703988108226749</v>
      </c>
      <c r="H35">
        <f>'PP-CumulativeLandDcalcs'!AY33</f>
        <v>-11.666554955929634</v>
      </c>
      <c r="I35">
        <f>'PP-CumulativeLandDcalcs'!AZ33</f>
        <v>5.2315650422385636</v>
      </c>
      <c r="J35">
        <f>'PP-CumulativeLandDcalcs'!BA33</f>
        <v>1.5149514221742639</v>
      </c>
      <c r="K35">
        <f>'PP-CumulativeLandDcalcs'!BB33</f>
        <v>-31.965077968290345</v>
      </c>
      <c r="L35">
        <f>'PP-CumulativeLandDcalcs'!BC33</f>
        <v>3.2366620284875212</v>
      </c>
      <c r="M35">
        <f>'PP-CumulativeLandDcalcs'!BD33</f>
        <v>2.2179353646318067</v>
      </c>
      <c r="N35">
        <f>'PP-CumulativeLandDcalcs'!BE33</f>
        <v>-1.9090211125036933</v>
      </c>
    </row>
    <row r="36" spans="1:14" x14ac:dyDescent="0.2">
      <c r="A36">
        <v>32</v>
      </c>
      <c r="B36" t="s">
        <v>46</v>
      </c>
      <c r="C36">
        <f>'PP-CumulativeLandDcalcs'!AT34</f>
        <v>16.064397450972528</v>
      </c>
      <c r="D36">
        <f>'PP-CumulativeLandDcalcs'!AU34</f>
        <v>8.229931134202749</v>
      </c>
      <c r="E36">
        <f>'PP-CumulativeLandDcalcs'!AV34</f>
        <v>3.6369212406677933</v>
      </c>
      <c r="F36">
        <f>'PP-CumulativeLandDcalcs'!AW34</f>
        <v>3.7567296485237205</v>
      </c>
      <c r="G36">
        <f>'PP-CumulativeLandDcalcs'!AX34</f>
        <v>4.0367579309201913</v>
      </c>
      <c r="H36">
        <f>'PP-CumulativeLandDcalcs'!AY34</f>
        <v>-12.578817049419152</v>
      </c>
      <c r="I36">
        <f>'PP-CumulativeLandDcalcs'!AZ34</f>
        <v>5.6892991454505273</v>
      </c>
      <c r="J36">
        <f>'PP-CumulativeLandDcalcs'!BA34</f>
        <v>1.6865667109195834</v>
      </c>
      <c r="K36">
        <f>'PP-CumulativeLandDcalcs'!BB34</f>
        <v>-34.303630308425092</v>
      </c>
      <c r="L36">
        <f>'PP-CumulativeLandDcalcs'!BC34</f>
        <v>3.5022991467836215</v>
      </c>
      <c r="M36">
        <f>'PP-CumulativeLandDcalcs'!BD34</f>
        <v>2.3811857136773544</v>
      </c>
      <c r="N36">
        <f>'PP-CumulativeLandDcalcs'!BE34</f>
        <v>-2.1016407642738422</v>
      </c>
    </row>
    <row r="37" spans="1:14" x14ac:dyDescent="0.2">
      <c r="A37">
        <v>33</v>
      </c>
      <c r="B37" t="s">
        <v>47</v>
      </c>
      <c r="C37">
        <f>'PP-CumulativeLandDcalcs'!AT35</f>
        <v>17.178458225603404</v>
      </c>
      <c r="D37">
        <f>'PP-CumulativeLandDcalcs'!AU35</f>
        <v>8.8127922213894667</v>
      </c>
      <c r="E37">
        <f>'PP-CumulativeLandDcalcs'!AV35</f>
        <v>3.8884255382606341</v>
      </c>
      <c r="F37">
        <f>'PP-CumulativeLandDcalcs'!AW35</f>
        <v>4.0140387832126665</v>
      </c>
      <c r="G37">
        <f>'PP-CumulativeLandDcalcs'!AX35</f>
        <v>4.3142936160313043</v>
      </c>
      <c r="H37">
        <f>'PP-CumulativeLandDcalcs'!AY35</f>
        <v>-13.52911399926392</v>
      </c>
      <c r="I37">
        <f>'PP-CumulativeLandDcalcs'!AZ35</f>
        <v>6.1682902267691393</v>
      </c>
      <c r="J37">
        <f>'PP-CumulativeLandDcalcs'!BA35</f>
        <v>1.8660076465764532</v>
      </c>
      <c r="K37">
        <f>'PP-CumulativeLandDcalcs'!BB35</f>
        <v>-36.734963630565353</v>
      </c>
      <c r="L37">
        <f>'PP-CumulativeLandDcalcs'!BC35</f>
        <v>3.7793053188679995</v>
      </c>
      <c r="M37">
        <f>'PP-CumulativeLandDcalcs'!BD35</f>
        <v>2.5509597420216568</v>
      </c>
      <c r="N37">
        <f>'PP-CumulativeLandDcalcs'!BE35</f>
        <v>-2.3084936889034418</v>
      </c>
    </row>
    <row r="38" spans="1:14" x14ac:dyDescent="0.2">
      <c r="A38">
        <v>34</v>
      </c>
      <c r="B38" t="s">
        <v>48</v>
      </c>
      <c r="C38">
        <f>'PP-CumulativeLandDcalcs'!AT36</f>
        <v>18.337844569532773</v>
      </c>
      <c r="D38">
        <f>'PP-CumulativeLandDcalcs'!AU36</f>
        <v>9.4190178272513627</v>
      </c>
      <c r="E38">
        <f>'PP-CumulativeLandDcalcs'!AV36</f>
        <v>4.1502695716051763</v>
      </c>
      <c r="F38">
        <f>'PP-CumulativeLandDcalcs'!AW36</f>
        <v>4.2819641567484865</v>
      </c>
      <c r="G38">
        <f>'PP-CumulativeLandDcalcs'!AX36</f>
        <v>4.6033700119632543</v>
      </c>
      <c r="H38">
        <f>'PP-CumulativeLandDcalcs'!AY36</f>
        <v>-14.519010269677121</v>
      </c>
      <c r="I38">
        <f>'PP-CumulativeLandDcalcs'!AZ36</f>
        <v>6.6692835597735787</v>
      </c>
      <c r="J38">
        <f>'PP-CumulativeLandDcalcs'!BA36</f>
        <v>2.053543353491488</v>
      </c>
      <c r="K38">
        <f>'PP-CumulativeLandDcalcs'!BB36</f>
        <v>-39.26171162598866</v>
      </c>
      <c r="L38">
        <f>'PP-CumulativeLandDcalcs'!BC36</f>
        <v>4.0681062240368933</v>
      </c>
      <c r="M38">
        <f>'PP-CumulativeLandDcalcs'!BD36</f>
        <v>2.7274085299067456</v>
      </c>
      <c r="N38">
        <f>'PP-CumulativeLandDcalcs'!BE36</f>
        <v>-2.5300859086439775</v>
      </c>
    </row>
    <row r="39" spans="1:14" x14ac:dyDescent="0.2">
      <c r="A39">
        <v>35</v>
      </c>
      <c r="B39" t="s">
        <v>49</v>
      </c>
      <c r="C39">
        <f>'PP-CumulativeLandDcalcs'!AT37</f>
        <v>19.544121399753386</v>
      </c>
      <c r="D39">
        <f>'PP-CumulativeLandDcalcs'!AU37</f>
        <v>10.049304660396528</v>
      </c>
      <c r="E39">
        <f>'PP-CumulativeLandDcalcs'!AV37</f>
        <v>4.4228067912330298</v>
      </c>
      <c r="F39">
        <f>'PP-CumulativeLandDcalcs'!AW37</f>
        <v>4.5608653515025042</v>
      </c>
      <c r="G39">
        <f>'PP-CumulativeLandDcalcs'!AX37</f>
        <v>4.9043788735247507</v>
      </c>
      <c r="H39">
        <f>'PP-CumulativeLandDcalcs'!AY37</f>
        <v>-15.550156436490948</v>
      </c>
      <c r="I39">
        <f>'PP-CumulativeLandDcalcs'!AZ37</f>
        <v>7.1930875826585714</v>
      </c>
      <c r="J39">
        <f>'PP-CumulativeLandDcalcs'!BA37</f>
        <v>2.2494742206930418</v>
      </c>
      <c r="K39">
        <f>'PP-CumulativeLandDcalcs'!BB37</f>
        <v>-41.88680789358007</v>
      </c>
      <c r="L39">
        <f>'PP-CumulativeLandDcalcs'!BC37</f>
        <v>4.3691581583648649</v>
      </c>
      <c r="M39">
        <f>'PP-CumulativeLandDcalcs'!BD37</f>
        <v>2.9107057902576754</v>
      </c>
      <c r="N39">
        <f>'PP-CumulativeLandDcalcs'!BE37</f>
        <v>-2.766938498313336</v>
      </c>
    </row>
    <row r="40" spans="1:14" x14ac:dyDescent="0.2">
      <c r="A40">
        <v>36</v>
      </c>
      <c r="B40" t="s">
        <v>50</v>
      </c>
      <c r="C40">
        <f>'PP-CumulativeLandDcalcs'!AT38</f>
        <v>20.79898147994156</v>
      </c>
      <c r="D40">
        <f>'PP-CumulativeLandDcalcs'!AU38</f>
        <v>10.704427300425401</v>
      </c>
      <c r="E40">
        <f>'PP-CumulativeLandDcalcs'!AV38</f>
        <v>4.7064201761142677</v>
      </c>
      <c r="F40">
        <f>'PP-CumulativeLandDcalcs'!AW38</f>
        <v>4.8511322072894325</v>
      </c>
      <c r="G40">
        <f>'PP-CumulativeLandDcalcs'!AX38</f>
        <v>5.2177447939877561</v>
      </c>
      <c r="H40">
        <f>'PP-CumulativeLandDcalcs'!AY38</f>
        <v>-16.62430158822885</v>
      </c>
      <c r="I40">
        <f>'PP-CumulativeLandDcalcs'!AZ38</f>
        <v>7.7405773252223611</v>
      </c>
      <c r="J40">
        <f>'PP-CumulativeLandDcalcs'!BA38</f>
        <v>2.4541305703316079</v>
      </c>
      <c r="K40">
        <f>'PP-CumulativeLandDcalcs'!BB38</f>
        <v>-44.613513940502585</v>
      </c>
      <c r="L40">
        <f>'PP-CumulativeLandDcalcs'!BC38</f>
        <v>4.6829513630160777</v>
      </c>
      <c r="M40">
        <f>'PP-CumulativeLandDcalcs'!BD38</f>
        <v>3.1010501442574943</v>
      </c>
      <c r="N40">
        <f>'PP-CumulativeLandDcalcs'!BE38</f>
        <v>-3.0195998318545261</v>
      </c>
    </row>
    <row r="41" spans="1:14" x14ac:dyDescent="0.2">
      <c r="A41">
        <v>37</v>
      </c>
      <c r="B41" t="s">
        <v>51</v>
      </c>
      <c r="C41">
        <f>'PP-CumulativeLandDcalcs'!AT39</f>
        <v>22.104256946025775</v>
      </c>
      <c r="D41">
        <f>'PP-CumulativeLandDcalcs'!AU39</f>
        <v>11.38524274382123</v>
      </c>
      <c r="E41">
        <f>'PP-CumulativeLandDcalcs'!AV39</f>
        <v>5.0015247425233111</v>
      </c>
      <c r="F41">
        <f>'PP-CumulativeLandDcalcs'!AW39</f>
        <v>5.1531874294404556</v>
      </c>
      <c r="G41">
        <f>'PP-CumulativeLandDcalcs'!AX39</f>
        <v>5.5439280200873604</v>
      </c>
      <c r="H41">
        <f>'PP-CumulativeLandDcalcs'!AY39</f>
        <v>-17.743300027966978</v>
      </c>
      <c r="I41">
        <f>'PP-CumulativeLandDcalcs'!AZ39</f>
        <v>8.3126960438080157</v>
      </c>
      <c r="J41">
        <f>'PP-CumulativeLandDcalcs'!BA39</f>
        <v>2.6678718351676811</v>
      </c>
      <c r="K41">
        <f>'PP-CumulativeLandDcalcs'!BB39</f>
        <v>-47.445431940810309</v>
      </c>
      <c r="L41">
        <f>'PP-CumulativeLandDcalcs'!BC39</f>
        <v>5.0100118536023155</v>
      </c>
      <c r="M41">
        <f>'PP-CumulativeLandDcalcs'!BD39</f>
        <v>3.2986661477643278</v>
      </c>
      <c r="N41">
        <f>'PP-CumulativeLandDcalcs'!BE39</f>
        <v>-3.2886537934631921</v>
      </c>
    </row>
    <row r="42" spans="1:14" x14ac:dyDescent="0.2">
      <c r="A42">
        <v>38</v>
      </c>
      <c r="B42" t="s">
        <v>52</v>
      </c>
      <c r="C42">
        <f>'PP-CumulativeLandDcalcs'!AT40</f>
        <v>23.461924836637778</v>
      </c>
      <c r="D42">
        <f>'PP-CumulativeLandDcalcs'!AU40</f>
        <v>12.092692080661333</v>
      </c>
      <c r="E42">
        <f>'PP-CumulativeLandDcalcs'!AV40</f>
        <v>5.3085687330657283</v>
      </c>
      <c r="F42">
        <f>'PP-CumulativeLandDcalcs'!AW40</f>
        <v>5.4674878162293767</v>
      </c>
      <c r="G42">
        <f>'PP-CumulativeLandDcalcs'!AX40</f>
        <v>5.8834257710667011</v>
      </c>
      <c r="H42">
        <f>'PP-CumulativeLandDcalcs'!AY40</f>
        <v>-18.909114627060635</v>
      </c>
      <c r="I42">
        <f>'PP-CumulativeLandDcalcs'!AZ40</f>
        <v>8.9104557743006563</v>
      </c>
      <c r="J42">
        <f>'PP-CumulativeLandDcalcs'!BA40</f>
        <v>2.8910860137891294</v>
      </c>
      <c r="K42">
        <f>'PP-CumulativeLandDcalcs'!BB40</f>
        <v>-50.386508032657588</v>
      </c>
      <c r="L42">
        <f>'PP-CumulativeLandDcalcs'!BC40</f>
        <v>5.3509023085053551</v>
      </c>
      <c r="M42">
        <f>'PP-CumulativeLandDcalcs'!BD40</f>
        <v>3.5038045316018605</v>
      </c>
      <c r="N42">
        <f>'PP-CumulativeLandDcalcs'!BE40</f>
        <v>-3.5747252061397012</v>
      </c>
    </row>
    <row r="43" spans="1:14" x14ac:dyDescent="0.2">
      <c r="A43">
        <v>39</v>
      </c>
      <c r="B43" t="s">
        <v>53</v>
      </c>
      <c r="C43">
        <f>'PP-CumulativeLandDcalcs'!AT41</f>
        <v>24.874109275958826</v>
      </c>
      <c r="D43">
        <f>'PP-CumulativeLandDcalcs'!AU41</f>
        <v>12.82780056527737</v>
      </c>
      <c r="E43">
        <f>'PP-CumulativeLandDcalcs'!AV41</f>
        <v>5.6280340703773808</v>
      </c>
      <c r="F43">
        <f>'PP-CumulativeLandDcalcs'!AW41</f>
        <v>5.7945247194296305</v>
      </c>
      <c r="G43">
        <f>'PP-CumulativeLandDcalcs'!AX41</f>
        <v>6.2367727317345283</v>
      </c>
      <c r="H43">
        <f>'PP-CumulativeLandDcalcs'!AY41</f>
        <v>-20.123818552215553</v>
      </c>
      <c r="I43">
        <f>'PP-CumulativeLandDcalcs'!AZ41</f>
        <v>9.5349374066343504</v>
      </c>
      <c r="J43">
        <f>'PP-CumulativeLandDcalcs'!BA41</f>
        <v>3.1241893020933138</v>
      </c>
      <c r="K43">
        <f>'PP-CumulativeLandDcalcs'!BB41</f>
        <v>-53.441030491909196</v>
      </c>
      <c r="L43">
        <f>'PP-CumulativeLandDcalcs'!BC41</f>
        <v>5.706222462343252</v>
      </c>
      <c r="M43">
        <f>'PP-CumulativeLandDcalcs'!BD41</f>
        <v>3.7167419973617943</v>
      </c>
      <c r="N43">
        <f>'PP-CumulativeLandDcalcs'!BE41</f>
        <v>-3.8784834870857257</v>
      </c>
    </row>
    <row r="44" spans="1:14" x14ac:dyDescent="0.2">
      <c r="A44">
        <v>40</v>
      </c>
      <c r="B44" t="s">
        <v>54</v>
      </c>
      <c r="C44">
        <f>'PP-CumulativeLandDcalcs'!AT42</f>
        <v>26.343081974598299</v>
      </c>
      <c r="D44">
        <f>'PP-CumulativeLandDcalcs'!AU42</f>
        <v>13.59167688553705</v>
      </c>
      <c r="E44">
        <f>'PP-CumulativeLandDcalcs'!AV42</f>
        <v>5.9604364436393311</v>
      </c>
      <c r="F44">
        <f>'PP-CumulativeLandDcalcs'!AW42</f>
        <v>6.1348241232119634</v>
      </c>
      <c r="G44">
        <f>'PP-CumulativeLandDcalcs'!AX42</f>
        <v>6.6045411383858008</v>
      </c>
      <c r="H44">
        <f>'PP-CumulativeLandDcalcs'!AY42</f>
        <v>-21.389596388752256</v>
      </c>
      <c r="I44">
        <f>'PP-CumulativeLandDcalcs'!AZ42</f>
        <v>10.187290659828708</v>
      </c>
      <c r="J44">
        <f>'PP-CumulativeLandDcalcs'!BA42</f>
        <v>3.3676258583614196</v>
      </c>
      <c r="K44">
        <f>'PP-CumulativeLandDcalcs'!BB42</f>
        <v>-56.613625562037619</v>
      </c>
      <c r="L44">
        <f>'PP-CumulativeLandDcalcs'!BC42</f>
        <v>6.0766092888487249</v>
      </c>
      <c r="M44">
        <f>'PP-CumulativeLandDcalcs'!BD42</f>
        <v>3.9377807908366282</v>
      </c>
      <c r="N44">
        <f>'PP-CumulativeLandDcalcs'!BE42</f>
        <v>-4.2006452124580687</v>
      </c>
    </row>
    <row r="45" spans="1:14" x14ac:dyDescent="0.2">
      <c r="A45">
        <v>41</v>
      </c>
      <c r="B45" t="s">
        <v>55</v>
      </c>
      <c r="C45">
        <f>'PP-CumulativeLandDcalcs'!AT43</f>
        <v>27.871262035321607</v>
      </c>
      <c r="D45">
        <f>'PP-CumulativeLandDcalcs'!AU43</f>
        <v>14.385512118202929</v>
      </c>
      <c r="E45">
        <f>'PP-CumulativeLandDcalcs'!AV43</f>
        <v>6.3063252462312773</v>
      </c>
      <c r="F45">
        <f>'PP-CumulativeLandDcalcs'!AW43</f>
        <v>6.488946569056858</v>
      </c>
      <c r="G45">
        <f>'PP-CumulativeLandDcalcs'!AX43</f>
        <v>6.9873407039080151</v>
      </c>
      <c r="H45">
        <f>'PP-CumulativeLandDcalcs'!AY43</f>
        <v>-22.708745210364246</v>
      </c>
      <c r="I45">
        <f>'PP-CumulativeLandDcalcs'!AZ43</f>
        <v>10.868734165886034</v>
      </c>
      <c r="J45">
        <f>'PP-CumulativeLandDcalcs'!BA43</f>
        <v>3.6218676848426301</v>
      </c>
      <c r="K45">
        <f>'PP-CumulativeLandDcalcs'!BB43</f>
        <v>-59.90925261587477</v>
      </c>
      <c r="L45">
        <f>'PP-CumulativeLandDcalcs'!BC43</f>
        <v>6.4627371384349059</v>
      </c>
      <c r="M45">
        <f>'PP-CumulativeLandDcalcs'!BD43</f>
        <v>4.1672481910103603</v>
      </c>
      <c r="N45">
        <f>'PP-CumulativeLandDcalcs'!BE43</f>
        <v>-4.5419760266556164</v>
      </c>
    </row>
    <row r="46" spans="1:14" x14ac:dyDescent="0.2">
      <c r="A46">
        <v>42</v>
      </c>
      <c r="B46" t="s">
        <v>56</v>
      </c>
      <c r="C46">
        <f>'PP-CumulativeLandDcalcs'!AT44</f>
        <v>29.461215633479977</v>
      </c>
      <c r="D46">
        <f>'PP-CumulativeLandDcalcs'!AU44</f>
        <v>15.210578659963831</v>
      </c>
      <c r="E46">
        <f>'PP-CumulativeLandDcalcs'!AV44</f>
        <v>6.6662834906780644</v>
      </c>
      <c r="F46">
        <f>'PP-CumulativeLandDcalcs'!AW44</f>
        <v>6.8574870577464315</v>
      </c>
      <c r="G46">
        <f>'PP-CumulativeLandDcalcs'!AX44</f>
        <v>7.3858185229574387</v>
      </c>
      <c r="H46">
        <f>'PP-CumulativeLandDcalcs'!AY44</f>
        <v>-24.083675870369241</v>
      </c>
      <c r="I46">
        <f>'PP-CumulativeLandDcalcs'!AZ44</f>
        <v>11.580555765760892</v>
      </c>
      <c r="J46">
        <f>'PP-CumulativeLandDcalcs'!BA44</f>
        <v>3.8874146193218797</v>
      </c>
      <c r="K46">
        <f>'PP-CumulativeLandDcalcs'!BB44</f>
        <v>-63.333199630312137</v>
      </c>
      <c r="L46">
        <f>'PP-CumulativeLandDcalcs'!BC44</f>
        <v>6.8653179218080114</v>
      </c>
      <c r="M46">
        <f>'PP-CumulativeLandDcalcs'!BD44</f>
        <v>4.4054959987439215</v>
      </c>
      <c r="N46">
        <f>'PP-CumulativeLandDcalcs'!BE44</f>
        <v>-4.9032921697790721</v>
      </c>
    </row>
    <row r="47" spans="1:14" x14ac:dyDescent="0.2">
      <c r="A47">
        <v>43</v>
      </c>
      <c r="B47" t="s">
        <v>57</v>
      </c>
      <c r="C47">
        <f>'PP-CumulativeLandDcalcs'!AT45</f>
        <v>31.115655896952287</v>
      </c>
      <c r="D47">
        <f>'PP-CumulativeLandDcalcs'!AU45</f>
        <v>16.068229304442585</v>
      </c>
      <c r="E47">
        <f>'PP-CumulativeLandDcalcs'!AV45</f>
        <v>7.0409277727920214</v>
      </c>
      <c r="F47">
        <f>'PP-CumulativeLandDcalcs'!AW45</f>
        <v>7.2410750028039468</v>
      </c>
      <c r="G47">
        <f>'PP-CumulativeLandDcalcs'!AX45</f>
        <v>7.8006590364811528</v>
      </c>
      <c r="H47">
        <f>'PP-CumulativeLandDcalcs'!AY45</f>
        <v>-25.516914640369073</v>
      </c>
      <c r="I47">
        <f>'PP-CumulativeLandDcalcs'!AZ45</f>
        <v>12.324113061853627</v>
      </c>
      <c r="J47">
        <f>'PP-CumulativeLandDcalcs'!BA45</f>
        <v>4.1647944340883827</v>
      </c>
      <c r="K47">
        <f>'PP-CumulativeLandDcalcs'!BB45</f>
        <v>-66.891079536320731</v>
      </c>
      <c r="L47">
        <f>'PP-CumulativeLandDcalcs'!BC45</f>
        <v>7.2851013881425688</v>
      </c>
      <c r="M47">
        <f>'PP-CumulativeLandDcalcs'!BD45</f>
        <v>4.6529000759199022</v>
      </c>
      <c r="N47">
        <f>'PP-CumulativeLandDcalcs'!BE45</f>
        <v>-5.2854617967866897</v>
      </c>
    </row>
    <row r="48" spans="1:14" x14ac:dyDescent="0.2">
      <c r="A48">
        <v>44</v>
      </c>
      <c r="B48" t="s">
        <v>58</v>
      </c>
      <c r="C48">
        <f>'PP-CumulativeLandDcalcs'!AT46</f>
        <v>32.837443168218456</v>
      </c>
      <c r="D48">
        <f>'PP-CumulativeLandDcalcs'!AU46</f>
        <v>16.959896563840623</v>
      </c>
      <c r="E48">
        <f>'PP-CumulativeLandDcalcs'!AV46</f>
        <v>7.4309083253833821</v>
      </c>
      <c r="F48">
        <f>'PP-CumulativeLandDcalcs'!AW46</f>
        <v>7.640374276905316</v>
      </c>
      <c r="G48">
        <f>'PP-CumulativeLandDcalcs'!AX46</f>
        <v>8.2325840993738328</v>
      </c>
      <c r="H48">
        <f>'PP-CumulativeLandDcalcs'!AY46</f>
        <v>-27.011105245430695</v>
      </c>
      <c r="I48">
        <f>'PP-CumulativeLandDcalcs'!AZ46</f>
        <v>13.100834240749409</v>
      </c>
      <c r="J48">
        <f>'PP-CumulativeLandDcalcs'!BA46</f>
        <v>4.4545630408792283</v>
      </c>
      <c r="K48">
        <f>'PP-CumulativeLandDcalcs'!BB46</f>
        <v>-70.588827756737729</v>
      </c>
      <c r="L48">
        <f>'PP-CumulativeLandDcalcs'!BC46</f>
        <v>7.7228755223094661</v>
      </c>
      <c r="M48">
        <f>'PP-CumulativeLandDcalcs'!BD46</f>
        <v>4.9098599651214885</v>
      </c>
      <c r="N48">
        <f>'PP-CumulativeLandDcalcs'!BE46</f>
        <v>-5.6894062006127948</v>
      </c>
    </row>
    <row r="49" spans="1:14" x14ac:dyDescent="0.2">
      <c r="A49">
        <v>45</v>
      </c>
      <c r="B49" t="s">
        <v>59</v>
      </c>
      <c r="C49">
        <f>'PP-CumulativeLandDcalcs'!AT47</f>
        <v>34.629585748403478</v>
      </c>
      <c r="D49">
        <f>'PP-CumulativeLandDcalcs'!AU47</f>
        <v>17.887092290402315</v>
      </c>
      <c r="E49">
        <f>'PP-CumulativeLandDcalcs'!AV47</f>
        <v>7.8369091835287543</v>
      </c>
      <c r="F49">
        <f>'PP-CumulativeLandDcalcs'!AW47</f>
        <v>8.0560833737121111</v>
      </c>
      <c r="G49">
        <f>'PP-CumulativeLandDcalcs'!AX47</f>
        <v>8.6823531745966154</v>
      </c>
      <c r="H49">
        <f>'PP-CumulativeLandDcalcs'!AY47</f>
        <v>-28.569011307259171</v>
      </c>
      <c r="I49">
        <f>'PP-CumulativeLandDcalcs'!AZ47</f>
        <v>13.912219164933356</v>
      </c>
      <c r="J49">
        <f>'PP-CumulativeLandDcalcs'!BA47</f>
        <v>4.7573048004447562</v>
      </c>
      <c r="K49">
        <f>'PP-CumulativeLandDcalcs'!BB47</f>
        <v>-74.432701094420139</v>
      </c>
      <c r="L49">
        <f>'PP-CumulativeLandDcalcs'!BC47</f>
        <v>8.1794670724096452</v>
      </c>
      <c r="M49">
        <f>'PP-CumulativeLandDcalcs'!BD47</f>
        <v>5.1767986069414196</v>
      </c>
      <c r="N49">
        <f>'PP-CumulativeLandDcalcs'!BE47</f>
        <v>-6.116101013693152</v>
      </c>
    </row>
    <row r="50" spans="1:14" x14ac:dyDescent="0.2">
      <c r="A50">
        <v>46</v>
      </c>
      <c r="B50" t="s">
        <v>60</v>
      </c>
      <c r="C50">
        <f>'PP-CumulativeLandDcalcs'!AT48</f>
        <v>36.495241174439187</v>
      </c>
      <c r="D50">
        <f>'PP-CumulativeLandDcalcs'!AU48</f>
        <v>18.85140762610186</v>
      </c>
      <c r="E50">
        <f>'PP-CumulativeLandDcalcs'!AV48</f>
        <v>8.2596484725641641</v>
      </c>
      <c r="F50">
        <f>'PP-CumulativeLandDcalcs'!AW48</f>
        <v>8.4889356963946057</v>
      </c>
      <c r="G50">
        <f>'PP-CumulativeLandDcalcs'!AX48</f>
        <v>9.1507636651985642</v>
      </c>
      <c r="H50">
        <f>'PP-CumulativeLandDcalcs'!AY48</f>
        <v>-30.193519189699284</v>
      </c>
      <c r="I50">
        <f>'PP-CumulativeLandDcalcs'!AZ48</f>
        <v>14.759840725663086</v>
      </c>
      <c r="J50">
        <f>'PP-CumulativeLandDcalcs'!BA48</f>
        <v>5.0736329351139915</v>
      </c>
      <c r="K50">
        <f>'PP-CumulativeLandDcalcs'!BB48</f>
        <v>-78.429278042721435</v>
      </c>
      <c r="L50">
        <f>'PP-CumulativeLandDcalcs'!BC48</f>
        <v>8.6557422116683682</v>
      </c>
      <c r="M50">
        <f>'PP-CumulativeLandDcalcs'!BD48</f>
        <v>5.4541621637593689</v>
      </c>
      <c r="N50">
        <f>'PP-CumulativeLandDcalcs'!BE48</f>
        <v>-6.5665774384824855</v>
      </c>
    </row>
    <row r="51" spans="1:14" x14ac:dyDescent="0.2">
      <c r="A51">
        <v>47</v>
      </c>
      <c r="B51" t="s">
        <v>61</v>
      </c>
      <c r="C51">
        <f>'PP-CumulativeLandDcalcs'!AT49</f>
        <v>38.437718051545851</v>
      </c>
      <c r="D51">
        <f>'PP-CumulativeLandDcalcs'!AU49</f>
        <v>19.854513292260034</v>
      </c>
      <c r="E51">
        <f>'PP-CumulativeLandDcalcs'!AV49</f>
        <v>8.6998788235341156</v>
      </c>
      <c r="F51">
        <f>'PP-CumulativeLandDcalcs'!AW49</f>
        <v>8.9396999775003056</v>
      </c>
      <c r="G51">
        <f>'PP-CumulativeLandDcalcs'!AX49</f>
        <v>9.6386513887261085</v>
      </c>
      <c r="H51">
        <f>'PP-CumulativeLandDcalcs'!AY49</f>
        <v>-31.887641234183423</v>
      </c>
      <c r="I51">
        <f>'PP-CumulativeLandDcalcs'!AZ49</f>
        <v>15.645346446980515</v>
      </c>
      <c r="J51">
        <f>'PP-CumulativeLandDcalcs'!BA49</f>
        <v>5.4041900424350535</v>
      </c>
      <c r="K51">
        <f>'PP-CumulativeLandDcalcs'!BB49</f>
        <v>-82.585460535146638</v>
      </c>
      <c r="L51">
        <f>'PP-CumulativeLandDcalcs'!BC49</f>
        <v>9.1526073349043848</v>
      </c>
      <c r="M51">
        <f>'PP-CumulativeLandDcalcs'!BD49</f>
        <v>5.7424199535220515</v>
      </c>
      <c r="N51">
        <f>'PP-CumulativeLandDcalcs'!BE49</f>
        <v>-7.0419235420783748</v>
      </c>
    </row>
    <row r="52" spans="1:14" x14ac:dyDescent="0.2">
      <c r="A52">
        <v>48</v>
      </c>
      <c r="B52" t="s">
        <v>62</v>
      </c>
      <c r="C52">
        <f>'PP-CumulativeLandDcalcs'!AT50</f>
        <v>40.460478445981714</v>
      </c>
      <c r="D52">
        <f>'PP-CumulativeLandDcalcs'!AU50</f>
        <v>20.898160220365575</v>
      </c>
      <c r="E52">
        <f>'PP-CumulativeLandDcalcs'!AV50</f>
        <v>9.1583879169958262</v>
      </c>
      <c r="F52">
        <f>'PP-CumulativeLandDcalcs'!AW50</f>
        <v>9.4091808309094631</v>
      </c>
      <c r="G52">
        <f>'PP-CumulativeLandDcalcs'!AX50</f>
        <v>10.14689119444296</v>
      </c>
      <c r="H52">
        <f>'PP-CumulativeLandDcalcs'!AY50</f>
        <v>-33.654519371164426</v>
      </c>
      <c r="I52">
        <f>'PP-CumulativeLandDcalcs'!AZ50</f>
        <v>16.570460330796628</v>
      </c>
      <c r="J52">
        <f>'PP-CumulativeLandDcalcs'!BA50</f>
        <v>5.7496487077448659</v>
      </c>
      <c r="K52">
        <f>'PP-CumulativeLandDcalcs'!BB50</f>
        <v>-86.908477117817</v>
      </c>
      <c r="L52">
        <f>'PP-CumulativeLandDcalcs'!BC50</f>
        <v>9.6710099878237781</v>
      </c>
      <c r="M52">
        <f>'PP-CumulativeLandDcalcs'!BD50</f>
        <v>6.0420644936571799</v>
      </c>
      <c r="N52">
        <f>'PP-CumulativeLandDcalcs'!BE50</f>
        <v>-7.5432856397365837</v>
      </c>
    </row>
    <row r="53" spans="1:14" x14ac:dyDescent="0.2">
      <c r="A53">
        <v>49</v>
      </c>
      <c r="B53" t="s">
        <v>63</v>
      </c>
      <c r="C53">
        <f>'PP-CumulativeLandDcalcs'!AT51</f>
        <v>42.567140832855728</v>
      </c>
      <c r="D53">
        <f>'PP-CumulativeLandDcalcs'!AU51</f>
        <v>21.984180518955895</v>
      </c>
      <c r="E53">
        <f>'PP-CumulativeLandDcalcs'!AV51</f>
        <v>9.635999153829637</v>
      </c>
      <c r="F53">
        <f>'PP-CumulativeLandDcalcs'!AW51</f>
        <v>9.8982194343402821</v>
      </c>
      <c r="G53">
        <f>'PP-CumulativeLandDcalcs'!AX51</f>
        <v>10.676397721456858</v>
      </c>
      <c r="H53">
        <f>'PP-CumulativeLandDcalcs'!AY51</f>
        <v>-35.497429094391379</v>
      </c>
      <c r="I53">
        <f>'PP-CumulativeLandDcalcs'!AZ51</f>
        <v>17.536984933918344</v>
      </c>
      <c r="J53">
        <f>'PP-CumulativeLandDcalcs'!BA51</f>
        <v>6.1107122134155283</v>
      </c>
      <c r="K53">
        <f>'PP-CumulativeLandDcalcs'!BB51</f>
        <v>-91.40588750896751</v>
      </c>
      <c r="L53">
        <f>'PP-CumulativeLandDcalcs'!BC51</f>
        <v>10.211939926479383</v>
      </c>
      <c r="M53">
        <f>'PP-CumulativeLandDcalcs'!BD51</f>
        <v>6.3536116531075413</v>
      </c>
      <c r="N53">
        <f>'PP-CumulativeLandDcalcs'!BE51</f>
        <v>-8.0718697850003238</v>
      </c>
    </row>
    <row r="54" spans="1:14" x14ac:dyDescent="0.2">
      <c r="A54">
        <v>50</v>
      </c>
      <c r="B54" t="s">
        <v>64</v>
      </c>
      <c r="C54">
        <f>'PP-CumulativeLandDcalcs'!AT52</f>
        <v>44.761483588094613</v>
      </c>
      <c r="D54">
        <f>'PP-CumulativeLandDcalcs'!AU52</f>
        <v>23.114488767628107</v>
      </c>
      <c r="E54">
        <f>'PP-CumulativeLandDcalcs'!AV52</f>
        <v>10.133572450451759</v>
      </c>
      <c r="F54">
        <f>'PP-CumulativeLandDcalcs'!AW52</f>
        <v>10.407694339608438</v>
      </c>
      <c r="G54">
        <f>'PP-CumulativeLandDcalcs'!AX52</f>
        <v>11.228126294596358</v>
      </c>
      <c r="H54">
        <f>'PP-CumulativeLandDcalcs'!AY52</f>
        <v>-37.419783786733838</v>
      </c>
      <c r="I54">
        <f>'PP-CumulativeLandDcalcs'!AZ52</f>
        <v>18.54680366921902</v>
      </c>
      <c r="J54">
        <f>'PP-CumulativeLandDcalcs'!BA52</f>
        <v>6.4881153425297331</v>
      </c>
      <c r="K54">
        <f>'PP-CumulativeLandDcalcs'!BB52</f>
        <v>-96.085588499264503</v>
      </c>
      <c r="L54">
        <f>'PP-CumulativeLandDcalcs'!BC52</f>
        <v>10.776430303934955</v>
      </c>
      <c r="M54">
        <f>'PP-CumulativeLandDcalcs'!BD52</f>
        <v>6.6776009091793158</v>
      </c>
      <c r="N54">
        <f>'PP-CumulativeLandDcalcs'!BE52</f>
        <v>-8.6289433792439798</v>
      </c>
    </row>
    <row r="55" spans="1:14" x14ac:dyDescent="0.2">
      <c r="A55">
        <v>51</v>
      </c>
      <c r="B55" t="s">
        <v>65</v>
      </c>
      <c r="C55">
        <f>'PP-CumulativeLandDcalcs'!AT53</f>
        <v>47.047449010803938</v>
      </c>
      <c r="D55">
        <f>'PP-CumulativeLandDcalcs'!AU53</f>
        <v>24.291083627246866</v>
      </c>
      <c r="E55">
        <f>'PP-CumulativeLandDcalcs'!AV53</f>
        <v>10.652005155208132</v>
      </c>
      <c r="F55">
        <f>'PP-CumulativeLandDcalcs'!AW53</f>
        <v>10.938522407238617</v>
      </c>
      <c r="G55">
        <f>'PP-CumulativeLandDcalcs'!AX53</f>
        <v>11.803073954305772</v>
      </c>
      <c r="H55">
        <f>'PP-CumulativeLandDcalcs'!AY53</f>
        <v>-39.425139388458902</v>
      </c>
      <c r="I55">
        <f>'PP-CumulativeLandDcalcs'!AZ53</f>
        <v>19.601883324589608</v>
      </c>
      <c r="J55">
        <f>'PP-CumulativeLandDcalcs'!BA53</f>
        <v>6.8826252748391736</v>
      </c>
      <c r="K55">
        <f>'PP-CumulativeLandDcalcs'!BB53</f>
        <v>-100.95582114221901</v>
      </c>
      <c r="L55">
        <f>'PP-CumulativeLandDcalcs'!BC53</f>
        <v>11.36555898122198</v>
      </c>
      <c r="M55">
        <f>'PP-CumulativeLandDcalcs'!BD53</f>
        <v>7.014595705194492</v>
      </c>
      <c r="N55">
        <f>'PP-CumulativeLandDcalcs'!BE53</f>
        <v>-9.2158369099706814</v>
      </c>
    </row>
    <row r="56" spans="1:14" x14ac:dyDescent="0.2">
      <c r="A56">
        <v>52</v>
      </c>
      <c r="B56" t="s">
        <v>66</v>
      </c>
      <c r="C56">
        <f>'PP-CumulativeLandDcalcs'!AT54</f>
        <v>49.429147861278601</v>
      </c>
      <c r="D56">
        <f>'PP-CumulativeLandDcalcs'!AU54</f>
        <v>25.51604975461472</v>
      </c>
      <c r="E56">
        <f>'PP-CumulativeLandDcalcs'!AV54</f>
        <v>11.192233082527805</v>
      </c>
      <c r="F56">
        <f>'PP-CumulativeLandDcalcs'!AW54</f>
        <v>11.491659861842999</v>
      </c>
      <c r="G56">
        <f>'PP-CumulativeLandDcalcs'!AX54</f>
        <v>12.402280616687403</v>
      </c>
      <c r="H56">
        <f>'PP-CumulativeLandDcalcs'!AY54</f>
        <v>-41.517199401093201</v>
      </c>
      <c r="I56">
        <f>'PP-CumulativeLandDcalcs'!AZ54</f>
        <v>20.704276794715554</v>
      </c>
      <c r="J56">
        <f>'PP-CumulativeLandDcalcs'!BA54</f>
        <v>7.295042573038109</v>
      </c>
      <c r="K56">
        <f>'PP-CumulativeLandDcalcs'!BB54</f>
        <v>-106.0251791834156</v>
      </c>
      <c r="L56">
        <f>'PP-CumulativeLandDcalcs'!BC54</f>
        <v>11.980449959932834</v>
      </c>
      <c r="M56">
        <f>'PP-CumulativeLandDcalcs'!BD54</f>
        <v>7.365183904640066</v>
      </c>
      <c r="N56">
        <f>'PP-CumulativeLandDcalcs'!BE54</f>
        <v>-9.8339458247692964</v>
      </c>
    </row>
    <row r="57" spans="1:14" x14ac:dyDescent="0.2">
      <c r="A57">
        <v>53</v>
      </c>
      <c r="B57" t="s">
        <v>67</v>
      </c>
      <c r="C57">
        <f>'PP-CumulativeLandDcalcs'!AT55</f>
        <v>51.91086440016322</v>
      </c>
      <c r="D57">
        <f>'PP-CumulativeLandDcalcs'!AU55</f>
        <v>26.791560009894948</v>
      </c>
      <c r="E57">
        <f>'PP-CumulativeLandDcalcs'!AV55</f>
        <v>11.755231661488068</v>
      </c>
      <c r="F57">
        <f>'PP-CumulativeLandDcalcs'!AW55</f>
        <v>12.068103464775833</v>
      </c>
      <c r="G57">
        <f>'PP-CumulativeLandDcalcs'!AX55</f>
        <v>13.026830359963666</v>
      </c>
      <c r="H57">
        <f>'PP-CumulativeLandDcalcs'!AY55</f>
        <v>-43.699820222123627</v>
      </c>
      <c r="I57">
        <f>'PP-CumulativeLandDcalcs'!AZ55</f>
        <v>21.856126022038321</v>
      </c>
      <c r="J57">
        <f>'PP-CumulativeLandDcalcs'!BA55</f>
        <v>7.7262022576221216</v>
      </c>
      <c r="K57">
        <f>'PP-CumulativeLandDcalcs'!BB55</f>
        <v>-111.30261867933942</v>
      </c>
      <c r="L57">
        <f>'PP-CumulativeLandDcalcs'!BC55</f>
        <v>12.62227493416875</v>
      </c>
      <c r="M57">
        <f>'PP-CumulativeLandDcalcs'!BD55</f>
        <v>7.7299783374907927</v>
      </c>
      <c r="N57">
        <f>'PP-CumulativeLandDcalcs'!BE55</f>
        <v>-10.484732546142688</v>
      </c>
    </row>
    <row r="58" spans="1:14" x14ac:dyDescent="0.2">
      <c r="A58">
        <v>54</v>
      </c>
      <c r="B58" t="s">
        <v>68</v>
      </c>
      <c r="C58">
        <f>'PP-CumulativeLandDcalcs'!AT56</f>
        <v>54.497061915318447</v>
      </c>
      <c r="D58">
        <f>'PP-CumulativeLandDcalcs'!AU56</f>
        <v>28.119877945655951</v>
      </c>
      <c r="E58">
        <f>'PP-CumulativeLandDcalcs'!AV56</f>
        <v>12.342017195697675</v>
      </c>
      <c r="F58">
        <f>'PP-CumulativeLandDcalcs'!AW56</f>
        <v>12.668891800848602</v>
      </c>
      <c r="G58">
        <f>'PP-CumulativeLandDcalcs'!AX56</f>
        <v>13.677852833956972</v>
      </c>
      <c r="H58">
        <f>'PP-CumulativeLandDcalcs'!AY56</f>
        <v>-45.977016807753351</v>
      </c>
      <c r="I58">
        <f>'PP-CumulativeLandDcalcs'!AZ56</f>
        <v>23.059665144481993</v>
      </c>
      <c r="J58">
        <f>'PP-CumulativeLandDcalcs'!BA56</f>
        <v>8.1769749688792484</v>
      </c>
      <c r="K58">
        <f>'PP-CumulativeLandDcalcs'!BB56</f>
        <v>-116.79746876037994</v>
      </c>
      <c r="L58">
        <f>'PP-CumulativeLandDcalcs'!BC56</f>
        <v>13.292254960004758</v>
      </c>
      <c r="M58">
        <f>'PP-CumulativeLandDcalcs'!BD56</f>
        <v>8.1096174345588103</v>
      </c>
      <c r="N58">
        <f>'PP-CumulativeLandDcalcs'!BE56</f>
        <v>-11.169728631269246</v>
      </c>
    </row>
    <row r="59" spans="1:14" x14ac:dyDescent="0.2">
      <c r="A59">
        <v>55</v>
      </c>
      <c r="B59" t="s">
        <v>69</v>
      </c>
      <c r="C59">
        <f>'PP-CumulativeLandDcalcs'!AT57</f>
        <v>57.19238872451735</v>
      </c>
      <c r="D59">
        <f>'PP-CumulativeLandDcalcs'!AU57</f>
        <v>29.503360567343957</v>
      </c>
      <c r="E59">
        <f>'PP-CumulativeLandDcalcs'!AV57</f>
        <v>12.953648231772222</v>
      </c>
      <c r="F59">
        <f>'PP-CumulativeLandDcalcs'!AW57</f>
        <v>13.295106676278865</v>
      </c>
      <c r="G59">
        <f>'PP-CumulativeLandDcalcs'!AX57</f>
        <v>14.356524789622943</v>
      </c>
      <c r="H59">
        <f>'PP-CumulativeLandDcalcs'!AY57</f>
        <v>-48.352968662727754</v>
      </c>
      <c r="I59">
        <f>'PP-CumulativeLandDcalcs'!AZ57</f>
        <v>24.317223848629954</v>
      </c>
      <c r="J59">
        <f>'PP-CumulativeLandDcalcs'!BA57</f>
        <v>8.6482682148698267</v>
      </c>
      <c r="K59">
        <f>'PP-CumulativeLandDcalcs'!BB57</f>
        <v>-122.51944349742661</v>
      </c>
      <c r="L59">
        <f>'PP-CumulativeLandDcalcs'!BC57</f>
        <v>13.991662241110841</v>
      </c>
      <c r="M59">
        <f>'PP-CumulativeLandDcalcs'!BD57</f>
        <v>8.5047659460250706</v>
      </c>
      <c r="N59">
        <f>'PP-CumulativeLandDcalcs'!BE57</f>
        <v>-11.890537080016779</v>
      </c>
    </row>
    <row r="60" spans="1:14" x14ac:dyDescent="0.2">
      <c r="A60">
        <v>56</v>
      </c>
      <c r="B60" t="s">
        <v>70</v>
      </c>
      <c r="C60">
        <f>'PP-CumulativeLandDcalcs'!AT58</f>
        <v>60.001684643995915</v>
      </c>
      <c r="D60">
        <f>'PP-CumulativeLandDcalcs'!AU58</f>
        <v>30.944461356167807</v>
      </c>
      <c r="E60">
        <f>'PP-CumulativeLandDcalcs'!AV58</f>
        <v>13.591227034116338</v>
      </c>
      <c r="F60">
        <f>'PP-CumulativeLandDcalcs'!AW58</f>
        <v>13.947874625506472</v>
      </c>
      <c r="G60">
        <f>'PP-CumulativeLandDcalcs'!AX58</f>
        <v>15.064071726180304</v>
      </c>
      <c r="H60">
        <f>'PP-CumulativeLandDcalcs'!AY58</f>
        <v>-50.832026157883362</v>
      </c>
      <c r="I60">
        <f>'PP-CumulativeLandDcalcs'!AZ58</f>
        <v>25.631230928065484</v>
      </c>
      <c r="J60">
        <f>'PP-CumulativeLandDcalcs'!BA58</f>
        <v>9.1410277045751105</v>
      </c>
      <c r="K60">
        <f>'PP-CumulativeLandDcalcs'!BB58</f>
        <v>-128.47865483699516</v>
      </c>
      <c r="L60">
        <f>'PP-CumulativeLandDcalcs'!BC58</f>
        <v>14.721822029663574</v>
      </c>
      <c r="M60">
        <f>'PP-CumulativeLandDcalcs'!BD58</f>
        <v>8.9161157406928861</v>
      </c>
      <c r="N60">
        <f>'PP-CumulativeLandDcalcs'!BE58</f>
        <v>-12.648834794085381</v>
      </c>
    </row>
    <row r="61" spans="1:14" x14ac:dyDescent="0.2">
      <c r="A61">
        <v>57</v>
      </c>
      <c r="B61" t="s">
        <v>71</v>
      </c>
      <c r="C61">
        <f>'PP-CumulativeLandDcalcs'!AT59</f>
        <v>62.929987914940767</v>
      </c>
      <c r="D61">
        <f>'PP-CumulativeLandDcalcs'!AU59</f>
        <v>32.44573354666921</v>
      </c>
      <c r="E61">
        <f>'PP-CumulativeLandDcalcs'!AV59</f>
        <v>14.255901164202545</v>
      </c>
      <c r="F61">
        <f>'PP-CumulativeLandDcalcs'!AW59</f>
        <v>14.628368525004682</v>
      </c>
      <c r="G61">
        <f>'PP-CumulativeLandDcalcs'!AX59</f>
        <v>15.801769653918818</v>
      </c>
      <c r="H61">
        <f>'PP-CumulativeLandDcalcs'!AY59</f>
        <v>-53.418717177576639</v>
      </c>
      <c r="I61">
        <f>'PP-CumulativeLandDcalcs'!AZ59</f>
        <v>27.004218047519224</v>
      </c>
      <c r="J61">
        <f>'PP-CumulativeLandDcalcs'!BA59</f>
        <v>9.6562387657265241</v>
      </c>
      <c r="K61">
        <f>'PP-CumulativeLandDcalcs'!BB59</f>
        <v>-134.68562657556552</v>
      </c>
      <c r="L61">
        <f>'PP-CumulativeLandDcalcs'!BC59</f>
        <v>15.484114642173429</v>
      </c>
      <c r="M61">
        <f>'PP-CumulativeLandDcalcs'!BD59</f>
        <v>9.3443866829296649</v>
      </c>
      <c r="N61">
        <f>'PP-CumulativeLandDcalcs'!BE59</f>
        <v>-13.446375189942717</v>
      </c>
    </row>
    <row r="62" spans="1:14" x14ac:dyDescent="0.2">
      <c r="A62">
        <v>58</v>
      </c>
      <c r="B62" t="s">
        <v>72</v>
      </c>
      <c r="C62">
        <f>'PP-CumulativeLandDcalcs'!AT60</f>
        <v>65.982542582156498</v>
      </c>
      <c r="D62">
        <f>'PP-CumulativeLandDcalcs'!AU60</f>
        <v>34.009833652620593</v>
      </c>
      <c r="E62">
        <f>'PP-CumulativeLandDcalcs'!AV60</f>
        <v>14.94886516303289</v>
      </c>
      <c r="F62">
        <f>'PP-CumulativeLandDcalcs'!AW60</f>
        <v>15.337809312727277</v>
      </c>
      <c r="G62">
        <f>'PP-CumulativeLandDcalcs'!AX60</f>
        <v>16.570946971322584</v>
      </c>
      <c r="H62">
        <f>'PP-CumulativeLandDcalcs'!AY60</f>
        <v>-56.11775410052897</v>
      </c>
      <c r="I62">
        <f>'PP-CumulativeLandDcalcs'!AZ60</f>
        <v>28.438823714339705</v>
      </c>
      <c r="J62">
        <f>'PP-CumulativeLandDcalcs'!BA60</f>
        <v>10.194927847163187</v>
      </c>
      <c r="K62">
        <f>'PP-CumulativeLandDcalcs'!BB60</f>
        <v>-141.15130934972208</v>
      </c>
      <c r="L62">
        <f>'PP-CumulativeLandDcalcs'!BC60</f>
        <v>16.27997759034141</v>
      </c>
      <c r="M62">
        <f>'PP-CumulativeLandDcalcs'!BD60</f>
        <v>9.7903275847161666</v>
      </c>
      <c r="N62">
        <f>'PP-CumulativeLandDcalcs'!BE60</f>
        <v>-14.284990968169282</v>
      </c>
    </row>
    <row r="63" spans="1:14" x14ac:dyDescent="0.2">
      <c r="A63">
        <v>59</v>
      </c>
      <c r="B63" t="s">
        <v>73</v>
      </c>
      <c r="C63">
        <f>'PP-CumulativeLandDcalcs'!AT61</f>
        <v>69.164806321313606</v>
      </c>
      <c r="D63">
        <f>'PP-CumulativeLandDcalcs'!AU61</f>
        <v>35.63952523625904</v>
      </c>
      <c r="E63">
        <f>'PP-CumulativeLandDcalcs'!AV61</f>
        <v>15.671362335964488</v>
      </c>
      <c r="F63">
        <f>'PP-CumulativeLandDcalcs'!AW61</f>
        <v>16.077467812344022</v>
      </c>
      <c r="G63">
        <f>'PP-CumulativeLandDcalcs'!AX61</f>
        <v>17.372986455696246</v>
      </c>
      <c r="H63">
        <f>'PP-CumulativeLandDcalcs'!AY61</f>
        <v>-58.93404111890235</v>
      </c>
      <c r="I63">
        <f>'PP-CumulativeLandDcalcs'!AZ61</f>
        <v>29.937797459606543</v>
      </c>
      <c r="J63">
        <f>'PP-CumulativeLandDcalcs'!BA61</f>
        <v>10.758164105895101</v>
      </c>
      <c r="K63">
        <f>'PP-CumulativeLandDcalcs'!BB61</f>
        <v>-147.88709662446749</v>
      </c>
      <c r="L63">
        <f>'PP-CumulativeLandDcalcs'!BC61</f>
        <v>17.110907827531307</v>
      </c>
      <c r="M63">
        <f>'PP-CumulativeLandDcalcs'!BD61</f>
        <v>10.254717230675961</v>
      </c>
      <c r="N63">
        <f>'PP-CumulativeLandDcalcs'!BE61</f>
        <v>-15.16659704191645</v>
      </c>
    </row>
    <row r="64" spans="1:14" x14ac:dyDescent="0.2">
      <c r="A64">
        <v>60</v>
      </c>
      <c r="B64" t="s">
        <v>74</v>
      </c>
      <c r="C64">
        <f>'PP-CumulativeLandDcalcs'!AT62</f>
        <v>72.482458713308176</v>
      </c>
      <c r="D64">
        <f>'PP-CumulativeLandDcalcs'!AU62</f>
        <v>37.337682917216043</v>
      </c>
      <c r="E64">
        <f>'PP-CumulativeLandDcalcs'!AV62</f>
        <v>16.424686639567945</v>
      </c>
      <c r="F64">
        <f>'PP-CumulativeLandDcalcs'!AW62</f>
        <v>16.848666661919125</v>
      </c>
      <c r="G64">
        <f>'PP-CumulativeLandDcalcs'!AX62</f>
        <v>18.209327367021196</v>
      </c>
      <c r="H64">
        <f>'PP-CumulativeLandDcalcs'!AY62</f>
        <v>-61.872681901614179</v>
      </c>
      <c r="I64">
        <f>'PP-CumulativeLandDcalcs'!AZ62</f>
        <v>31.504004231965261</v>
      </c>
      <c r="J64">
        <f>'PP-CumulativeLandDcalcs'!BA62</f>
        <v>11.34706107937475</v>
      </c>
      <c r="K64">
        <f>'PP-CumulativeLandDcalcs'!BB62</f>
        <v>-154.90484166771117</v>
      </c>
      <c r="L64">
        <f>'PP-CumulativeLandDcalcs'!BC62</f>
        <v>17.978464111901101</v>
      </c>
      <c r="M64">
        <f>'PP-CumulativeLandDcalcs'!BD62</f>
        <v>10.738365474405708</v>
      </c>
      <c r="N64">
        <f>'PP-CumulativeLandDcalcs'!BE62</f>
        <v>-16.093193627354037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EF15-2251-1445-BDF9-8BF418B8D701}">
  <dimension ref="A1:L61"/>
  <sheetViews>
    <sheetView workbookViewId="0">
      <selection sqref="A1:XFD1048576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4.1198284267367699E-2</v>
      </c>
      <c r="B4">
        <v>7.5246699078350895E-2</v>
      </c>
      <c r="C4">
        <v>1.30805703827452E-2</v>
      </c>
      <c r="D4">
        <v>4.7019323463562499E-3</v>
      </c>
      <c r="E4">
        <v>3.0156439409606099E-3</v>
      </c>
      <c r="F4">
        <v>0.10663206904091201</v>
      </c>
      <c r="G4">
        <v>5.4643119683609201E-2</v>
      </c>
      <c r="H4">
        <v>5.4281166179134498E-2</v>
      </c>
      <c r="I4">
        <v>3.8345561159938001E-2</v>
      </c>
      <c r="J4">
        <v>2.7102774080956901E-2</v>
      </c>
      <c r="K4">
        <v>2.5833501273789299E-2</v>
      </c>
      <c r="L4">
        <v>2.94607400235764E-2</v>
      </c>
    </row>
    <row r="5" spans="1:12" x14ac:dyDescent="0.2">
      <c r="A5">
        <v>7.0508407485456795E-2</v>
      </c>
      <c r="B5">
        <v>0.122669452042882</v>
      </c>
      <c r="C5">
        <v>2.0415728107277799E-2</v>
      </c>
      <c r="D5">
        <v>7.8539911199395802E-3</v>
      </c>
      <c r="E5">
        <v>5.6728930860871002E-3</v>
      </c>
      <c r="F5">
        <v>0.19245995545733299</v>
      </c>
      <c r="G5">
        <v>0.10191986781537</v>
      </c>
      <c r="H5">
        <v>9.7976382125361597E-2</v>
      </c>
      <c r="I5">
        <v>8.7774161462337699E-2</v>
      </c>
      <c r="J5">
        <v>4.9599859345686198E-2</v>
      </c>
      <c r="K5">
        <v>4.3281807254263102E-2</v>
      </c>
      <c r="L5">
        <v>5.7753166966516299E-2</v>
      </c>
    </row>
    <row r="6" spans="1:12" x14ac:dyDescent="0.2">
      <c r="A6">
        <v>0.112153273961646</v>
      </c>
      <c r="B6">
        <v>0.18709716260470999</v>
      </c>
      <c r="C6">
        <v>2.93940871829509E-2</v>
      </c>
      <c r="D6">
        <v>1.2287215586429701E-2</v>
      </c>
      <c r="E6">
        <v>9.8563978434849306E-3</v>
      </c>
      <c r="F6">
        <v>0.30997664848796802</v>
      </c>
      <c r="G6">
        <v>0.174066942839989</v>
      </c>
      <c r="H6">
        <v>0.163663028452008</v>
      </c>
      <c r="I6">
        <v>0.184955297789512</v>
      </c>
      <c r="J6">
        <v>8.3387749183332402E-2</v>
      </c>
      <c r="K6">
        <v>6.7448176719160896E-2</v>
      </c>
      <c r="L6">
        <v>0.104523786132717</v>
      </c>
    </row>
    <row r="7" spans="1:12" x14ac:dyDescent="0.2">
      <c r="A7">
        <v>0.16749560350725201</v>
      </c>
      <c r="B7">
        <v>0.268500581100101</v>
      </c>
      <c r="C7">
        <v>4.0249407446355898E-2</v>
      </c>
      <c r="D7">
        <v>1.8058918804057401E-2</v>
      </c>
      <c r="E7">
        <v>1.5795751569922401E-2</v>
      </c>
      <c r="F7">
        <v>0.45927387160802602</v>
      </c>
      <c r="G7">
        <v>0.274795442055081</v>
      </c>
      <c r="H7">
        <v>0.25394362794783198</v>
      </c>
      <c r="I7">
        <v>0.35905447456218298</v>
      </c>
      <c r="J7">
        <v>0.12943785957206999</v>
      </c>
      <c r="K7">
        <v>9.8722506653279099E-2</v>
      </c>
      <c r="L7">
        <v>0.17452143530797301</v>
      </c>
    </row>
    <row r="8" spans="1:12" x14ac:dyDescent="0.2">
      <c r="A8">
        <v>0.236915960454535</v>
      </c>
      <c r="B8">
        <v>0.36656274919844201</v>
      </c>
      <c r="C8">
        <v>5.2212551448740603E-2</v>
      </c>
      <c r="D8">
        <v>2.5047921465068099E-2</v>
      </c>
      <c r="E8">
        <v>2.3540336260488799E-2</v>
      </c>
      <c r="F8">
        <v>0.63952477222094195</v>
      </c>
      <c r="G8">
        <v>0.40398974356608303</v>
      </c>
      <c r="H8">
        <v>0.36875860493271201</v>
      </c>
      <c r="I8">
        <v>0.64548327538053696</v>
      </c>
      <c r="J8">
        <v>0.18686541700161699</v>
      </c>
      <c r="K8">
        <v>0.137342452602881</v>
      </c>
      <c r="L8">
        <v>0.27073205814631102</v>
      </c>
    </row>
    <row r="9" spans="1:12" x14ac:dyDescent="0.2">
      <c r="A9">
        <v>0.31844124985450301</v>
      </c>
      <c r="B9">
        <v>0.48167560827128098</v>
      </c>
      <c r="C9">
        <v>6.5026977214659207E-2</v>
      </c>
      <c r="D9">
        <v>3.3332176891973E-2</v>
      </c>
      <c r="E9">
        <v>3.3052703148523703E-2</v>
      </c>
      <c r="F9">
        <v>0.85106085762260397</v>
      </c>
      <c r="G9">
        <v>0.55802702681604999</v>
      </c>
      <c r="H9">
        <v>0.50625239717308901</v>
      </c>
      <c r="I9">
        <v>1.08100808151421</v>
      </c>
      <c r="J9">
        <v>0.25312129495790803</v>
      </c>
      <c r="K9">
        <v>0.183091328820187</v>
      </c>
      <c r="L9">
        <v>0.39378174113370701</v>
      </c>
    </row>
    <row r="10" spans="1:12" x14ac:dyDescent="0.2">
      <c r="A10">
        <v>0.408726835201282</v>
      </c>
      <c r="B10">
        <v>0.61320119116999905</v>
      </c>
      <c r="C10">
        <v>7.8766228403494398E-2</v>
      </c>
      <c r="D10">
        <v>4.2943783167591898E-2</v>
      </c>
      <c r="E10">
        <v>4.4153144567234001E-2</v>
      </c>
      <c r="F10">
        <v>1.0950209068505199</v>
      </c>
      <c r="G10">
        <v>0.73137466784785699</v>
      </c>
      <c r="H10">
        <v>0.66274323464555696</v>
      </c>
      <c r="I10">
        <v>1.6966903390867301</v>
      </c>
      <c r="J10">
        <v>0.32472536949048397</v>
      </c>
      <c r="K10">
        <v>0.23568723914683801</v>
      </c>
      <c r="L10">
        <v>0.54156192257503699</v>
      </c>
    </row>
    <row r="11" spans="1:12" x14ac:dyDescent="0.2">
      <c r="A11">
        <v>0.50447505697038597</v>
      </c>
      <c r="B11">
        <v>0.75842228694339997</v>
      </c>
      <c r="C11">
        <v>9.2889503736458406E-2</v>
      </c>
      <c r="D11">
        <v>5.33026428631845E-2</v>
      </c>
      <c r="E11">
        <v>5.6337110121875901E-2</v>
      </c>
      <c r="F11">
        <v>1.37365577805289</v>
      </c>
      <c r="G11">
        <v>0.917211737880681</v>
      </c>
      <c r="H11">
        <v>0.83177931295015795</v>
      </c>
      <c r="I11">
        <v>2.5108321417782702</v>
      </c>
      <c r="J11">
        <v>0.39805042003868102</v>
      </c>
      <c r="K11">
        <v>0.29496842412483198</v>
      </c>
      <c r="L11">
        <v>0.70983550755920999</v>
      </c>
    </row>
    <row r="12" spans="1:12" x14ac:dyDescent="0.2">
      <c r="A12">
        <v>0.59587737795639195</v>
      </c>
      <c r="B12">
        <v>0.91928593708311102</v>
      </c>
      <c r="C12">
        <v>0.108995393036891</v>
      </c>
      <c r="D12">
        <v>6.4134297967144205E-2</v>
      </c>
      <c r="E12">
        <v>7.0162269632663199E-2</v>
      </c>
      <c r="F12">
        <v>1.7388048105971401</v>
      </c>
      <c r="G12">
        <v>1.1398356676922199</v>
      </c>
      <c r="H12">
        <v>1.0086066331800101</v>
      </c>
      <c r="I12">
        <v>3.3858465207720201</v>
      </c>
      <c r="J12">
        <v>0.48291830124685697</v>
      </c>
      <c r="K12">
        <v>0.35893506713390599</v>
      </c>
      <c r="L12">
        <v>0.91071156287152799</v>
      </c>
    </row>
    <row r="13" spans="1:12" x14ac:dyDescent="0.2">
      <c r="A13">
        <v>0.67971947440798197</v>
      </c>
      <c r="B13">
        <v>1.08844010091191</v>
      </c>
      <c r="C13">
        <v>0.124977943456736</v>
      </c>
      <c r="D13">
        <v>7.4696969583829903E-2</v>
      </c>
      <c r="E13">
        <v>8.4554734926157699E-2</v>
      </c>
      <c r="F13">
        <v>2.18153091756243</v>
      </c>
      <c r="G13">
        <v>1.38098042669785</v>
      </c>
      <c r="H13">
        <v>1.1874295088717299</v>
      </c>
      <c r="I13">
        <v>4.3300115606460299</v>
      </c>
      <c r="J13">
        <v>0.57025321607613</v>
      </c>
      <c r="K13">
        <v>0.42583948264322702</v>
      </c>
      <c r="L13">
        <v>1.13449619399165</v>
      </c>
    </row>
    <row r="14" spans="1:12" x14ac:dyDescent="0.2">
      <c r="A14">
        <v>0.75453636008470004</v>
      </c>
      <c r="B14">
        <v>1.2575242040489001</v>
      </c>
      <c r="C14">
        <v>0.13987584832580499</v>
      </c>
      <c r="D14">
        <v>8.4567322904508205E-2</v>
      </c>
      <c r="E14">
        <v>9.8819004710411606E-2</v>
      </c>
      <c r="F14">
        <v>2.6754570676147398</v>
      </c>
      <c r="G14">
        <v>1.63013683997831</v>
      </c>
      <c r="H14">
        <v>1.3633906584022299</v>
      </c>
      <c r="I14">
        <v>5.3413973519601399</v>
      </c>
      <c r="J14">
        <v>0.65547430208328805</v>
      </c>
      <c r="K14">
        <v>0.49282974348533698</v>
      </c>
      <c r="L14">
        <v>1.37293809287207</v>
      </c>
    </row>
    <row r="15" spans="1:12" x14ac:dyDescent="0.2">
      <c r="A15">
        <v>0.81458444392407003</v>
      </c>
      <c r="B15">
        <v>1.4229137877773801</v>
      </c>
      <c r="C15">
        <v>0.15240761650436199</v>
      </c>
      <c r="D15">
        <v>9.2875079552719605E-2</v>
      </c>
      <c r="E15">
        <v>0.111765901847601</v>
      </c>
      <c r="F15">
        <v>3.2224399956400598</v>
      </c>
      <c r="G15">
        <v>1.8708188591122199</v>
      </c>
      <c r="H15">
        <v>1.5283281622979801</v>
      </c>
      <c r="I15">
        <v>6.4127990735661804</v>
      </c>
      <c r="J15">
        <v>0.73127534761262503</v>
      </c>
      <c r="K15">
        <v>0.55945724451190404</v>
      </c>
      <c r="L15">
        <v>1.61498819030008</v>
      </c>
    </row>
    <row r="16" spans="1:12" x14ac:dyDescent="0.2">
      <c r="A16">
        <v>0.85884732565742905</v>
      </c>
      <c r="B16">
        <v>1.58054871300891</v>
      </c>
      <c r="C16">
        <v>0.161991244757071</v>
      </c>
      <c r="D16">
        <v>9.9272362877144305E-2</v>
      </c>
      <c r="E16">
        <v>0.122757802650536</v>
      </c>
      <c r="F16">
        <v>3.8163703436279701</v>
      </c>
      <c r="G16">
        <v>2.0929999367978498</v>
      </c>
      <c r="H16">
        <v>1.6784976606851201</v>
      </c>
      <c r="I16">
        <v>7.5292829464198903</v>
      </c>
      <c r="J16">
        <v>0.79367681033672299</v>
      </c>
      <c r="K16">
        <v>0.62477610825429297</v>
      </c>
      <c r="L16">
        <v>1.8523084721230501</v>
      </c>
    </row>
    <row r="17" spans="1:12" x14ac:dyDescent="0.2">
      <c r="A17">
        <v>0.89290197465313004</v>
      </c>
      <c r="B17">
        <v>1.73768269528917</v>
      </c>
      <c r="C17">
        <v>0.16990104195981601</v>
      </c>
      <c r="D17">
        <v>0.104323827517004</v>
      </c>
      <c r="E17">
        <v>0.13227814985030401</v>
      </c>
      <c r="F17">
        <v>4.45895126088518</v>
      </c>
      <c r="G17">
        <v>2.3035057157488001</v>
      </c>
      <c r="H17">
        <v>1.8204040555524601</v>
      </c>
      <c r="I17">
        <v>8.7084466873744102</v>
      </c>
      <c r="J17">
        <v>0.84745123575972903</v>
      </c>
      <c r="K17">
        <v>0.69090150751912105</v>
      </c>
      <c r="L17">
        <v>2.0934342437555902</v>
      </c>
    </row>
    <row r="18" spans="1:12" x14ac:dyDescent="0.2">
      <c r="A18">
        <v>0.92104671949123396</v>
      </c>
      <c r="B18">
        <v>1.8975618419165099</v>
      </c>
      <c r="C18">
        <v>0.17677222796605199</v>
      </c>
      <c r="D18">
        <v>0.108497322609637</v>
      </c>
      <c r="E18">
        <v>0.14077807807839199</v>
      </c>
      <c r="F18">
        <v>5.1518591897749904</v>
      </c>
      <c r="G18">
        <v>2.5060031143545398</v>
      </c>
      <c r="H18">
        <v>1.9581400889537699</v>
      </c>
      <c r="I18">
        <v>9.9598061996767502</v>
      </c>
      <c r="J18">
        <v>0.89516601226197601</v>
      </c>
      <c r="K18">
        <v>0.75890045697505104</v>
      </c>
      <c r="L18">
        <v>2.34231786386131</v>
      </c>
    </row>
    <row r="19" spans="1:12" x14ac:dyDescent="0.2">
      <c r="A19">
        <v>0.94645238560302603</v>
      </c>
      <c r="B19">
        <v>2.0625867003215901</v>
      </c>
      <c r="C19">
        <v>0.183120254347759</v>
      </c>
      <c r="D19">
        <v>0.11215600512942001</v>
      </c>
      <c r="E19">
        <v>0.14863939536259299</v>
      </c>
      <c r="F19">
        <v>5.8963456665033798</v>
      </c>
      <c r="G19">
        <v>2.7042793223850499</v>
      </c>
      <c r="H19">
        <v>2.0951103173918799</v>
      </c>
      <c r="I19">
        <v>11.2910061663316</v>
      </c>
      <c r="J19">
        <v>0.93913472923597496</v>
      </c>
      <c r="K19">
        <v>0.82955263854729899</v>
      </c>
      <c r="L19">
        <v>2.6029230612263099</v>
      </c>
    </row>
    <row r="20" spans="1:12" x14ac:dyDescent="0.2">
      <c r="A20">
        <v>0.97135958949577605</v>
      </c>
      <c r="B20">
        <v>2.23465413604448</v>
      </c>
      <c r="C20">
        <v>0.18933145231377699</v>
      </c>
      <c r="D20">
        <v>0.11556954461411501</v>
      </c>
      <c r="E20">
        <v>0.156166536603251</v>
      </c>
      <c r="F20">
        <v>6.69321452380286</v>
      </c>
      <c r="G20">
        <v>2.9017043702555401</v>
      </c>
      <c r="H20">
        <v>2.2339921949853498</v>
      </c>
      <c r="I20">
        <v>12.708235746949599</v>
      </c>
      <c r="J20">
        <v>0.98122653998966902</v>
      </c>
      <c r="K20">
        <v>0.90346618912228405</v>
      </c>
      <c r="L20">
        <v>2.8788280967598099</v>
      </c>
    </row>
    <row r="21" spans="1:12" x14ac:dyDescent="0.2">
      <c r="A21">
        <v>0.99729815266154698</v>
      </c>
      <c r="B21">
        <v>2.4151613055324099</v>
      </c>
      <c r="C21">
        <v>0.19567916803114099</v>
      </c>
      <c r="D21">
        <v>0.11893133776473699</v>
      </c>
      <c r="E21">
        <v>0.16359213198485101</v>
      </c>
      <c r="F21">
        <v>7.5429190207536401</v>
      </c>
      <c r="G21">
        <v>3.1010622372871199</v>
      </c>
      <c r="H21">
        <v>2.3767923886801201</v>
      </c>
      <c r="I21">
        <v>14.2161064688068</v>
      </c>
      <c r="J21">
        <v>1.0228644948886401</v>
      </c>
      <c r="K21">
        <v>0.98108947344603803</v>
      </c>
      <c r="L21">
        <v>3.1730237033800601</v>
      </c>
    </row>
    <row r="22" spans="1:12" x14ac:dyDescent="0.2">
      <c r="A22">
        <v>1.02527922688659</v>
      </c>
      <c r="B22">
        <v>2.6051060417841501</v>
      </c>
      <c r="C22">
        <v>0.20234897571409999</v>
      </c>
      <c r="D22">
        <v>0.12237576595053599</v>
      </c>
      <c r="E22">
        <v>0.17108788390385801</v>
      </c>
      <c r="F22">
        <v>8.4456883386309407</v>
      </c>
      <c r="G22">
        <v>3.3045514508773501</v>
      </c>
      <c r="H22">
        <v>2.5249681640646302</v>
      </c>
      <c r="I22">
        <v>15.8178310972467</v>
      </c>
      <c r="J22">
        <v>1.0650899408418799</v>
      </c>
      <c r="K22">
        <v>1.0627476110199801</v>
      </c>
      <c r="L22">
        <v>3.4879123461658201</v>
      </c>
    </row>
    <row r="23" spans="1:12" x14ac:dyDescent="0.2">
      <c r="A23">
        <v>1.05594742159606</v>
      </c>
      <c r="B23">
        <v>2.8051969524336902</v>
      </c>
      <c r="C23">
        <v>0.20946212406376699</v>
      </c>
      <c r="D23">
        <v>0.12599314406982601</v>
      </c>
      <c r="E23">
        <v>0.178776509484079</v>
      </c>
      <c r="F23">
        <v>9.4016465426831797</v>
      </c>
      <c r="G23">
        <v>3.5138522503206602</v>
      </c>
      <c r="H23">
        <v>2.6795533599075498</v>
      </c>
      <c r="I23">
        <v>17.515511821088499</v>
      </c>
      <c r="J23">
        <v>1.10864034170545</v>
      </c>
      <c r="K23">
        <v>1.1486794036670001</v>
      </c>
      <c r="L23">
        <v>3.82538472853332</v>
      </c>
    </row>
    <row r="24" spans="1:12" x14ac:dyDescent="0.2">
      <c r="A24">
        <v>1.08969499230094</v>
      </c>
      <c r="B24">
        <v>3.01594653600581</v>
      </c>
      <c r="C24">
        <v>0.217094400688744</v>
      </c>
      <c r="D24">
        <v>0.12984175369329101</v>
      </c>
      <c r="E24">
        <v>0.18674278443117201</v>
      </c>
      <c r="F24">
        <v>10.4109113411706</v>
      </c>
      <c r="G24">
        <v>3.73021457397377</v>
      </c>
      <c r="H24">
        <v>2.8412683628351401</v>
      </c>
      <c r="I24">
        <v>19.310445442065799</v>
      </c>
      <c r="J24">
        <v>1.15402113239563</v>
      </c>
      <c r="K24">
        <v>1.23906754888455</v>
      </c>
      <c r="L24">
        <v>4.1869190161033796</v>
      </c>
    </row>
    <row r="25" spans="1:12" x14ac:dyDescent="0.2">
      <c r="A25">
        <v>1.1267448147816701</v>
      </c>
      <c r="B25">
        <v>3.2377426908167601</v>
      </c>
      <c r="C25">
        <v>0.22529037661211199</v>
      </c>
      <c r="D25">
        <v>0.133957119645079</v>
      </c>
      <c r="E25">
        <v>0.195042944561612</v>
      </c>
      <c r="F25">
        <v>11.4736705652035</v>
      </c>
      <c r="G25">
        <v>3.95454650945514</v>
      </c>
      <c r="H25">
        <v>3.0106093079227798</v>
      </c>
      <c r="I25">
        <v>21.203404351549999</v>
      </c>
      <c r="J25">
        <v>1.20156577170793</v>
      </c>
      <c r="K25">
        <v>1.3340613390587099</v>
      </c>
      <c r="L25">
        <v>4.5736792634567101</v>
      </c>
    </row>
    <row r="26" spans="1:12" x14ac:dyDescent="0.2">
      <c r="A26">
        <v>1.16720938915126</v>
      </c>
      <c r="B26">
        <v>3.4709010646693401</v>
      </c>
      <c r="C26">
        <v>0.23407380340224801</v>
      </c>
      <c r="D26">
        <v>0.13835896520102001</v>
      </c>
      <c r="E26">
        <v>0.20371231404568599</v>
      </c>
      <c r="F26">
        <v>12.590238537482501</v>
      </c>
      <c r="G26">
        <v>4.1874945071803804</v>
      </c>
      <c r="H26">
        <v>3.1879176364227599</v>
      </c>
      <c r="I26">
        <v>23.194877266463902</v>
      </c>
      <c r="J26">
        <v>1.2514834970175199</v>
      </c>
      <c r="K26">
        <v>1.4337929753382599</v>
      </c>
      <c r="L26">
        <v>4.9866035575974896</v>
      </c>
    </row>
    <row r="27" spans="1:12" x14ac:dyDescent="0.2">
      <c r="A27">
        <v>1.2111321462531901</v>
      </c>
      <c r="B27">
        <v>3.7157023100730102</v>
      </c>
      <c r="C27">
        <v>0.243455044914858</v>
      </c>
      <c r="D27">
        <v>0.14305632759425199</v>
      </c>
      <c r="E27">
        <v>0.212771305963952</v>
      </c>
      <c r="F27">
        <v>13.761095840857401</v>
      </c>
      <c r="G27">
        <v>4.4295122091412997</v>
      </c>
      <c r="H27">
        <v>3.37343301473059</v>
      </c>
      <c r="I27">
        <v>25.285266122142001</v>
      </c>
      <c r="J27">
        <v>1.30389620302125</v>
      </c>
      <c r="K27">
        <v>1.5383889767786501</v>
      </c>
      <c r="L27">
        <v>5.4264788517262996</v>
      </c>
    </row>
    <row r="28" spans="1:12" x14ac:dyDescent="0.2">
      <c r="A28">
        <v>1.25893204466284</v>
      </c>
      <c r="B28">
        <v>3.9739845258304101</v>
      </c>
      <c r="C28">
        <v>0.25354694289894503</v>
      </c>
      <c r="D28">
        <v>0.148112786962319</v>
      </c>
      <c r="E28">
        <v>0.22228995430808299</v>
      </c>
      <c r="F28">
        <v>14.9918124657605</v>
      </c>
      <c r="G28">
        <v>4.6829154246492699</v>
      </c>
      <c r="H28">
        <v>3.5691161198454902</v>
      </c>
      <c r="I28">
        <v>27.482421172536601</v>
      </c>
      <c r="J28">
        <v>1.35945507732174</v>
      </c>
      <c r="K28">
        <v>1.64864135691559</v>
      </c>
      <c r="L28">
        <v>5.8973935160808901</v>
      </c>
    </row>
    <row r="29" spans="1:12" x14ac:dyDescent="0.2">
      <c r="A29">
        <v>1.3101036502468399</v>
      </c>
      <c r="B29">
        <v>4.2445050071521697</v>
      </c>
      <c r="C29">
        <v>0.26421951701334301</v>
      </c>
      <c r="D29">
        <v>0.153451391824143</v>
      </c>
      <c r="E29">
        <v>0.232200200413441</v>
      </c>
      <c r="F29">
        <v>16.278848871467499</v>
      </c>
      <c r="G29">
        <v>4.9456050444627904</v>
      </c>
      <c r="H29">
        <v>3.7731760131847598</v>
      </c>
      <c r="I29">
        <v>29.7799125899509</v>
      </c>
      <c r="J29">
        <v>1.4174803854362601</v>
      </c>
      <c r="K29">
        <v>1.7640517241787701</v>
      </c>
      <c r="L29">
        <v>6.3965761276108699</v>
      </c>
    </row>
    <row r="30" spans="1:12" x14ac:dyDescent="0.2">
      <c r="A30">
        <v>1.36455353047566</v>
      </c>
      <c r="B30">
        <v>4.5269943436500197</v>
      </c>
      <c r="C30">
        <v>0.27544818134393401</v>
      </c>
      <c r="D30">
        <v>0.159060059974069</v>
      </c>
      <c r="E30">
        <v>0.242492614045485</v>
      </c>
      <c r="F30">
        <v>17.621167910646399</v>
      </c>
      <c r="G30">
        <v>5.2174364666356503</v>
      </c>
      <c r="H30">
        <v>3.9853031092637301</v>
      </c>
      <c r="I30">
        <v>32.175973125832002</v>
      </c>
      <c r="J30">
        <v>1.47789412171316</v>
      </c>
      <c r="K30">
        <v>1.8845109560232101</v>
      </c>
      <c r="L30">
        <v>6.9236810380518197</v>
      </c>
    </row>
    <row r="31" spans="1:12" x14ac:dyDescent="0.2">
      <c r="A31">
        <v>1.42229435257943</v>
      </c>
      <c r="B31">
        <v>4.8218606514219298</v>
      </c>
      <c r="C31">
        <v>0.28723804331389202</v>
      </c>
      <c r="D31">
        <v>0.16493907212855</v>
      </c>
      <c r="E31">
        <v>0.25316967708642601</v>
      </c>
      <c r="F31">
        <v>19.020272928906799</v>
      </c>
      <c r="G31">
        <v>5.4987254981019102</v>
      </c>
      <c r="H31">
        <v>4.2057600027742303</v>
      </c>
      <c r="I31">
        <v>34.672182498361103</v>
      </c>
      <c r="J31">
        <v>1.54073930948486</v>
      </c>
      <c r="K31">
        <v>2.0102115730127998</v>
      </c>
      <c r="L31">
        <v>7.4795467786623799</v>
      </c>
    </row>
    <row r="32" spans="1:12" x14ac:dyDescent="0.2">
      <c r="A32">
        <v>1.48334882164102</v>
      </c>
      <c r="B32">
        <v>5.1296295149941198</v>
      </c>
      <c r="C32">
        <v>0.29959638366201402</v>
      </c>
      <c r="D32">
        <v>0.17108844384010999</v>
      </c>
      <c r="E32">
        <v>0.26423326375064099</v>
      </c>
      <c r="F32">
        <v>20.478235510844499</v>
      </c>
      <c r="G32">
        <v>5.7898055545281899</v>
      </c>
      <c r="H32">
        <v>4.4348735037656803</v>
      </c>
      <c r="I32">
        <v>37.2709220915591</v>
      </c>
      <c r="J32">
        <v>1.6060570868827899</v>
      </c>
      <c r="K32">
        <v>2.1413984322390398</v>
      </c>
      <c r="L32">
        <v>8.0652157483212594</v>
      </c>
    </row>
    <row r="33" spans="1:12" x14ac:dyDescent="0.2">
      <c r="A33">
        <v>1.5477361397252001</v>
      </c>
      <c r="B33">
        <v>5.4508247505875103</v>
      </c>
      <c r="C33">
        <v>0.31252840864945602</v>
      </c>
      <c r="D33">
        <v>0.17750646569862399</v>
      </c>
      <c r="E33">
        <v>0.275683341919784</v>
      </c>
      <c r="F33">
        <v>21.997235930182899</v>
      </c>
      <c r="G33">
        <v>6.0909605080368001</v>
      </c>
      <c r="H33">
        <v>4.6729402038488397</v>
      </c>
      <c r="I33">
        <v>39.974814387052497</v>
      </c>
      <c r="J33">
        <v>1.6738709227270201</v>
      </c>
      <c r="K33">
        <v>2.2783149892957102</v>
      </c>
      <c r="L33">
        <v>8.6817272109279298</v>
      </c>
    </row>
    <row r="34" spans="1:12" x14ac:dyDescent="0.2">
      <c r="A34">
        <v>1.6154761090796601</v>
      </c>
      <c r="B34">
        <v>5.7859630301252398</v>
      </c>
      <c r="C34">
        <v>0.32603814299428902</v>
      </c>
      <c r="D34">
        <v>0.184190511782374</v>
      </c>
      <c r="E34">
        <v>0.28751897450791802</v>
      </c>
      <c r="F34">
        <v>23.579523001107098</v>
      </c>
      <c r="G34">
        <v>6.4024426281129898</v>
      </c>
      <c r="H34">
        <v>4.9202317798748698</v>
      </c>
      <c r="I34">
        <v>42.7866927197609</v>
      </c>
      <c r="J34">
        <v>1.74419357412904</v>
      </c>
      <c r="K34">
        <v>2.42120049019108</v>
      </c>
      <c r="L34">
        <v>9.3301138667263004</v>
      </c>
    </row>
    <row r="35" spans="1:12" x14ac:dyDescent="0.2">
      <c r="A35">
        <v>1.68659456631598</v>
      </c>
      <c r="B35">
        <v>6.1355691361407496</v>
      </c>
      <c r="C35">
        <v>0.34012982921605001</v>
      </c>
      <c r="D35">
        <v>0.19113793560183701</v>
      </c>
      <c r="E35">
        <v>0.29973938987073401</v>
      </c>
      <c r="F35">
        <v>25.2274548009743</v>
      </c>
      <c r="G35">
        <v>6.7244992673305903</v>
      </c>
      <c r="H35">
        <v>5.1770149711427402</v>
      </c>
      <c r="I35">
        <v>45.709668645270497</v>
      </c>
      <c r="J35">
        <v>1.8170355153184701</v>
      </c>
      <c r="K35">
        <v>2.5702964727062998</v>
      </c>
      <c r="L35">
        <v>10.0114361880469</v>
      </c>
    </row>
    <row r="36" spans="1:12" x14ac:dyDescent="0.2">
      <c r="A36">
        <v>1.7611270593002999</v>
      </c>
      <c r="B36">
        <v>6.5001895693693204</v>
      </c>
      <c r="C36">
        <v>0.354808914547735</v>
      </c>
      <c r="D36">
        <v>0.19834667005293399</v>
      </c>
      <c r="E36">
        <v>0.312344717049239</v>
      </c>
      <c r="F36">
        <v>26.943537784228301</v>
      </c>
      <c r="G36">
        <v>7.0573924933201297</v>
      </c>
      <c r="H36">
        <v>5.4435672951727003</v>
      </c>
      <c r="I36">
        <v>48.747191119153797</v>
      </c>
      <c r="J36">
        <v>1.8924108235720101</v>
      </c>
      <c r="K36">
        <v>2.7258526460472399</v>
      </c>
      <c r="L36">
        <v>10.726813200948</v>
      </c>
    </row>
    <row r="37" spans="1:12" x14ac:dyDescent="0.2">
      <c r="A37">
        <v>1.83912083783436</v>
      </c>
      <c r="B37">
        <v>6.8804013581521</v>
      </c>
      <c r="C37">
        <v>0.37008261099672202</v>
      </c>
      <c r="D37">
        <v>0.20581556325755401</v>
      </c>
      <c r="E37">
        <v>0.32533641597504098</v>
      </c>
      <c r="F37">
        <v>28.730451544246499</v>
      </c>
      <c r="G37">
        <v>7.4014111222459498</v>
      </c>
      <c r="H37">
        <v>5.7201867255109997</v>
      </c>
      <c r="I37">
        <v>51.903081940527201</v>
      </c>
      <c r="J37">
        <v>1.9703406441307401</v>
      </c>
      <c r="K37">
        <v>2.8881307304189301</v>
      </c>
      <c r="L37">
        <v>11.477443367509</v>
      </c>
    </row>
    <row r="38" spans="1:12" x14ac:dyDescent="0.2">
      <c r="A38">
        <v>1.9206357234553899</v>
      </c>
      <c r="B38">
        <v>7.2768171410219296</v>
      </c>
      <c r="C38">
        <v>0.38596016609007699</v>
      </c>
      <c r="D38">
        <v>0.21354453939444201</v>
      </c>
      <c r="E38">
        <v>0.338717497554132</v>
      </c>
      <c r="F38">
        <v>30.591062143857201</v>
      </c>
      <c r="G38">
        <v>7.7568773747774502</v>
      </c>
      <c r="H38">
        <v>6.0071969900445303</v>
      </c>
      <c r="I38">
        <v>55.181552502027102</v>
      </c>
      <c r="J38">
        <v>2.0508550038155802</v>
      </c>
      <c r="K38">
        <v>3.0574067099515498</v>
      </c>
      <c r="L38">
        <v>12.264617428003699</v>
      </c>
    </row>
    <row r="39" spans="1:12" x14ac:dyDescent="0.2">
      <c r="A39">
        <v>2.00574432447715</v>
      </c>
      <c r="B39">
        <v>7.6900879529763397</v>
      </c>
      <c r="C39">
        <v>0.402452962251104</v>
      </c>
      <c r="D39">
        <v>0.221534654713374</v>
      </c>
      <c r="E39">
        <v>0.35249261144171101</v>
      </c>
      <c r="F39">
        <v>32.528428541575799</v>
      </c>
      <c r="G39">
        <v>8.1241501660895601</v>
      </c>
      <c r="H39">
        <v>6.3049501904041501</v>
      </c>
      <c r="I39">
        <v>58.587208937092598</v>
      </c>
      <c r="J39">
        <v>2.1339936112932998</v>
      </c>
      <c r="K39">
        <v>3.2339721124486398</v>
      </c>
      <c r="L39">
        <v>13.0897259760313</v>
      </c>
    </row>
    <row r="40" spans="1:12" x14ac:dyDescent="0.2">
      <c r="A40">
        <v>2.09453189881323</v>
      </c>
      <c r="B40">
        <v>8.1209047438528206</v>
      </c>
      <c r="C40">
        <v>0.41957452183331601</v>
      </c>
      <c r="D40">
        <v>0.229788093944197</v>
      </c>
      <c r="E40">
        <v>0.36666805387963403</v>
      </c>
      <c r="F40">
        <v>34.545805412636199</v>
      </c>
      <c r="G40">
        <v>8.50362639964656</v>
      </c>
      <c r="H40">
        <v>6.6138279091466101</v>
      </c>
      <c r="I40">
        <v>62.125050952290202</v>
      </c>
      <c r="J40">
        <v>2.21980606482835</v>
      </c>
      <c r="K40">
        <v>3.4181347547910099</v>
      </c>
      <c r="L40">
        <v>13.954263878197599</v>
      </c>
    </row>
    <row r="41" spans="1:12" x14ac:dyDescent="0.2">
      <c r="A41">
        <v>2.18709604547819</v>
      </c>
      <c r="B41">
        <v>8.5699992584838594</v>
      </c>
      <c r="C41">
        <v>0.43734046374590801</v>
      </c>
      <c r="D41">
        <v>0.238308134373345</v>
      </c>
      <c r="E41">
        <v>0.38125172888120101</v>
      </c>
      <c r="F41">
        <v>36.646644375133903</v>
      </c>
      <c r="G41">
        <v>8.8957411208428603</v>
      </c>
      <c r="H41">
        <v>6.9342415141459801</v>
      </c>
      <c r="I41">
        <v>65.800467719158306</v>
      </c>
      <c r="J41">
        <v>2.3083517259444801</v>
      </c>
      <c r="K41">
        <v>3.6102192204003201</v>
      </c>
      <c r="L41">
        <v>14.859832910744</v>
      </c>
    </row>
    <row r="42" spans="1:12" x14ac:dyDescent="0.2">
      <c r="A42">
        <v>2.2835463293706302</v>
      </c>
      <c r="B42">
        <v>9.0381446389703797</v>
      </c>
      <c r="C42">
        <v>0.45576843809470602</v>
      </c>
      <c r="D42">
        <v>0.24709909371774</v>
      </c>
      <c r="E42">
        <v>0.39625308368187301</v>
      </c>
      <c r="F42">
        <v>38.834594755239202</v>
      </c>
      <c r="G42">
        <v>9.3009670521906997</v>
      </c>
      <c r="H42">
        <v>7.2666320713745698</v>
      </c>
      <c r="I42">
        <v>69.619232852580893</v>
      </c>
      <c r="J42">
        <v>2.3996994144873298</v>
      </c>
      <c r="K42">
        <v>3.8105672195832399</v>
      </c>
      <c r="L42">
        <v>15.8081434560671</v>
      </c>
    </row>
    <row r="43" spans="1:12" x14ac:dyDescent="0.2">
      <c r="A43">
        <v>2.38400389885292</v>
      </c>
      <c r="B43">
        <v>9.5261559483580598</v>
      </c>
      <c r="C43">
        <v>0.47487805381714598</v>
      </c>
      <c r="D43">
        <v>0.25616627132075198</v>
      </c>
      <c r="E43">
        <v>0.41168303167627301</v>
      </c>
      <c r="F43">
        <v>41.113504503045903</v>
      </c>
      <c r="G43">
        <v>9.7198138278089399</v>
      </c>
      <c r="H43">
        <v>7.6114700998557696</v>
      </c>
      <c r="I43">
        <v>73.587499659443694</v>
      </c>
      <c r="J43">
        <v>2.4939270186982001</v>
      </c>
      <c r="K43">
        <v>4.0195379151260404</v>
      </c>
      <c r="L43">
        <v>16.801015767907099</v>
      </c>
    </row>
    <row r="44" spans="1:12" x14ac:dyDescent="0.2">
      <c r="A44">
        <v>2.4886011294734698</v>
      </c>
      <c r="B44">
        <v>10.034890723621301</v>
      </c>
      <c r="C44">
        <v>0.49469080772353302</v>
      </c>
      <c r="D44">
        <v>0.26551588830776501</v>
      </c>
      <c r="E44">
        <v>0.42755387126230598</v>
      </c>
      <c r="F44">
        <v>43.487421576501603</v>
      </c>
      <c r="G44">
        <v>10.1528271223219</v>
      </c>
      <c r="H44">
        <v>7.96925530069697</v>
      </c>
      <c r="I44">
        <v>77.711797335271896</v>
      </c>
      <c r="J44">
        <v>2.59112107704467</v>
      </c>
      <c r="K44">
        <v>4.2375082571295</v>
      </c>
      <c r="L44">
        <v>17.840381112539198</v>
      </c>
    </row>
    <row r="45" spans="1:12" x14ac:dyDescent="0.2">
      <c r="A45">
        <v>2.5974813119745299</v>
      </c>
      <c r="B45">
        <v>10.565249615242699</v>
      </c>
      <c r="C45">
        <v>0.51523001959252401</v>
      </c>
      <c r="D45">
        <v>0.27515503002369102</v>
      </c>
      <c r="E45">
        <v>0.44387920596145503</v>
      </c>
      <c r="F45">
        <v>45.960595949893701</v>
      </c>
      <c r="G45">
        <v>10.600587794731</v>
      </c>
      <c r="H45">
        <v>8.3405163341209398</v>
      </c>
      <c r="I45">
        <v>81.999028485942702</v>
      </c>
      <c r="J45">
        <v>2.69137636632151</v>
      </c>
      <c r="K45">
        <v>4.4648733501233497</v>
      </c>
      <c r="L45">
        <v>18.928282973241899</v>
      </c>
    </row>
    <row r="46" spans="1:12" x14ac:dyDescent="0.2">
      <c r="A46">
        <v>2.7107983938144802</v>
      </c>
      <c r="B46">
        <v>11.118177142926999</v>
      </c>
      <c r="C46">
        <v>0.53652077578895396</v>
      </c>
      <c r="D46">
        <v>0.285091592666812</v>
      </c>
      <c r="E46">
        <v>0.46067386919386599</v>
      </c>
      <c r="F46">
        <v>48.537482316688099</v>
      </c>
      <c r="G46">
        <v>11.063711121481299</v>
      </c>
      <c r="H46">
        <v>8.7258106852320001</v>
      </c>
      <c r="I46">
        <v>86.456468172193496</v>
      </c>
      <c r="J46">
        <v>2.79479551682395</v>
      </c>
      <c r="K46">
        <v>4.7020468642197004</v>
      </c>
      <c r="L46">
        <v>20.066878433235299</v>
      </c>
    </row>
    <row r="47" spans="1:12" x14ac:dyDescent="0.2">
      <c r="A47">
        <v>2.8287167781538201</v>
      </c>
      <c r="B47">
        <v>11.694662581844399</v>
      </c>
      <c r="C47">
        <v>0.55858988259255304</v>
      </c>
      <c r="D47">
        <v>0.29533423515792501</v>
      </c>
      <c r="E47">
        <v>0.47795385575839899</v>
      </c>
      <c r="F47">
        <v>51.222743510520999</v>
      </c>
      <c r="G47">
        <v>11.542846163393801</v>
      </c>
      <c r="H47">
        <v>9.1257246400331908</v>
      </c>
      <c r="I47">
        <v>91.0917645666227</v>
      </c>
      <c r="J47">
        <v>2.9014886667310198</v>
      </c>
      <c r="K47">
        <v>4.94946149604342</v>
      </c>
      <c r="L47">
        <v>21.258439808259201</v>
      </c>
    </row>
    <row r="48" spans="1:12" x14ac:dyDescent="0.2">
      <c r="A48">
        <v>2.9514111811152999</v>
      </c>
      <c r="B48">
        <v>12.295740985571699</v>
      </c>
      <c r="C48">
        <v>0.58146582966664495</v>
      </c>
      <c r="D48">
        <v>0.30589233672993699</v>
      </c>
      <c r="E48">
        <v>0.495736261167051</v>
      </c>
      <c r="F48">
        <v>54.021254644267898</v>
      </c>
      <c r="G48">
        <v>12.0386752918743</v>
      </c>
      <c r="H48">
        <v>9.5408733819291296</v>
      </c>
      <c r="I48">
        <v>95.912941247449197</v>
      </c>
      <c r="J48">
        <v>3.0115731622480499</v>
      </c>
      <c r="K48">
        <v>5.2075694819934402</v>
      </c>
      <c r="L48">
        <v>22.5053565725031</v>
      </c>
    </row>
    <row r="49" spans="1:12" x14ac:dyDescent="0.2">
      <c r="A49">
        <v>3.0790665462798001</v>
      </c>
      <c r="B49">
        <v>12.9224943474933</v>
      </c>
      <c r="C49">
        <v>0.60517876364434198</v>
      </c>
      <c r="D49">
        <v>0.31677596036978001</v>
      </c>
      <c r="E49">
        <v>0.51403922936852597</v>
      </c>
      <c r="F49">
        <v>56.938107955319197</v>
      </c>
      <c r="G49">
        <v>12.55191388708</v>
      </c>
      <c r="H49">
        <v>9.9719012122718702</v>
      </c>
      <c r="I49">
        <v>100.92840111392</v>
      </c>
      <c r="J49">
        <v>3.1251733064075098</v>
      </c>
      <c r="K49">
        <v>5.4768431647381597</v>
      </c>
      <c r="L49">
        <v>23.810137604133701</v>
      </c>
    </row>
    <row r="50" spans="1:12" x14ac:dyDescent="0.2">
      <c r="A50">
        <v>3.2118780143280499</v>
      </c>
      <c r="B50">
        <v>13.576052900141301</v>
      </c>
      <c r="C50">
        <v>0.62976047154548598</v>
      </c>
      <c r="D50">
        <v>0.327995822020411</v>
      </c>
      <c r="E50">
        <v>0.53288190897850396</v>
      </c>
      <c r="F50">
        <v>59.978618340019501</v>
      </c>
      <c r="G50">
        <v>13.0833102122957</v>
      </c>
      <c r="H50">
        <v>10.4194818945685</v>
      </c>
      <c r="I50">
        <v>106.146931885241</v>
      </c>
      <c r="J50">
        <v>3.2424201570435098</v>
      </c>
      <c r="K50">
        <v>5.7577756130288797</v>
      </c>
      <c r="L50">
        <v>25.175413765417201</v>
      </c>
    </row>
    <row r="51" spans="1:12" x14ac:dyDescent="0.2">
      <c r="A51">
        <v>3.3500509451889799</v>
      </c>
      <c r="B51">
        <v>14.2575965508795</v>
      </c>
      <c r="C51">
        <v>0.65524437359005605</v>
      </c>
      <c r="D51">
        <v>0.33956326531193598</v>
      </c>
      <c r="E51">
        <v>0.552284417856023</v>
      </c>
      <c r="F51">
        <v>63.148329558731</v>
      </c>
      <c r="G51">
        <v>13.633645463256</v>
      </c>
      <c r="H51">
        <v>10.884319119705999</v>
      </c>
      <c r="I51">
        <v>111.577713132455</v>
      </c>
      <c r="J51">
        <v>3.3634513729189601</v>
      </c>
      <c r="K51">
        <v>6.0508812945527497</v>
      </c>
      <c r="L51">
        <v>26.603940825175101</v>
      </c>
    </row>
    <row r="52" spans="1:12" x14ac:dyDescent="0.2">
      <c r="A52">
        <v>3.4938009898275801</v>
      </c>
      <c r="B52">
        <v>14.968356451949299</v>
      </c>
      <c r="C52">
        <v>0.68166552490063603</v>
      </c>
      <c r="D52">
        <v>0.351490241509821</v>
      </c>
      <c r="E52">
        <v>0.57226781568657303</v>
      </c>
      <c r="F52">
        <v>66.453021093533494</v>
      </c>
      <c r="G52">
        <v>14.203733987654999</v>
      </c>
      <c r="H52">
        <v>11.3671470883355</v>
      </c>
      <c r="I52">
        <v>117.23032478718901</v>
      </c>
      <c r="J52">
        <v>3.4884111060307799</v>
      </c>
      <c r="K52">
        <v>6.3566968014364704</v>
      </c>
      <c r="L52">
        <v>28.098602726700801</v>
      </c>
    </row>
    <row r="53" spans="1:12" x14ac:dyDescent="0.2">
      <c r="A53">
        <v>3.64335420878301</v>
      </c>
      <c r="B53">
        <v>15.709616702913801</v>
      </c>
      <c r="C53">
        <v>0.70906062556119698</v>
      </c>
      <c r="D53">
        <v>0.363789294326197</v>
      </c>
      <c r="E53">
        <v>0.59285408412494101</v>
      </c>
      <c r="F53">
        <v>69.898715642263099</v>
      </c>
      <c r="G53">
        <v>14.7944236680034</v>
      </c>
      <c r="H53">
        <v>11.868731206016401</v>
      </c>
      <c r="I53">
        <v>123.114757070312</v>
      </c>
      <c r="J53">
        <v>3.6174499375668301</v>
      </c>
      <c r="K53">
        <v>6.6757816280427198</v>
      </c>
      <c r="L53">
        <v>29.662415201454198</v>
      </c>
    </row>
    <row r="54" spans="1:12" x14ac:dyDescent="0.2">
      <c r="A54">
        <v>3.7989472346762798</v>
      </c>
      <c r="B54">
        <v>16.482716183787598</v>
      </c>
      <c r="C54">
        <v>0.737468038504974</v>
      </c>
      <c r="D54">
        <v>0.376473549225045</v>
      </c>
      <c r="E54">
        <v>0.61406611399414301</v>
      </c>
      <c r="F54">
        <v>73.491687234902599</v>
      </c>
      <c r="G54">
        <v>15.4065964599162</v>
      </c>
      <c r="H54">
        <v>12.389868886610699</v>
      </c>
      <c r="I54">
        <v>129.241421785722</v>
      </c>
      <c r="J54">
        <v>3.75072485471759</v>
      </c>
      <c r="K54">
        <v>7.0087190008109701</v>
      </c>
      <c r="L54">
        <v>31.298529727290301</v>
      </c>
    </row>
    <row r="55" spans="1:12" x14ac:dyDescent="0.2">
      <c r="A55">
        <v>3.9608274760962501</v>
      </c>
      <c r="B55">
        <v>17.289050517526999</v>
      </c>
      <c r="C55">
        <v>0.76692781472924298</v>
      </c>
      <c r="D55">
        <v>0.38955670685475602</v>
      </c>
      <c r="E55">
        <v>0.63592769901613699</v>
      </c>
      <c r="F55">
        <v>77.238469960964807</v>
      </c>
      <c r="G55">
        <v>16.0411690775247</v>
      </c>
      <c r="H55">
        <v>12.931390459590199</v>
      </c>
      <c r="I55">
        <v>135.62116492867699</v>
      </c>
      <c r="J55">
        <v>3.8883992654675898</v>
      </c>
      <c r="K55">
        <v>7.3561167600469402</v>
      </c>
      <c r="L55">
        <v>33.010237829292699</v>
      </c>
    </row>
    <row r="56" spans="1:12" x14ac:dyDescent="0.2">
      <c r="A56">
        <v>4.1292533605089004</v>
      </c>
      <c r="B56">
        <v>18.130074161019898</v>
      </c>
      <c r="C56">
        <v>0.79748172537172801</v>
      </c>
      <c r="D56">
        <v>0.40305304025604899</v>
      </c>
      <c r="E56">
        <v>0.65846353555428105</v>
      </c>
      <c r="F56">
        <v>81.145867299273206</v>
      </c>
      <c r="G56">
        <v>16.699093817809398</v>
      </c>
      <c r="H56">
        <v>13.494160177261699</v>
      </c>
      <c r="I56">
        <v>142.26528056350301</v>
      </c>
      <c r="J56">
        <v>4.0306430485450004</v>
      </c>
      <c r="K56">
        <v>7.7186082937408997</v>
      </c>
      <c r="L56">
        <v>34.8009757212143</v>
      </c>
    </row>
    <row r="57" spans="1:12" x14ac:dyDescent="0.2">
      <c r="A57">
        <v>4.3044946140950202</v>
      </c>
      <c r="B57">
        <v>19.007302624215001</v>
      </c>
      <c r="C57">
        <v>0.82917330022713398</v>
      </c>
      <c r="D57">
        <v>0.416977395515155</v>
      </c>
      <c r="E57">
        <v>0.68169922786860204</v>
      </c>
      <c r="F57">
        <v>85.220962044338194</v>
      </c>
      <c r="G57">
        <v>17.381359516065999</v>
      </c>
      <c r="H57">
        <v>14.0790773183715</v>
      </c>
      <c r="I57">
        <v>149.18552593173101</v>
      </c>
      <c r="J57">
        <v>4.1776326358474902</v>
      </c>
      <c r="K57">
        <v>8.0968535236809593</v>
      </c>
      <c r="L57">
        <v>36.6743292858921</v>
      </c>
    </row>
    <row r="58" spans="1:12" x14ac:dyDescent="0.2">
      <c r="A58">
        <v>4.4868325766903396</v>
      </c>
      <c r="B58">
        <v>19.922314817549001</v>
      </c>
      <c r="C58">
        <v>0.86204787232915903</v>
      </c>
      <c r="D58">
        <v>0.43134519555837297</v>
      </c>
      <c r="E58">
        <v>0.70566129841681702</v>
      </c>
      <c r="F58">
        <v>89.471126826275196</v>
      </c>
      <c r="G58">
        <v>18.0889926253449</v>
      </c>
      <c r="H58">
        <v>14.6870773850593</v>
      </c>
      <c r="I58">
        <v>156.394137758206</v>
      </c>
      <c r="J58">
        <v>4.3295511248557697</v>
      </c>
      <c r="K58">
        <v>8.49153994431774</v>
      </c>
      <c r="L58">
        <v>38.6340393936594</v>
      </c>
    </row>
    <row r="59" spans="1:12" x14ac:dyDescent="0.2">
      <c r="A59">
        <v>4.6765605502688503</v>
      </c>
      <c r="B59">
        <v>20.876755528346099</v>
      </c>
      <c r="C59">
        <v>0.89615262827112896</v>
      </c>
      <c r="D59">
        <v>0.44617244681239998</v>
      </c>
      <c r="E59">
        <v>0.73037720277232099</v>
      </c>
      <c r="F59">
        <v>93.904035223888499</v>
      </c>
      <c r="G59">
        <v>18.8230584134539</v>
      </c>
      <c r="H59">
        <v>15.319133390671899</v>
      </c>
      <c r="I59">
        <v>163.90384972940399</v>
      </c>
      <c r="J59">
        <v>4.4865884187707401</v>
      </c>
      <c r="K59">
        <v>8.9033837150252904</v>
      </c>
      <c r="L59">
        <v>40.684007558639401</v>
      </c>
    </row>
    <row r="60" spans="1:12" x14ac:dyDescent="0.2">
      <c r="A60">
        <v>4.8739841796688603</v>
      </c>
      <c r="B60">
        <v>21.872338027375299</v>
      </c>
      <c r="C60">
        <v>0.93153666398536505</v>
      </c>
      <c r="D60">
        <v>0.461475748483684</v>
      </c>
      <c r="E60">
        <v>0.75587534877182705</v>
      </c>
      <c r="F60">
        <v>98.527673473115001</v>
      </c>
      <c r="G60">
        <v>19.5846622719274</v>
      </c>
      <c r="H60">
        <v>15.976257236490101</v>
      </c>
      <c r="I60">
        <v>171.727911124749</v>
      </c>
      <c r="J60">
        <v>4.6489413923480098</v>
      </c>
      <c r="K60">
        <v>9.3331308065893701</v>
      </c>
      <c r="L60">
        <v>42.828301933792403</v>
      </c>
    </row>
    <row r="61" spans="1:12" x14ac:dyDescent="0.2">
      <c r="A61">
        <v>5.0794218645073101</v>
      </c>
      <c r="B61">
        <v>22.910846807245999</v>
      </c>
      <c r="C61">
        <v>0.96825104574654597</v>
      </c>
      <c r="D61">
        <v>0.47727230423843903</v>
      </c>
      <c r="E61">
        <v>0.78218511954778103</v>
      </c>
      <c r="F61">
        <v>103.350352775487</v>
      </c>
      <c r="G61">
        <v>20.374951132195399</v>
      </c>
      <c r="H61">
        <v>16.659501175955</v>
      </c>
      <c r="I61">
        <v>179.88010658811999</v>
      </c>
      <c r="J61">
        <v>4.81681408164469</v>
      </c>
      <c r="K61">
        <v>9.7815582029348995</v>
      </c>
      <c r="L61">
        <v>45.071163646650703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F5B3-6312-CB42-A4C5-21046B48AB3E}">
  <dimension ref="A1:L61"/>
  <sheetViews>
    <sheetView workbookViewId="0">
      <selection sqref="A1:XFD1048576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1.2968211014893301</v>
      </c>
      <c r="B3">
        <v>0.84794128334093999</v>
      </c>
      <c r="C3">
        <v>0.33289674255590102</v>
      </c>
      <c r="D3">
        <v>0.316211501134541</v>
      </c>
      <c r="E3">
        <v>0.17862145337645</v>
      </c>
      <c r="F3">
        <v>1.8783331953632501</v>
      </c>
      <c r="G3">
        <v>0.56265901661460904</v>
      </c>
      <c r="H3">
        <v>0.66411671832987196</v>
      </c>
      <c r="I3">
        <v>0.20441952511859701</v>
      </c>
      <c r="J3">
        <v>0.44026850459004602</v>
      </c>
      <c r="K3">
        <v>0.44689492797408298</v>
      </c>
      <c r="L3">
        <v>0.50400178068787005</v>
      </c>
    </row>
    <row r="4" spans="1:12" x14ac:dyDescent="0.2">
      <c r="A4">
        <v>1.2476791476133799</v>
      </c>
      <c r="B4">
        <v>0.84120147357238395</v>
      </c>
      <c r="C4">
        <v>0.302398875606599</v>
      </c>
      <c r="D4">
        <v>0.29006325038509601</v>
      </c>
      <c r="E4">
        <v>0.171946722496223</v>
      </c>
      <c r="F4">
        <v>1.95590315093005</v>
      </c>
      <c r="G4">
        <v>0.67541512444602203</v>
      </c>
      <c r="H4">
        <v>0.77246553175543697</v>
      </c>
      <c r="I4">
        <v>0.28259465794625599</v>
      </c>
      <c r="J4">
        <v>0.510515673465472</v>
      </c>
      <c r="K4">
        <v>0.43291246964794899</v>
      </c>
      <c r="L4">
        <v>0.60664009877375302</v>
      </c>
    </row>
    <row r="5" spans="1:12" x14ac:dyDescent="0.2">
      <c r="A5">
        <v>1.1943050403291799</v>
      </c>
      <c r="B5">
        <v>0.82632357104966903</v>
      </c>
      <c r="C5">
        <v>0.272905596295135</v>
      </c>
      <c r="D5">
        <v>0.26071727158494201</v>
      </c>
      <c r="E5">
        <v>0.164933780933989</v>
      </c>
      <c r="F5">
        <v>1.8671391502855701</v>
      </c>
      <c r="G5">
        <v>0.77165825827323797</v>
      </c>
      <c r="H5">
        <v>0.86017736024384905</v>
      </c>
      <c r="I5">
        <v>0.380949409716825</v>
      </c>
      <c r="J5">
        <v>0.57136101566311304</v>
      </c>
      <c r="K5">
        <v>0.41711844405661802</v>
      </c>
      <c r="L5">
        <v>0.71912217416130497</v>
      </c>
    </row>
    <row r="6" spans="1:12" x14ac:dyDescent="0.2">
      <c r="A6">
        <v>1.1127806905490001</v>
      </c>
      <c r="B6">
        <v>0.79387684423746496</v>
      </c>
      <c r="C6">
        <v>0.239229584452917</v>
      </c>
      <c r="D6">
        <v>0.22673707227662299</v>
      </c>
      <c r="E6">
        <v>0.151742923075639</v>
      </c>
      <c r="F6">
        <v>1.6634693329251</v>
      </c>
      <c r="G6">
        <v>0.83366788969543204</v>
      </c>
      <c r="H6">
        <v>0.91311181006769704</v>
      </c>
      <c r="I6">
        <v>0.48875572814132101</v>
      </c>
      <c r="J6">
        <v>0.61105167190558196</v>
      </c>
      <c r="K6">
        <v>0.39061640109916401</v>
      </c>
      <c r="L6">
        <v>0.815181145067983</v>
      </c>
    </row>
    <row r="7" spans="1:12" x14ac:dyDescent="0.2">
      <c r="A7">
        <v>1.01344084741697</v>
      </c>
      <c r="B7">
        <v>0.74657425625782903</v>
      </c>
      <c r="C7">
        <v>0.20930897997237399</v>
      </c>
      <c r="D7">
        <v>0.18864064444395701</v>
      </c>
      <c r="E7">
        <v>0.131735042850884</v>
      </c>
      <c r="F7">
        <v>1.39725219468958</v>
      </c>
      <c r="G7">
        <v>0.85769032317092198</v>
      </c>
      <c r="H7">
        <v>0.924370148385535</v>
      </c>
      <c r="I7">
        <v>0.59540214678030701</v>
      </c>
      <c r="J7">
        <v>0.62690205594016002</v>
      </c>
      <c r="K7">
        <v>0.35681629568837098</v>
      </c>
      <c r="L7">
        <v>0.88170803658049801</v>
      </c>
    </row>
    <row r="8" spans="1:12" x14ac:dyDescent="0.2">
      <c r="A8">
        <v>0.90042584929403202</v>
      </c>
      <c r="B8">
        <v>0.690688078584627</v>
      </c>
      <c r="C8">
        <v>0.18077148554488501</v>
      </c>
      <c r="D8">
        <v>0.14689295334310601</v>
      </c>
      <c r="E8">
        <v>0.105917215115075</v>
      </c>
      <c r="F8">
        <v>1.1096047088505501</v>
      </c>
      <c r="G8">
        <v>0.84205188777460704</v>
      </c>
      <c r="H8">
        <v>0.89357947008889305</v>
      </c>
      <c r="I8">
        <v>0.688279223763827</v>
      </c>
      <c r="J8">
        <v>0.61837005367751396</v>
      </c>
      <c r="K8">
        <v>0.31915088393874302</v>
      </c>
      <c r="L8">
        <v>0.91174657601335396</v>
      </c>
    </row>
    <row r="9" spans="1:12" x14ac:dyDescent="0.2">
      <c r="A9">
        <v>0.77186876723269404</v>
      </c>
      <c r="B9">
        <v>0.63128687296642205</v>
      </c>
      <c r="C9">
        <v>0.15495380414870799</v>
      </c>
      <c r="D9">
        <v>0.103316046732274</v>
      </c>
      <c r="E9">
        <v>7.5819002375484099E-2</v>
      </c>
      <c r="F9">
        <v>0.82352852755787798</v>
      </c>
      <c r="G9">
        <v>0.78980766610262099</v>
      </c>
      <c r="H9">
        <v>0.82563237210704499</v>
      </c>
      <c r="I9">
        <v>0.75347272468350701</v>
      </c>
      <c r="J9">
        <v>0.58748449295069405</v>
      </c>
      <c r="K9">
        <v>0.27904422442384602</v>
      </c>
      <c r="L9">
        <v>0.90302644731327697</v>
      </c>
    </row>
    <row r="10" spans="1:12" x14ac:dyDescent="0.2">
      <c r="A10">
        <v>0.62840216300745799</v>
      </c>
      <c r="B10">
        <v>0.56892988903920805</v>
      </c>
      <c r="C10">
        <v>0.13235843067719499</v>
      </c>
      <c r="D10">
        <v>5.7293629185617E-2</v>
      </c>
      <c r="E10">
        <v>4.2193430849427602E-2</v>
      </c>
      <c r="F10">
        <v>0.54663237957984301</v>
      </c>
      <c r="G10">
        <v>0.70717948213228399</v>
      </c>
      <c r="H10">
        <v>0.72550302628080898</v>
      </c>
      <c r="I10">
        <v>0.77734498447211298</v>
      </c>
      <c r="J10">
        <v>0.53801291380604899</v>
      </c>
      <c r="K10">
        <v>0.23745487818001401</v>
      </c>
      <c r="L10">
        <v>0.85575909020575902</v>
      </c>
    </row>
    <row r="11" spans="1:12" x14ac:dyDescent="0.2">
      <c r="A11">
        <v>0.47197833387086802</v>
      </c>
      <c r="B11">
        <v>0.50200304455154798</v>
      </c>
      <c r="C11">
        <v>0.111617556104877</v>
      </c>
      <c r="D11">
        <v>7.0196839202606E-3</v>
      </c>
      <c r="E11">
        <v>5.1589795904981601E-3</v>
      </c>
      <c r="F11">
        <v>0.277744020251602</v>
      </c>
      <c r="G11">
        <v>0.59979192457650699</v>
      </c>
      <c r="H11">
        <v>0.59604817408736699</v>
      </c>
      <c r="I11">
        <v>0.74800212049132997</v>
      </c>
      <c r="J11">
        <v>0.47396201725603498</v>
      </c>
      <c r="K11">
        <v>0.19458208046306599</v>
      </c>
      <c r="L11">
        <v>0.77195206857884102</v>
      </c>
    </row>
    <row r="12" spans="1:12" x14ac:dyDescent="0.2">
      <c r="A12">
        <v>0.31896112796617698</v>
      </c>
      <c r="B12">
        <v>0.44088709372526702</v>
      </c>
      <c r="C12">
        <v>9.5666713689043795E-2</v>
      </c>
      <c r="D12">
        <v>0</v>
      </c>
      <c r="E12">
        <v>0</v>
      </c>
      <c r="F12">
        <v>4.1740386665961603E-2</v>
      </c>
      <c r="G12">
        <v>0.50196595968631597</v>
      </c>
      <c r="H12">
        <v>0.46131377289915698</v>
      </c>
      <c r="I12">
        <v>0.65250902271480204</v>
      </c>
      <c r="J12">
        <v>0.41936270328640202</v>
      </c>
      <c r="K12">
        <v>0.15428613180447101</v>
      </c>
      <c r="L12">
        <v>0.68584837242240304</v>
      </c>
    </row>
    <row r="13" spans="1:12" x14ac:dyDescent="0.2">
      <c r="A13">
        <v>0.206043167797506</v>
      </c>
      <c r="B13">
        <v>0.39704706979242999</v>
      </c>
      <c r="C13">
        <v>8.4701255917491294E-2</v>
      </c>
      <c r="D13">
        <v>0</v>
      </c>
      <c r="E13">
        <v>0</v>
      </c>
      <c r="F13">
        <v>0</v>
      </c>
      <c r="G13">
        <v>0.42927267700921901</v>
      </c>
      <c r="H13">
        <v>0.35802793024919699</v>
      </c>
      <c r="I13">
        <v>0.56678552899440404</v>
      </c>
      <c r="J13">
        <v>0.38123189791057799</v>
      </c>
      <c r="K13">
        <v>0.124810149882044</v>
      </c>
      <c r="L13">
        <v>0.62198162973946203</v>
      </c>
    </row>
    <row r="14" spans="1:12" x14ac:dyDescent="0.2">
      <c r="A14">
        <v>1.5681533764451999E-2</v>
      </c>
      <c r="B14">
        <v>0.31308154838624802</v>
      </c>
      <c r="C14">
        <v>6.5875239350393203E-2</v>
      </c>
      <c r="D14">
        <v>0</v>
      </c>
      <c r="E14">
        <v>0</v>
      </c>
      <c r="F14">
        <v>0</v>
      </c>
      <c r="G14">
        <v>0.27062904164159501</v>
      </c>
      <c r="H14">
        <v>0.16335417793329199</v>
      </c>
      <c r="I14">
        <v>0.35999201695489302</v>
      </c>
      <c r="J14">
        <v>0.29402367117032202</v>
      </c>
      <c r="K14">
        <v>7.4682687674361398E-2</v>
      </c>
      <c r="L14">
        <v>0.45434797908003499</v>
      </c>
    </row>
    <row r="15" spans="1:1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5B57-339A-D14C-89E5-CFF22B9396E8}">
  <dimension ref="A1:M68"/>
  <sheetViews>
    <sheetView workbookViewId="0">
      <selection activeCell="A8" sqref="A8:A68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16E9-0E57-BD45-8D94-E52711E71036}">
  <dimension ref="A1:BR62"/>
  <sheetViews>
    <sheetView workbookViewId="0">
      <selection activeCell="BG3" sqref="BG3:BR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historic_emissions_PP_1990_05!B9+'PP_it0-E_by_region'!A2</f>
        <v>24.617402924245031</v>
      </c>
      <c r="D3" s="1">
        <f>historic_emissions_PP_1990_05!C9+'PP_it0-E_by_region'!B2</f>
        <v>18.652058555257923</v>
      </c>
      <c r="E3" s="1">
        <f>historic_emissions_PP_1990_05!D9+'PP_it0-E_by_region'!C2</f>
        <v>5.3958849657969798</v>
      </c>
      <c r="F3" s="1">
        <f>historic_emissions_PP_1990_05!E9+'PP_it0-E_by_region'!D2</f>
        <v>5.9524840390263485</v>
      </c>
      <c r="G3" s="1">
        <f>historic_emissions_PP_1990_05!F9+'PP_it0-E_by_region'!E2</f>
        <v>7.2470425759364803</v>
      </c>
      <c r="H3" s="1">
        <f>historic_emissions_PP_1990_05!G9+'PP_it0-E_by_region'!F2</f>
        <v>6.5115861116778264</v>
      </c>
      <c r="I3" s="1">
        <f>historic_emissions_PP_1990_05!H9+'PP_it0-E_by_region'!G2</f>
        <v>14.763262404134073</v>
      </c>
      <c r="J3" s="1">
        <f>historic_emissions_PP_1990_05!I9+'PP_it0-E_by_region'!H2</f>
        <v>4.0455094994458864</v>
      </c>
      <c r="K3" s="1">
        <f>historic_emissions_PP_1990_05!J9+'PP_it0-E_by_region'!I2</f>
        <v>4.3838853883787365</v>
      </c>
      <c r="L3" s="1">
        <f>historic_emissions_PP_1990_05!K9+'PP_it0-E_by_region'!J2</f>
        <v>3.8599671472094879</v>
      </c>
      <c r="M3" s="1">
        <f>historic_emissions_PP_1990_05!L9+'PP_it0-E_by_region'!K2</f>
        <v>5.5127112821782616</v>
      </c>
      <c r="N3" s="1">
        <f>historic_emissions_PP_1990_05!M9+'PP_it0-E_by_region'!L2</f>
        <v>3.8951629981094698</v>
      </c>
      <c r="P3">
        <v>1</v>
      </c>
      <c r="Q3" t="s">
        <v>15</v>
      </c>
      <c r="R3" s="1">
        <f>historic_damages_PP_00!B9+'PP-it0_damagesbyregionoutput'!A2</f>
        <v>1.20661739799256E-2</v>
      </c>
      <c r="S3" s="1">
        <f>historic_damages_PP_00!C9+'PP-it0_damagesbyregionoutput'!B2</f>
        <v>1.4267680528353E-2</v>
      </c>
      <c r="T3" s="1">
        <f>historic_damages_PP_00!D9+'PP-it0_damagesbyregionoutput'!C2</f>
        <v>4.3071339627815302E-3</v>
      </c>
      <c r="U3" s="1">
        <f>historic_damages_PP_00!E9+'PP-it0_damagesbyregionoutput'!D2</f>
        <v>1.3447984058364199E-3</v>
      </c>
      <c r="V3" s="1">
        <f>historic_damages_PP_00!F9+'PP-it0_damagesbyregionoutput'!E2</f>
        <v>7.2500098868227305E-4</v>
      </c>
      <c r="W3" s="1">
        <f>historic_damages_PP_00!G9+'PP-it0_damagesbyregionoutput'!F2</f>
        <v>8.0861329191142303E-3</v>
      </c>
      <c r="X3" s="1">
        <f>historic_damages_PP_00!H9+'PP-it0_damagesbyregionoutput'!G2</f>
        <v>1.1667501428473601E-2</v>
      </c>
      <c r="Y3" s="1">
        <f>historic_damages_PP_00!I9+'PP-it0_damagesbyregionoutput'!H2</f>
        <v>1.17918994099258E-2</v>
      </c>
      <c r="Z3" s="1">
        <f>historic_damages_PP_00!J9+'PP-it0_damagesbyregionoutput'!I2</f>
        <v>5.43462351300961E-3</v>
      </c>
      <c r="AA3" s="1">
        <f>historic_damages_PP_00!K9+'PP-it0_damagesbyregionoutput'!J2</f>
        <v>6.5198882813012702E-3</v>
      </c>
      <c r="AB3" s="1">
        <f>historic_damages_PP_00!L9+'PP-it0_damagesbyregionoutput'!K2</f>
        <v>4.1348966630045097E-3</v>
      </c>
      <c r="AC3" s="1">
        <f>historic_damages_PP_00!M9+'PP-it0_damagesbyregionoutput'!L2</f>
        <v>6.9266590623022302E-3</v>
      </c>
      <c r="AE3">
        <v>1</v>
      </c>
      <c r="AF3" t="s">
        <v>15</v>
      </c>
      <c r="AG3" s="2">
        <f>(C3/SUM($C3:$N3)-R3/SUM($R3:$AC3))*SUM($R3:$AC3)</f>
        <v>8.4267858588481393E-3</v>
      </c>
      <c r="AH3" s="2">
        <f t="shared" ref="AH3:AR3" si="0">(D3/SUM($C3:$N3)-S3/SUM($R3:$AC3))*SUM($R3:$AC3)</f>
        <v>1.2593792536885367E-3</v>
      </c>
      <c r="AI3" s="2">
        <f t="shared" si="0"/>
        <v>1.8471492310624546E-4</v>
      </c>
      <c r="AJ3" s="2">
        <f t="shared" si="0"/>
        <v>3.6103959632889193E-3</v>
      </c>
      <c r="AK3" s="2">
        <f t="shared" si="0"/>
        <v>5.3078592978219059E-3</v>
      </c>
      <c r="AL3" s="2">
        <f t="shared" si="0"/>
        <v>-2.6655094242650904E-3</v>
      </c>
      <c r="AM3" s="2">
        <f t="shared" si="0"/>
        <v>6.222979654028029E-4</v>
      </c>
      <c r="AN3" s="2">
        <f t="shared" si="0"/>
        <v>-8.4241817040961679E-3</v>
      </c>
      <c r="AO3" s="2">
        <f t="shared" si="0"/>
        <v>-1.7852220112227334E-3</v>
      </c>
      <c r="AP3" s="2">
        <f t="shared" si="0"/>
        <v>-3.3066268349102521E-3</v>
      </c>
      <c r="AQ3" s="2">
        <f t="shared" si="0"/>
        <v>4.5420525225768404E-4</v>
      </c>
      <c r="AR3" s="2">
        <f t="shared" si="0"/>
        <v>-3.6840985399199575E-3</v>
      </c>
      <c r="AT3">
        <f>(C3/SUM($C3:$N3)-'PP-it0_damagesbyregionoutput'!A2/SUM('PP-it0_damagesbyregionoutput'!$A2:$L2))*SUM('PP-it0_damagesbyregionoutput'!$A2:$L2)</f>
        <v>8.4267858588481393E-3</v>
      </c>
      <c r="AU3">
        <f>(D3/SUM($C3:$N3)-'PP-it0_damagesbyregionoutput'!B2/SUM('PP-it0_damagesbyregionoutput'!$A2:$L2))*SUM('PP-it0_damagesbyregionoutput'!$A2:$L2)</f>
        <v>1.2593792536885367E-3</v>
      </c>
      <c r="AV3">
        <f>(E3/SUM($C3:$N3)-'PP-it0_damagesbyregionoutput'!C2/SUM('PP-it0_damagesbyregionoutput'!$A2:$L2))*SUM('PP-it0_damagesbyregionoutput'!$A2:$L2)</f>
        <v>1.8471492310624546E-4</v>
      </c>
      <c r="AW3">
        <f>(F3/SUM($C3:$N3)-'PP-it0_damagesbyregionoutput'!D2/SUM('PP-it0_damagesbyregionoutput'!$A2:$L2))*SUM('PP-it0_damagesbyregionoutput'!$A2:$L2)</f>
        <v>3.6103959632889193E-3</v>
      </c>
      <c r="AX3">
        <f>(G3/SUM($C3:$N3)-'PP-it0_damagesbyregionoutput'!E2/SUM('PP-it0_damagesbyregionoutput'!$A2:$L2))*SUM('PP-it0_damagesbyregionoutput'!$A2:$L2)</f>
        <v>5.3078592978219059E-3</v>
      </c>
      <c r="AY3">
        <f>(H3/SUM($C3:$N3)-'PP-it0_damagesbyregionoutput'!F2/SUM('PP-it0_damagesbyregionoutput'!$A2:$L2))*SUM('PP-it0_damagesbyregionoutput'!$A2:$L2)</f>
        <v>-2.6655094242650904E-3</v>
      </c>
      <c r="AZ3">
        <f>(I3/SUM($C3:$N3)-'PP-it0_damagesbyregionoutput'!G2/SUM('PP-it0_damagesbyregionoutput'!$A2:$L2))*SUM('PP-it0_damagesbyregionoutput'!$A2:$L2)</f>
        <v>6.222979654028029E-4</v>
      </c>
      <c r="BA3">
        <f>(J3/SUM($C3:$N3)-'PP-it0_damagesbyregionoutput'!H2/SUM('PP-it0_damagesbyregionoutput'!$A2:$L2))*SUM('PP-it0_damagesbyregionoutput'!$A2:$L2)</f>
        <v>-8.4241817040961679E-3</v>
      </c>
      <c r="BB3">
        <f>(K3/SUM($C3:$N3)-'PP-it0_damagesbyregionoutput'!I2/SUM('PP-it0_damagesbyregionoutput'!$A2:$L2))*SUM('PP-it0_damagesbyregionoutput'!$A2:$L2)</f>
        <v>-1.7852220112227334E-3</v>
      </c>
      <c r="BC3">
        <f>(L3/SUM($C3:$N3)-'PP-it0_damagesbyregionoutput'!J2/SUM('PP-it0_damagesbyregionoutput'!$A2:$L2))*SUM('PP-it0_damagesbyregionoutput'!$A2:$L2)</f>
        <v>-3.3066268349102521E-3</v>
      </c>
      <c r="BD3">
        <f>(M3/SUM($C3:$N3)-'PP-it0_damagesbyregionoutput'!K2/SUM('PP-it0_damagesbyregionoutput'!$A2:$L2))*SUM('PP-it0_damagesbyregionoutput'!$A2:$L2)</f>
        <v>4.5420525225768404E-4</v>
      </c>
      <c r="BE3">
        <f>(N3/SUM($C3:$N3)-'PP-it0_damagesbyregionoutput'!L2/SUM('PP-it0_damagesbyregionoutput'!$A2:$L2))*SUM('PP-it0_damagesbyregionoutput'!$A2:$L2)</f>
        <v>-3.6840985399199575E-3</v>
      </c>
      <c r="BG3" s="3" t="e">
        <f>(AT3-(AG3-AG2))*10^12</f>
        <v>#VALUE!</v>
      </c>
      <c r="BH3" s="3" t="e">
        <f t="shared" ref="BH3:BR3" si="1">(AU3-(AH3-AH2))*10^12</f>
        <v>#VALUE!</v>
      </c>
      <c r="BI3" s="3" t="e">
        <f t="shared" si="1"/>
        <v>#VALUE!</v>
      </c>
      <c r="BJ3" s="3" t="e">
        <f t="shared" si="1"/>
        <v>#VALUE!</v>
      </c>
      <c r="BK3" s="3" t="e">
        <f t="shared" si="1"/>
        <v>#VALUE!</v>
      </c>
      <c r="BL3" s="3" t="e">
        <f t="shared" si="1"/>
        <v>#VALUE!</v>
      </c>
      <c r="BM3" s="3" t="e">
        <f t="shared" si="1"/>
        <v>#VALUE!</v>
      </c>
      <c r="BN3" s="3" t="e">
        <f t="shared" si="1"/>
        <v>#VALUE!</v>
      </c>
      <c r="BO3" s="3" t="e">
        <f t="shared" si="1"/>
        <v>#VALUE!</v>
      </c>
      <c r="BP3" s="3" t="e">
        <f t="shared" si="1"/>
        <v>#VALUE!</v>
      </c>
      <c r="BQ3" s="3" t="e">
        <f t="shared" si="1"/>
        <v>#VALUE!</v>
      </c>
      <c r="BR3" s="3" t="e">
        <f t="shared" si="1"/>
        <v>#VALUE!</v>
      </c>
    </row>
    <row r="4" spans="1:70" x14ac:dyDescent="0.2">
      <c r="A4">
        <v>2</v>
      </c>
      <c r="B4" t="s">
        <v>16</v>
      </c>
      <c r="C4">
        <f>C3+'PP_it0-E_by_region'!A3</f>
        <v>25.914224025734359</v>
      </c>
      <c r="D4">
        <f>D3+'PP_it0-E_by_region'!B3</f>
        <v>19.499999838598864</v>
      </c>
      <c r="E4">
        <f>E3+'PP_it0-E_by_region'!C3</f>
        <v>5.7287817083528809</v>
      </c>
      <c r="F4">
        <f>F3+'PP_it0-E_by_region'!D3</f>
        <v>6.2686955401608895</v>
      </c>
      <c r="G4">
        <f>G3+'PP_it0-E_by_region'!E3</f>
        <v>7.4256640293129301</v>
      </c>
      <c r="H4">
        <f>H3+'PP_it0-E_by_region'!F3</f>
        <v>8.389919307041076</v>
      </c>
      <c r="I4">
        <f>I3+'PP_it0-E_by_region'!G3</f>
        <v>15.325921420748681</v>
      </c>
      <c r="J4">
        <f>J3+'PP_it0-E_by_region'!H3</f>
        <v>4.7096262177757584</v>
      </c>
      <c r="K4">
        <f>K3+'PP_it0-E_by_region'!I3</f>
        <v>4.5883049134973337</v>
      </c>
      <c r="L4">
        <f>L3+'PP_it0-E_by_region'!J3</f>
        <v>4.3002356517995342</v>
      </c>
      <c r="M4">
        <f>M3+'PP_it0-E_by_region'!K3</f>
        <v>5.9596062101523444</v>
      </c>
      <c r="N4">
        <f>N3+'PP_it0-E_by_region'!L3</f>
        <v>4.3991647787973402</v>
      </c>
      <c r="P4">
        <v>2</v>
      </c>
      <c r="Q4" t="s">
        <v>16</v>
      </c>
      <c r="R4">
        <f>R3+'PP-it0_damagesbyregionoutput'!A3</f>
        <v>3.4569310970878703E-2</v>
      </c>
      <c r="S4">
        <f>S3+'PP-it0_damagesbyregionoutput'!B3</f>
        <v>5.8859194743898599E-2</v>
      </c>
      <c r="T4">
        <f>T3+'PP-it0_damagesbyregionoutput'!C3</f>
        <v>1.2192558954863611E-2</v>
      </c>
      <c r="U4">
        <f>U3+'PP-it0_damagesbyregionoutput'!D3</f>
        <v>3.9341723678048401E-3</v>
      </c>
      <c r="V4">
        <f>V3+'PP-it0_damagesbyregionoutput'!E3</f>
        <v>2.2179262586813232E-3</v>
      </c>
      <c r="W4">
        <f>W3+'PP-it0_damagesbyregionoutput'!F3</f>
        <v>5.9545878563528533E-2</v>
      </c>
      <c r="X4">
        <f>X3+'PP-it0_damagesbyregionoutput'!G3</f>
        <v>3.82595743426268E-2</v>
      </c>
      <c r="Y4">
        <f>Y3+'PP-it0_damagesbyregionoutput'!H3</f>
        <v>3.9421300951720403E-2</v>
      </c>
      <c r="Z4">
        <f>Z3+'PP-it0_damagesbyregionoutput'!I3</f>
        <v>2.1168818656951111E-2</v>
      </c>
      <c r="AA4">
        <f>AA3+'PP-it0_damagesbyregionoutput'!J3</f>
        <v>2.0147368227488568E-2</v>
      </c>
      <c r="AB4">
        <f>AB3+'PP-it0_damagesbyregionoutput'!K3</f>
        <v>1.9167592862403708E-2</v>
      </c>
      <c r="AC4">
        <f>AC3+'PP-it0_damagesbyregionoutput'!L3</f>
        <v>2.1079706734238729E-2</v>
      </c>
      <c r="AE4">
        <v>2</v>
      </c>
      <c r="AF4" t="s">
        <v>16</v>
      </c>
      <c r="AG4" s="2">
        <f t="shared" ref="AG4:AG62" si="2">(C4/SUM($C4:$N4)-R4/SUM($R4:$AC4))*SUM($R4:$AC4)</f>
        <v>4.1568660408558597E-2</v>
      </c>
      <c r="AH4" s="2">
        <f t="shared" ref="AH4:AH62" si="3">(D4/SUM($C4:$N4)-S4/SUM($R4:$AC4))*SUM($R4:$AC4)</f>
        <v>-1.5667044059325917E-3</v>
      </c>
      <c r="AI4" s="2">
        <f t="shared" ref="AI4:AI62" si="4">(E4/SUM($C4:$N4)-T4/SUM($R4:$AC4))*SUM($R4:$AC4)</f>
        <v>4.6390396805601284E-3</v>
      </c>
      <c r="AJ4" s="2">
        <f t="shared" ref="AJ4:AJ62" si="5">(F4/SUM($C4:$N4)-U4/SUM($R4:$AC4))*SUM($R4:$AC4)</f>
        <v>1.4483734382912563E-2</v>
      </c>
      <c r="AK4" s="2">
        <f t="shared" ref="AK4:AK62" si="6">(G4/SUM($C4:$N4)-V4/SUM($R4:$AC4))*SUM($R4:$AC4)</f>
        <v>1.9599242365611419E-2</v>
      </c>
      <c r="AL4" s="2">
        <f t="shared" ref="AL4:AL62" si="7">(H4/SUM($C4:$N4)-W4/SUM($R4:$AC4))*SUM($R4:$AC4)</f>
        <v>-3.4895654214116251E-2</v>
      </c>
      <c r="AM4" s="2">
        <f t="shared" ref="AM4:AM62" si="8">(I4/SUM($C4:$N4)-X4/SUM($R4:$AC4))*SUM($R4:$AC4)</f>
        <v>6.7691544874428364E-3</v>
      </c>
      <c r="AN4" s="2">
        <f t="shared" ref="AN4:AN62" si="9">(J4/SUM($C4:$N4)-Y4/SUM($R4:$AC4))*SUM($R4:$AC4)</f>
        <v>-2.5584059063992425E-2</v>
      </c>
      <c r="AO4" s="2">
        <f t="shared" ref="AO4:AO62" si="10">(K4/SUM($C4:$N4)-Z4/SUM($R4:$AC4))*SUM($R4:$AC4)</f>
        <v>-7.6880280364381437E-3</v>
      </c>
      <c r="AP4" s="2">
        <f t="shared" ref="AP4:AP62" si="11">(L4/SUM($C4:$N4)-AA4/SUM($R4:$AC4))*SUM($R4:$AC4)</f>
        <v>-7.5129471212879726E-3</v>
      </c>
      <c r="AQ4" s="2">
        <f t="shared" ref="AQ4:AQ62" si="12">(M4/SUM($C4:$N4)-AB4/SUM($R4:$AC4))*SUM($R4:$AC4)</f>
        <v>-1.6578141937199362E-3</v>
      </c>
      <c r="AR4" s="2">
        <f t="shared" ref="AR4:AR62" si="13">(N4/SUM($C4:$N4)-AC4/SUM($R4:$AC4))*SUM($R4:$AC4)</f>
        <v>-8.1546242895982213E-3</v>
      </c>
      <c r="AT4">
        <f>(C4/SUM($C4:$N4)-'PP-it0_damagesbyregionoutput'!A3/SUM('PP-it0_damagesbyregionoutput'!$A3:$L3))*SUM('PP-it0_damagesbyregionoutput'!$A3:$L3)</f>
        <v>3.3533569113220904E-2</v>
      </c>
      <c r="AU4">
        <f>(D4/SUM($C4:$N4)-'PP-it0_damagesbyregionoutput'!B3/SUM('PP-it0_damagesbyregionoutput'!$A3:$L3))*SUM('PP-it0_damagesbyregionoutput'!$A3:$L3)</f>
        <v>-2.4248740374768446E-3</v>
      </c>
      <c r="AV4">
        <f>(E4/SUM($C4:$N4)-'PP-it0_damagesbyregionoutput'!C3/SUM('PP-it0_damagesbyregionoutput'!$A3:$L3))*SUM('PP-it0_damagesbyregionoutput'!$A3:$L3)</f>
        <v>4.5024457235196816E-3</v>
      </c>
      <c r="AW4">
        <f>(F4/SUM($C4:$N4)-'PP-it0_damagesbyregionoutput'!D3/SUM('PP-it0_damagesbyregionoutput'!$A3:$L3))*SUM('PP-it0_damagesbyregionoutput'!$A3:$L3)</f>
        <v>1.0966002008066538E-2</v>
      </c>
      <c r="AX4">
        <f>(G4/SUM($C4:$N4)-'PP-it0_damagesbyregionoutput'!E3/SUM('PP-it0_damagesbyregionoutput'!$A3:$L3))*SUM('PP-it0_damagesbyregionoutput'!$A3:$L3)</f>
        <v>1.4564269899176131E-2</v>
      </c>
      <c r="AY4">
        <f>(H4/SUM($C4:$N4)-'PP-it0_damagesbyregionoutput'!F3/SUM('PP-it0_damagesbyregionoutput'!$A3:$L3))*SUM('PP-it0_damagesbyregionoutput'!$A3:$L3)</f>
        <v>-3.3317452748454317E-2</v>
      </c>
      <c r="AZ4">
        <f>(I4/SUM($C4:$N4)-'PP-it0_damagesbyregionoutput'!G3/SUM('PP-it0_damagesbyregionoutput'!$A3:$L3))*SUM('PP-it0_damagesbyregionoutput'!$A3:$L3)</f>
        <v>6.5485742291803402E-3</v>
      </c>
      <c r="BA4">
        <f>(J4/SUM($C4:$N4)-'PP-it0_damagesbyregionoutput'!H3/SUM('PP-it0_damagesbyregionoutput'!$A3:$L3))*SUM('PP-it0_damagesbyregionoutput'!$A3:$L3)</f>
        <v>-1.7445344324262924E-2</v>
      </c>
      <c r="BB4">
        <f>(K4/SUM($C4:$N4)-'PP-it0_damagesbyregionoutput'!I3/SUM('PP-it0_damagesbyregionoutput'!$A3:$L3))*SUM('PP-it0_damagesbyregionoutput'!$A3:$L3)</f>
        <v>-5.8124821226039269E-3</v>
      </c>
      <c r="BC4">
        <f>(L4/SUM($C4:$N4)-'PP-it0_damagesbyregionoutput'!J3/SUM('PP-it0_damagesbyregionoutput'!$A3:$L3))*SUM('PP-it0_damagesbyregionoutput'!$A3:$L3)</f>
        <v>-4.3286855404862795E-3</v>
      </c>
      <c r="BD4">
        <f>(M4/SUM($C4:$N4)-'PP-it0_damagesbyregionoutput'!K3/SUM('PP-it0_damagesbyregionoutput'!$A3:$L3))*SUM('PP-it0_damagesbyregionoutput'!$A3:$L3)</f>
        <v>-2.1456924688117661E-3</v>
      </c>
      <c r="BE4">
        <f>(N4/SUM($C4:$N4)-'PP-it0_damagesbyregionoutput'!L3/SUM('PP-it0_damagesbyregionoutput'!$A3:$L3))*SUM('PP-it0_damagesbyregionoutput'!$A3:$L3)</f>
        <v>-4.6403297310675584E-3</v>
      </c>
      <c r="BG4" s="3">
        <f t="shared" ref="BG4:BG62" si="14">(AT4-(AG4-AG3))*10^12</f>
        <v>391694563.51044464</v>
      </c>
      <c r="BH4" s="3">
        <f t="shared" ref="BH4:BH62" si="15">(AU4-(AH4-AH3))*10^12</f>
        <v>401209622.14428401</v>
      </c>
      <c r="BI4" s="3">
        <f t="shared" ref="BI4:BI62" si="16">(AV4-(AI4-AI3))*10^12</f>
        <v>48120966.06579899</v>
      </c>
      <c r="BJ4" s="3">
        <f t="shared" ref="BJ4:BJ62" si="17">(AW4-(AJ4-AJ3))*10^12</f>
        <v>92663588.442894876</v>
      </c>
      <c r="BK4" s="3">
        <f t="shared" ref="BK4:BK62" si="18">(AX4-(AK4-AK3))*10^12</f>
        <v>272886831.38661748</v>
      </c>
      <c r="BL4" s="3">
        <f t="shared" ref="BL4:BL62" si="19">(AY4-(AL4-AL3))*10^12</f>
        <v>-1087307958.6031578</v>
      </c>
      <c r="BM4" s="3">
        <f t="shared" ref="BM4:BM62" si="20">(AZ4-(AM4-AM3))*10^12</f>
        <v>401717707.14030659</v>
      </c>
      <c r="BN4" s="3">
        <f t="shared" ref="BN4:BN62" si="21">(BA4-(AN4-AN3))*10^12</f>
        <v>-285466964.36666799</v>
      </c>
      <c r="BO4" s="3">
        <f t="shared" ref="BO4:BO62" si="22">(BB4-(AO4-AO3))*10^12</f>
        <v>90323902.611483619</v>
      </c>
      <c r="BP4" s="3">
        <f t="shared" ref="BP4:BP62" si="23">(BC4-(AP4-AP3))*10^12</f>
        <v>-122365254.108559</v>
      </c>
      <c r="BQ4" s="3">
        <f t="shared" ref="BQ4:BQ62" si="24">(BD4-(AQ4-AQ3))*10^12</f>
        <v>-33673022.834145725</v>
      </c>
      <c r="BR4" s="3">
        <f t="shared" ref="BR4:BR62" si="25">(BE4-(AR4-AR3))*10^12</f>
        <v>-169803981.38929498</v>
      </c>
    </row>
    <row r="5" spans="1:70" x14ac:dyDescent="0.2">
      <c r="A5">
        <v>3</v>
      </c>
      <c r="B5" t="s">
        <v>17</v>
      </c>
      <c r="C5">
        <f>C4+'PP_it0-E_by_region'!A4</f>
        <v>27.161903173347739</v>
      </c>
      <c r="D5">
        <f>D4+'PP_it0-E_by_region'!B4</f>
        <v>20.341201312171247</v>
      </c>
      <c r="E5">
        <f>E4+'PP_it0-E_by_region'!C4</f>
        <v>6.0311805839594799</v>
      </c>
      <c r="F5">
        <f>F4+'PP_it0-E_by_region'!D4</f>
        <v>6.5587587905459852</v>
      </c>
      <c r="G5">
        <f>G4+'PP_it0-E_by_region'!E4</f>
        <v>7.5976107518091531</v>
      </c>
      <c r="H5">
        <f>H4+'PP_it0-E_by_region'!F4</f>
        <v>10.345822457971126</v>
      </c>
      <c r="I5">
        <f>I4+'PP_it0-E_by_region'!G4</f>
        <v>16.001336545194704</v>
      </c>
      <c r="J5">
        <f>J4+'PP_it0-E_by_region'!H4</f>
        <v>5.4820917495311949</v>
      </c>
      <c r="K5">
        <f>K4+'PP_it0-E_by_region'!I4</f>
        <v>4.8708995714435899</v>
      </c>
      <c r="L5">
        <f>L4+'PP_it0-E_by_region'!J4</f>
        <v>4.8107513252650058</v>
      </c>
      <c r="M5">
        <f>M4+'PP_it0-E_by_region'!K4</f>
        <v>6.3925186798002933</v>
      </c>
      <c r="N5">
        <f>N4+'PP_it0-E_by_region'!L4</f>
        <v>5.0058048775710935</v>
      </c>
      <c r="P5">
        <v>3</v>
      </c>
      <c r="Q5" t="s">
        <v>17</v>
      </c>
      <c r="R5">
        <f>R4+'PP-it0_damagesbyregionoutput'!A4</f>
        <v>7.5767595238246402E-2</v>
      </c>
      <c r="S5">
        <f>S4+'PP-it0_damagesbyregionoutput'!B4</f>
        <v>0.13410589382224949</v>
      </c>
      <c r="T5">
        <f>T4+'PP-it0_damagesbyregionoutput'!C4</f>
        <v>2.5273129337608811E-2</v>
      </c>
      <c r="U5">
        <f>U4+'PP-it0_damagesbyregionoutput'!D4</f>
        <v>8.63610471416109E-3</v>
      </c>
      <c r="V5">
        <f>V4+'PP-it0_damagesbyregionoutput'!E4</f>
        <v>5.2335701996419331E-3</v>
      </c>
      <c r="W5">
        <f>W4+'PP-it0_damagesbyregionoutput'!F4</f>
        <v>0.16617794760444055</v>
      </c>
      <c r="X5">
        <f>X4+'PP-it0_damagesbyregionoutput'!G4</f>
        <v>9.2902694026235993E-2</v>
      </c>
      <c r="Y5">
        <f>Y4+'PP-it0_damagesbyregionoutput'!H4</f>
        <v>9.3702467130854894E-2</v>
      </c>
      <c r="Z5">
        <f>Z4+'PP-it0_damagesbyregionoutput'!I4</f>
        <v>5.9514379816889111E-2</v>
      </c>
      <c r="AA5">
        <f>AA4+'PP-it0_damagesbyregionoutput'!J4</f>
        <v>4.7250142308445472E-2</v>
      </c>
      <c r="AB5">
        <f>AB4+'PP-it0_damagesbyregionoutput'!K4</f>
        <v>4.5001094136193007E-2</v>
      </c>
      <c r="AC5">
        <f>AC4+'PP-it0_damagesbyregionoutput'!L4</f>
        <v>5.0540446757815133E-2</v>
      </c>
      <c r="AE5">
        <v>3</v>
      </c>
      <c r="AF5" t="s">
        <v>17</v>
      </c>
      <c r="AG5" s="2">
        <f t="shared" si="2"/>
        <v>0.10533569289819379</v>
      </c>
      <c r="AH5" s="2">
        <f t="shared" si="3"/>
        <v>1.5200385275212726E-3</v>
      </c>
      <c r="AI5" s="2">
        <f t="shared" si="4"/>
        <v>1.494005558278696E-2</v>
      </c>
      <c r="AJ5" s="2">
        <f t="shared" si="5"/>
        <v>3.5094733124447552E-2</v>
      </c>
      <c r="AK5" s="2">
        <f t="shared" si="6"/>
        <v>4.5423862762697172E-2</v>
      </c>
      <c r="AL5" s="2">
        <f t="shared" si="7"/>
        <v>-9.7196681687370889E-2</v>
      </c>
      <c r="AM5" s="2">
        <f t="shared" si="8"/>
        <v>1.3786982482001761E-2</v>
      </c>
      <c r="AN5" s="2">
        <f t="shared" si="9"/>
        <v>-5.7150358268323286E-2</v>
      </c>
      <c r="AO5" s="2">
        <f t="shared" si="10"/>
        <v>-2.7037424025499805E-2</v>
      </c>
      <c r="AP5" s="2">
        <f t="shared" si="11"/>
        <v>-1.5174227824399837E-2</v>
      </c>
      <c r="AQ5" s="2">
        <f t="shared" si="12"/>
        <v>-2.3786701846404226E-3</v>
      </c>
      <c r="AR5" s="2">
        <f t="shared" si="13"/>
        <v>-1.7164003387414153E-2</v>
      </c>
      <c r="AT5">
        <f>(C5/SUM($C5:$N5)-'PP-it0_damagesbyregionoutput'!A4/SUM('PP-it0_damagesbyregionoutput'!$A4:$L4))*SUM('PP-it0_damagesbyregionoutput'!$A4:$L4)</f>
        <v>6.5454422527756129E-2</v>
      </c>
      <c r="AU5">
        <f>(D5/SUM($C5:$N5)-'PP-it0_damagesbyregionoutput'!B4/SUM('PP-it0_damagesbyregionoutput'!$A4:$L4))*SUM('PP-it0_damagesbyregionoutput'!$A4:$L4)</f>
        <v>4.6241467000968607E-3</v>
      </c>
      <c r="AV5">
        <f>(E5/SUM($C5:$N5)-'PP-it0_damagesbyregionoutput'!C4/SUM('PP-it0_damagesbyregionoutput'!$A4:$L4))*SUM('PP-it0_damagesbyregionoutput'!$A4:$L4)</f>
        <v>1.0601191912933941E-2</v>
      </c>
      <c r="AW5">
        <f>(F5/SUM($C5:$N5)-'PP-it0_damagesbyregionoutput'!D4/SUM('PP-it0_damagesbyregionoutput'!$A4:$L4))*SUM('PP-it0_damagesbyregionoutput'!$A4:$L4)</f>
        <v>2.1051394795845856E-2</v>
      </c>
      <c r="AX5">
        <f>(G5/SUM($C5:$N5)-'PP-it0_damagesbyregionoutput'!E4/SUM('PP-it0_damagesbyregionoutput'!$A4:$L4))*SUM('PP-it0_damagesbyregionoutput'!$A4:$L4)</f>
        <v>2.6816792567070383E-2</v>
      </c>
      <c r="AY5">
        <f>(H5/SUM($C5:$N5)-'PP-it0_damagesbyregionoutput'!F4/SUM('PP-it0_damagesbyregionoutput'!$A4:$L4))*SUM('PP-it0_damagesbyregionoutput'!$A4:$L4)</f>
        <v>-6.6008628108867595E-2</v>
      </c>
      <c r="AZ5">
        <f>(I5/SUM($C5:$N5)-'PP-it0_damagesbyregionoutput'!G4/SUM('PP-it0_damagesbyregionoutput'!$A4:$L4))*SUM('PP-it0_damagesbyregionoutput'!$A4:$L4)</f>
        <v>8.1870083819129292E-3</v>
      </c>
      <c r="BA5">
        <f>(J5/SUM($C5:$N5)-'PP-it0_damagesbyregionoutput'!H4/SUM('PP-it0_damagesbyregionoutput'!$A4:$L4))*SUM('PP-it0_damagesbyregionoutput'!$A4:$L4)</f>
        <v>-3.2755431393347197E-2</v>
      </c>
      <c r="BB5">
        <f>(K5/SUM($C5:$N5)-'PP-it0_damagesbyregionoutput'!I4/SUM('PP-it0_damagesbyregionoutput'!$A4:$L4))*SUM('PP-it0_damagesbyregionoutput'!$A4:$L4)</f>
        <v>-1.9219706078788361E-2</v>
      </c>
      <c r="BC5">
        <f>(L5/SUM($C5:$N5)-'PP-it0_damagesbyregionoutput'!J4/SUM('PP-it0_damagesbyregionoutput'!$A4:$L4))*SUM('PP-it0_damagesbyregionoutput'!$A4:$L4)</f>
        <v>-8.2130943967588261E-3</v>
      </c>
      <c r="BD5">
        <f>(M5/SUM($C5:$N5)-'PP-it0_damagesbyregionoutput'!K4/SUM('PP-it0_damagesbyregionoutput'!$A4:$L4))*SUM('PP-it0_damagesbyregionoutput'!$A4:$L4)</f>
        <v>-7.3292507012769808E-4</v>
      </c>
      <c r="BE5">
        <f>(N5/SUM($C5:$N5)-'PP-it0_damagesbyregionoutput'!L4/SUM('PP-it0_damagesbyregionoutput'!$A4:$L4))*SUM('PP-it0_damagesbyregionoutput'!$A4:$L4)</f>
        <v>-9.8051718377264521E-3</v>
      </c>
      <c r="BG5" s="3">
        <f t="shared" si="14"/>
        <v>1687390038.120934</v>
      </c>
      <c r="BH5" s="3">
        <f t="shared" si="15"/>
        <v>1537403766.6429961</v>
      </c>
      <c r="BI5" s="3">
        <f t="shared" si="16"/>
        <v>300176010.70710975</v>
      </c>
      <c r="BJ5" s="3">
        <f t="shared" si="17"/>
        <v>440396054.31086397</v>
      </c>
      <c r="BK5" s="3">
        <f t="shared" si="18"/>
        <v>992172169.98462999</v>
      </c>
      <c r="BL5" s="3">
        <f t="shared" si="19"/>
        <v>-3707600635.6129565</v>
      </c>
      <c r="BM5" s="3">
        <f t="shared" si="20"/>
        <v>1169180387.3540044</v>
      </c>
      <c r="BN5" s="3">
        <f t="shared" si="21"/>
        <v>-1189132189.0163329</v>
      </c>
      <c r="BO5" s="3">
        <f t="shared" si="22"/>
        <v>129689910.27329999</v>
      </c>
      <c r="BP5" s="3">
        <f t="shared" si="23"/>
        <v>-551813693.64696193</v>
      </c>
      <c r="BQ5" s="3">
        <f t="shared" si="24"/>
        <v>-12069079.207211722</v>
      </c>
      <c r="BR5" s="3">
        <f t="shared" si="25"/>
        <v>-795792739.91052008</v>
      </c>
    </row>
    <row r="6" spans="1:70" x14ac:dyDescent="0.2">
      <c r="A6">
        <v>4</v>
      </c>
      <c r="B6" t="s">
        <v>18</v>
      </c>
      <c r="C6">
        <f>C5+'PP_it0-E_by_region'!A5</f>
        <v>28.356208213676918</v>
      </c>
      <c r="D6">
        <f>D5+'PP_it0-E_by_region'!B5</f>
        <v>21.167524883220917</v>
      </c>
      <c r="E6">
        <f>E5+'PP_it0-E_by_region'!C5</f>
        <v>6.3040861802546146</v>
      </c>
      <c r="F6">
        <f>F5+'PP_it0-E_by_region'!D5</f>
        <v>6.8194760621309269</v>
      </c>
      <c r="G6">
        <f>G5+'PP_it0-E_by_region'!E5</f>
        <v>7.7625445327431422</v>
      </c>
      <c r="H6">
        <f>H5+'PP_it0-E_by_region'!F5</f>
        <v>12.212961608256697</v>
      </c>
      <c r="I6">
        <f>I5+'PP_it0-E_by_region'!G5</f>
        <v>16.772994803467942</v>
      </c>
      <c r="J6">
        <f>J5+'PP_it0-E_by_region'!H5</f>
        <v>6.3422691097750441</v>
      </c>
      <c r="K6">
        <f>K5+'PP_it0-E_by_region'!I5</f>
        <v>5.251848981160415</v>
      </c>
      <c r="L6">
        <f>L5+'PP_it0-E_by_region'!J5</f>
        <v>5.3821123409281189</v>
      </c>
      <c r="M6">
        <f>M5+'PP_it0-E_by_region'!K5</f>
        <v>6.8096371238569109</v>
      </c>
      <c r="N6">
        <f>N5+'PP_it0-E_by_region'!L5</f>
        <v>5.7249270517323989</v>
      </c>
      <c r="P6">
        <v>4</v>
      </c>
      <c r="Q6" t="s">
        <v>18</v>
      </c>
      <c r="R6">
        <f>R5+'PP-it0_damagesbyregionoutput'!A5</f>
        <v>0.1462760027237032</v>
      </c>
      <c r="S6">
        <f>S5+'PP-it0_damagesbyregionoutput'!B5</f>
        <v>0.25677534586513151</v>
      </c>
      <c r="T6">
        <f>T5+'PP-it0_damagesbyregionoutput'!C5</f>
        <v>4.5688857444886613E-2</v>
      </c>
      <c r="U6">
        <f>U5+'PP-it0_damagesbyregionoutput'!D5</f>
        <v>1.649009583410067E-2</v>
      </c>
      <c r="V6">
        <f>V5+'PP-it0_damagesbyregionoutput'!E5</f>
        <v>1.0906463285729032E-2</v>
      </c>
      <c r="W6">
        <f>W5+'PP-it0_damagesbyregionoutput'!F5</f>
        <v>0.35863790306177357</v>
      </c>
      <c r="X6">
        <f>X5+'PP-it0_damagesbyregionoutput'!G5</f>
        <v>0.19482256184160601</v>
      </c>
      <c r="Y6">
        <f>Y5+'PP-it0_damagesbyregionoutput'!H5</f>
        <v>0.19167884925621648</v>
      </c>
      <c r="Z6">
        <f>Z5+'PP-it0_damagesbyregionoutput'!I5</f>
        <v>0.1472885412792268</v>
      </c>
      <c r="AA6">
        <f>AA5+'PP-it0_damagesbyregionoutput'!J5</f>
        <v>9.6850001654131671E-2</v>
      </c>
      <c r="AB6">
        <f>AB5+'PP-it0_damagesbyregionoutput'!K5</f>
        <v>8.8282901390456109E-2</v>
      </c>
      <c r="AC6">
        <f>AC5+'PP-it0_damagesbyregionoutput'!L5</f>
        <v>0.10829361372433144</v>
      </c>
      <c r="AE6">
        <v>4</v>
      </c>
      <c r="AF6" t="s">
        <v>18</v>
      </c>
      <c r="AG6" s="2">
        <f t="shared" si="2"/>
        <v>0.21932025123415635</v>
      </c>
      <c r="AH6" s="2">
        <f t="shared" si="3"/>
        <v>1.6137299737912919E-2</v>
      </c>
      <c r="AI6" s="2">
        <f t="shared" si="4"/>
        <v>3.5589650413472222E-2</v>
      </c>
      <c r="AJ6" s="2">
        <f t="shared" si="5"/>
        <v>7.1433327618116785E-2</v>
      </c>
      <c r="AK6" s="2">
        <f t="shared" si="6"/>
        <v>8.9175930698920047E-2</v>
      </c>
      <c r="AL6" s="2">
        <f t="shared" si="7"/>
        <v>-0.20117633485547809</v>
      </c>
      <c r="AM6" s="2">
        <f t="shared" si="8"/>
        <v>2.1431459908905607E-2</v>
      </c>
      <c r="AN6" s="2">
        <f t="shared" si="9"/>
        <v>-0.10990804934341177</v>
      </c>
      <c r="AO6" s="2">
        <f t="shared" si="10"/>
        <v>-7.957651506626659E-2</v>
      </c>
      <c r="AP6" s="2">
        <f t="shared" si="11"/>
        <v>-2.7458491498883748E-2</v>
      </c>
      <c r="AQ6" s="2">
        <f t="shared" si="12"/>
        <v>-4.8633125193974045E-4</v>
      </c>
      <c r="AR6" s="2">
        <f t="shared" si="13"/>
        <v>-3.4482197595504117E-2</v>
      </c>
      <c r="AT6">
        <f>(C6/SUM($C6:$N6)-'PP-it0_damagesbyregionoutput'!A5/SUM('PP-it0_damagesbyregionoutput'!$A5:$L5))*SUM('PP-it0_damagesbyregionoutput'!$A5:$L5)</f>
        <v>0.11820486604225093</v>
      </c>
      <c r="AU6">
        <f>(D6/SUM($C6:$N6)-'PP-it0_damagesbyregionoutput'!B5/SUM('PP-it0_damagesbyregionoutput'!$A5:$L5))*SUM('PP-it0_damagesbyregionoutput'!$A5:$L5)</f>
        <v>1.8202447439966882E-2</v>
      </c>
      <c r="AV6">
        <f>(E6/SUM($C6:$N6)-'PP-it0_damagesbyregionoutput'!C5/SUM('PP-it0_damagesbyregionoutput'!$A5:$L5))*SUM('PP-it0_damagesbyregionoutput'!$A5:$L5)</f>
        <v>2.1538567428710884E-2</v>
      </c>
      <c r="AW6">
        <f>(F6/SUM($C6:$N6)-'PP-it0_damagesbyregionoutput'!D5/SUM('PP-it0_damagesbyregionoutput'!$A5:$L5))*SUM('PP-it0_damagesbyregionoutput'!$A5:$L5)</f>
        <v>3.7530273296903421E-2</v>
      </c>
      <c r="AX6">
        <f>(G6/SUM($C6:$N6)-'PP-it0_damagesbyregionoutput'!E5/SUM('PP-it0_damagesbyregionoutput'!$A5:$L5))*SUM('PP-it0_damagesbyregionoutput'!$A5:$L5)</f>
        <v>4.5987582060657395E-2</v>
      </c>
      <c r="AY6">
        <f>(H6/SUM($C6:$N6)-'PP-it0_damagesbyregionoutput'!F5/SUM('PP-it0_damagesbyregionoutput'!$A5:$L5))*SUM('PP-it0_damagesbyregionoutput'!$A5:$L5)</f>
        <v>-0.11118152968210186</v>
      </c>
      <c r="AZ6">
        <f>(I6/SUM($C6:$N6)-'PP-it0_damagesbyregionoutput'!G5/SUM('PP-it0_damagesbyregionoutput'!$A5:$L5))*SUM('PP-it0_damagesbyregionoutput'!$A5:$L5)</f>
        <v>9.7060143326870105E-3</v>
      </c>
      <c r="BA6">
        <f>(J6/SUM($C6:$N6)-'PP-it0_damagesbyregionoutput'!H5/SUM('PP-it0_damagesbyregionoutput'!$A5:$L5))*SUM('PP-it0_damagesbyregionoutput'!$A5:$L5)</f>
        <v>-5.5767975547149615E-2</v>
      </c>
      <c r="BB6">
        <f>(K6/SUM($C6:$N6)-'PP-it0_damagesbyregionoutput'!I5/SUM('PP-it0_damagesbyregionoutput'!$A5:$L5))*SUM('PP-it0_damagesbyregionoutput'!$A5:$L5)</f>
        <v>-5.2822604969325747E-2</v>
      </c>
      <c r="BC6">
        <f>(L6/SUM($C6:$N6)-'PP-it0_damagesbyregionoutput'!J5/SUM('PP-it0_damagesbyregionoutput'!$A5:$L5))*SUM('PP-it0_damagesbyregionoutput'!$A5:$L5)</f>
        <v>-1.3781387753968477E-2</v>
      </c>
      <c r="BD6">
        <f>(M6/SUM($C6:$N6)-'PP-it0_damagesbyregionoutput'!K5/SUM('PP-it0_damagesbyregionoutput'!$A5:$L5))*SUM('PP-it0_damagesbyregionoutput'!$A5:$L5)</f>
        <v>2.0369780888005256E-3</v>
      </c>
      <c r="BE6">
        <f>(N6/SUM($C6:$N6)-'PP-it0_damagesbyregionoutput'!L5/SUM('PP-it0_damagesbyregionoutput'!$A5:$L5))*SUM('PP-it0_damagesbyregionoutput'!$A5:$L5)</f>
        <v>-1.9653230737431207E-2</v>
      </c>
      <c r="BG6" s="3">
        <f t="shared" si="14"/>
        <v>4220307706.2883677</v>
      </c>
      <c r="BH6" s="3">
        <f t="shared" si="15"/>
        <v>3585186229.5752363</v>
      </c>
      <c r="BI6" s="3">
        <f t="shared" si="16"/>
        <v>888972598.02562034</v>
      </c>
      <c r="BJ6" s="3">
        <f t="shared" si="17"/>
        <v>1191678803.234189</v>
      </c>
      <c r="BK6" s="3">
        <f t="shared" si="18"/>
        <v>2235514124.4345193</v>
      </c>
      <c r="BL6" s="3">
        <f t="shared" si="19"/>
        <v>-7201876513.9946623</v>
      </c>
      <c r="BM6" s="3">
        <f t="shared" si="20"/>
        <v>2061536905.7831647</v>
      </c>
      <c r="BN6" s="3">
        <f t="shared" si="21"/>
        <v>-3010284472.0611353</v>
      </c>
      <c r="BO6" s="3">
        <f t="shared" si="22"/>
        <v>-283513928.55895799</v>
      </c>
      <c r="BP6" s="3">
        <f t="shared" si="23"/>
        <v>-1497124079.4845655</v>
      </c>
      <c r="BQ6" s="3">
        <f t="shared" si="24"/>
        <v>144639156.09984335</v>
      </c>
      <c r="BR6" s="3">
        <f t="shared" si="25"/>
        <v>-2335036529.3412433</v>
      </c>
    </row>
    <row r="7" spans="1:70" x14ac:dyDescent="0.2">
      <c r="A7">
        <v>5</v>
      </c>
      <c r="B7" t="s">
        <v>19</v>
      </c>
      <c r="C7">
        <f>C6+'PP_it0-E_by_region'!A6</f>
        <v>29.468988904225917</v>
      </c>
      <c r="D7">
        <f>D6+'PP_it0-E_by_region'!B6</f>
        <v>21.961401727458384</v>
      </c>
      <c r="E7">
        <f>E6+'PP_it0-E_by_region'!C6</f>
        <v>6.5433157647075317</v>
      </c>
      <c r="F7">
        <f>F6+'PP_it0-E_by_region'!D6</f>
        <v>7.0462131344075498</v>
      </c>
      <c r="G7">
        <f>G6+'PP_it0-E_by_region'!E6</f>
        <v>7.9142874558187808</v>
      </c>
      <c r="H7">
        <f>H6+'PP_it0-E_by_region'!F6</f>
        <v>13.876430941181797</v>
      </c>
      <c r="I7">
        <f>I6+'PP_it0-E_by_region'!G6</f>
        <v>17.606662693163372</v>
      </c>
      <c r="J7">
        <f>J6+'PP_it0-E_by_region'!H6</f>
        <v>7.2553809198427412</v>
      </c>
      <c r="K7">
        <f>K6+'PP_it0-E_by_region'!I6</f>
        <v>5.7406047093017358</v>
      </c>
      <c r="L7">
        <f>L6+'PP_it0-E_by_region'!J6</f>
        <v>5.9931640128337005</v>
      </c>
      <c r="M7">
        <f>M6+'PP_it0-E_by_region'!K6</f>
        <v>7.2002535249560751</v>
      </c>
      <c r="N7">
        <f>N6+'PP_it0-E_by_region'!L6</f>
        <v>6.5401081968003822</v>
      </c>
      <c r="P7">
        <v>5</v>
      </c>
      <c r="Q7" t="s">
        <v>19</v>
      </c>
      <c r="R7">
        <f>R6+'PP-it0_damagesbyregionoutput'!A6</f>
        <v>0.25842927668534921</v>
      </c>
      <c r="S7">
        <f>S6+'PP-it0_damagesbyregionoutput'!B6</f>
        <v>0.4438725084698415</v>
      </c>
      <c r="T7">
        <f>T6+'PP-it0_damagesbyregionoutput'!C6</f>
        <v>7.5082944627837517E-2</v>
      </c>
      <c r="U7">
        <f>U6+'PP-it0_damagesbyregionoutput'!D6</f>
        <v>2.8777311420530371E-2</v>
      </c>
      <c r="V7">
        <f>V6+'PP-it0_damagesbyregionoutput'!E6</f>
        <v>2.0762861129213963E-2</v>
      </c>
      <c r="W7">
        <f>W6+'PP-it0_damagesbyregionoutput'!F6</f>
        <v>0.66861455154974159</v>
      </c>
      <c r="X7">
        <f>X6+'PP-it0_damagesbyregionoutput'!G6</f>
        <v>0.36888950468159498</v>
      </c>
      <c r="Y7">
        <f>Y6+'PP-it0_damagesbyregionoutput'!H6</f>
        <v>0.35534187770822445</v>
      </c>
      <c r="Z7">
        <f>Z6+'PP-it0_damagesbyregionoutput'!I6</f>
        <v>0.33224383906873878</v>
      </c>
      <c r="AA7">
        <f>AA6+'PP-it0_damagesbyregionoutput'!J6</f>
        <v>0.18023775083746407</v>
      </c>
      <c r="AB7">
        <f>AB6+'PP-it0_damagesbyregionoutput'!K6</f>
        <v>0.155731078109617</v>
      </c>
      <c r="AC7">
        <f>AC6+'PP-it0_damagesbyregionoutput'!L6</f>
        <v>0.21281739985704845</v>
      </c>
      <c r="AE7">
        <v>5</v>
      </c>
      <c r="AF7" t="s">
        <v>19</v>
      </c>
      <c r="AG7" s="2">
        <f t="shared" si="2"/>
        <v>0.40784554309437721</v>
      </c>
      <c r="AH7" s="2">
        <f t="shared" si="3"/>
        <v>5.2660610655063361E-2</v>
      </c>
      <c r="AI7" s="2">
        <f t="shared" si="4"/>
        <v>7.285720174301985E-2</v>
      </c>
      <c r="AJ7" s="2">
        <f t="shared" si="5"/>
        <v>0.1305330199082686</v>
      </c>
      <c r="AK7" s="2">
        <f t="shared" si="6"/>
        <v>0.15817407034977665</v>
      </c>
      <c r="AL7" s="2">
        <f t="shared" si="7"/>
        <v>-0.35487740384611294</v>
      </c>
      <c r="AM7" s="2">
        <f t="shared" si="8"/>
        <v>2.9185775435247616E-2</v>
      </c>
      <c r="AN7" s="2">
        <f t="shared" si="9"/>
        <v>-0.191302397748046</v>
      </c>
      <c r="AO7" s="2">
        <f t="shared" si="10"/>
        <v>-0.20245247158927376</v>
      </c>
      <c r="AP7" s="2">
        <f t="shared" si="11"/>
        <v>-4.4736180507424776E-2</v>
      </c>
      <c r="AQ7" s="2">
        <f t="shared" si="12"/>
        <v>7.0620070315056604E-3</v>
      </c>
      <c r="AR7" s="2">
        <f t="shared" si="13"/>
        <v>-6.4949774526400952E-2</v>
      </c>
      <c r="AT7">
        <f>(C7/SUM($C7:$N7)-'PP-it0_damagesbyregionoutput'!A6/SUM('PP-it0_damagesbyregionoutput'!$A6:$L6))*SUM('PP-it0_damagesbyregionoutput'!$A6:$L6)</f>
        <v>0.1970064391885048</v>
      </c>
      <c r="AU7">
        <f>(D7/SUM($C7:$N7)-'PP-it0_damagesbyregionoutput'!B6/SUM('PP-it0_damagesbyregionoutput'!$A6:$L6))*SUM('PP-it0_damagesbyregionoutput'!$A6:$L6)</f>
        <v>4.3300313213085001E-2</v>
      </c>
      <c r="AV7">
        <f>(E7/SUM($C7:$N7)-'PP-it0_damagesbyregionoutput'!C6/SUM('PP-it0_damagesbyregionoutput'!$A6:$L6))*SUM('PP-it0_damagesbyregionoutput'!$A6:$L6)</f>
        <v>3.9251960750432642E-2</v>
      </c>
      <c r="AW7">
        <f>(F7/SUM($C7:$N7)-'PP-it0_damagesbyregionoutput'!D6/SUM('PP-it0_damagesbyregionoutput'!$A6:$L6))*SUM('PP-it0_damagesbyregionoutput'!$A6:$L6)</f>
        <v>6.163473804788297E-2</v>
      </c>
      <c r="AX7">
        <f>(G7/SUM($C7:$N7)-'PP-it0_damagesbyregionoutput'!E6/SUM('PP-it0_damagesbyregionoutput'!$A6:$L6))*SUM('PP-it0_damagesbyregionoutput'!$A6:$L6)</f>
        <v>7.3172539714596585E-2</v>
      </c>
      <c r="AY7">
        <f>(H7/SUM($C7:$N7)-'PP-it0_damagesbyregionoutput'!F6/SUM('PP-it0_damagesbyregionoutput'!$A6:$L6))*SUM('PP-it0_damagesbyregionoutput'!$A6:$L6)</f>
        <v>-0.16439875223688757</v>
      </c>
      <c r="AZ7">
        <f>(I7/SUM($C7:$N7)-'PP-it0_damagesbyregionoutput'!G6/SUM('PP-it0_damagesbyregionoutput'!$A6:$L6))*SUM('PP-it0_damagesbyregionoutput'!$A6:$L6)</f>
        <v>1.0644884411378707E-2</v>
      </c>
      <c r="BA7">
        <f>(J7/SUM($C7:$N7)-'PP-it0_damagesbyregionoutput'!H6/SUM('PP-it0_damagesbyregionoutput'!$A6:$L6))*SUM('PP-it0_damagesbyregionoutput'!$A6:$L6)</f>
        <v>-8.7546691672906726E-2</v>
      </c>
      <c r="BB7">
        <f>(K7/SUM($C7:$N7)-'PP-it0_damagesbyregionoutput'!I6/SUM('PP-it0_damagesbyregionoutput'!$A6:$L6))*SUM('PP-it0_damagesbyregionoutput'!$A6:$L6)</f>
        <v>-0.12473050653508168</v>
      </c>
      <c r="BC7">
        <f>(L7/SUM($C7:$N7)-'PP-it0_damagesbyregionoutput'!J6/SUM('PP-it0_damagesbyregionoutput'!$A6:$L6))*SUM('PP-it0_damagesbyregionoutput'!$A6:$L6)</f>
        <v>-2.0513353557095916E-2</v>
      </c>
      <c r="BD7">
        <f>(M7/SUM($C7:$N7)-'PP-it0_damagesbyregionoutput'!K6/SUM('PP-it0_damagesbyregionoutput'!$A6:$L6))*SUM('PP-it0_damagesbyregionoutput'!$A6:$L6)</f>
        <v>8.0898175302639552E-3</v>
      </c>
      <c r="BE7">
        <f>(N7/SUM($C7:$N7)-'PP-it0_damagesbyregionoutput'!L6/SUM('PP-it0_damagesbyregionoutput'!$A6:$L6))*SUM('PP-it0_damagesbyregionoutput'!$A6:$L6)</f>
        <v>-3.5911388854172915E-2</v>
      </c>
      <c r="BG7" s="3">
        <f t="shared" si="14"/>
        <v>8481147328.2839499</v>
      </c>
      <c r="BH7" s="3">
        <f t="shared" si="15"/>
        <v>6777002295.9345589</v>
      </c>
      <c r="BI7" s="3">
        <f t="shared" si="16"/>
        <v>1984409420.8850138</v>
      </c>
      <c r="BJ7" s="3">
        <f t="shared" si="17"/>
        <v>2535045757.7311554</v>
      </c>
      <c r="BK7" s="3">
        <f t="shared" si="18"/>
        <v>4174400063.7399802</v>
      </c>
      <c r="BL7" s="3">
        <f t="shared" si="19"/>
        <v>-10697683246.252726</v>
      </c>
      <c r="BM7" s="3">
        <f t="shared" si="20"/>
        <v>2890568885.0366979</v>
      </c>
      <c r="BN7" s="3">
        <f t="shared" si="21"/>
        <v>-6152343268.2724924</v>
      </c>
      <c r="BO7" s="3">
        <f t="shared" si="22"/>
        <v>-1854550012.0745046</v>
      </c>
      <c r="BP7" s="3">
        <f t="shared" si="23"/>
        <v>-3235664548.5548882</v>
      </c>
      <c r="BQ7" s="3">
        <f t="shared" si="24"/>
        <v>541479246.8185544</v>
      </c>
      <c r="BR7" s="3">
        <f t="shared" si="25"/>
        <v>-5443811923.2760801</v>
      </c>
    </row>
    <row r="8" spans="1:70" x14ac:dyDescent="0.2">
      <c r="A8">
        <v>6</v>
      </c>
      <c r="B8" t="s">
        <v>20</v>
      </c>
      <c r="C8">
        <f>C7+'PP_it0-E_by_region'!A7</f>
        <v>30.482429751642886</v>
      </c>
      <c r="D8">
        <f>D7+'PP_it0-E_by_region'!B7</f>
        <v>22.707975983716214</v>
      </c>
      <c r="E8">
        <f>E7+'PP_it0-E_by_region'!C7</f>
        <v>6.7526247446799061</v>
      </c>
      <c r="F8">
        <f>F7+'PP_it0-E_by_region'!D7</f>
        <v>7.234853778851507</v>
      </c>
      <c r="G8">
        <f>G7+'PP_it0-E_by_region'!E7</f>
        <v>8.0460224986696645</v>
      </c>
      <c r="H8">
        <f>H7+'PP_it0-E_by_region'!F7</f>
        <v>15.273683135871376</v>
      </c>
      <c r="I8">
        <f>I7+'PP_it0-E_by_region'!G7</f>
        <v>18.464353016334293</v>
      </c>
      <c r="J8">
        <f>J7+'PP_it0-E_by_region'!H7</f>
        <v>8.1797510682282759</v>
      </c>
      <c r="K8">
        <f>K7+'PP_it0-E_by_region'!I7</f>
        <v>6.3360068560820428</v>
      </c>
      <c r="L8">
        <f>L7+'PP_it0-E_by_region'!J7</f>
        <v>6.6200660687738608</v>
      </c>
      <c r="M8">
        <f>M7+'PP_it0-E_by_region'!K7</f>
        <v>7.557069820644446</v>
      </c>
      <c r="N8">
        <f>N7+'PP_it0-E_by_region'!L7</f>
        <v>7.4218162333808806</v>
      </c>
      <c r="P8">
        <v>6</v>
      </c>
      <c r="Q8" t="s">
        <v>20</v>
      </c>
      <c r="R8">
        <f>R7+'PP-it0_damagesbyregionoutput'!A7</f>
        <v>0.42592488019260122</v>
      </c>
      <c r="S8">
        <f>S7+'PP-it0_damagesbyregionoutput'!B7</f>
        <v>0.7123730895699425</v>
      </c>
      <c r="T8">
        <f>T7+'PP-it0_damagesbyregionoutput'!C7</f>
        <v>0.11533235207419341</v>
      </c>
      <c r="U8">
        <f>U7+'PP-it0_damagesbyregionoutput'!D7</f>
        <v>4.6836230224587772E-2</v>
      </c>
      <c r="V8">
        <f>V7+'PP-it0_damagesbyregionoutput'!E7</f>
        <v>3.6558612699136364E-2</v>
      </c>
      <c r="W8">
        <f>W7+'PP-it0_damagesbyregionoutput'!F7</f>
        <v>1.1278884231577675</v>
      </c>
      <c r="X8">
        <f>X7+'PP-it0_damagesbyregionoutput'!G7</f>
        <v>0.64368494673667598</v>
      </c>
      <c r="Y8">
        <f>Y7+'PP-it0_damagesbyregionoutput'!H7</f>
        <v>0.60928550565605644</v>
      </c>
      <c r="Z8">
        <f>Z7+'PP-it0_damagesbyregionoutput'!I7</f>
        <v>0.69129831363092176</v>
      </c>
      <c r="AA8">
        <f>AA7+'PP-it0_damagesbyregionoutput'!J7</f>
        <v>0.30967561040953406</v>
      </c>
      <c r="AB8">
        <f>AB7+'PP-it0_damagesbyregionoutput'!K7</f>
        <v>0.25445358476289609</v>
      </c>
      <c r="AC8">
        <f>AC7+'PP-it0_damagesbyregionoutput'!L7</f>
        <v>0.38733883516502143</v>
      </c>
      <c r="AE8">
        <v>6</v>
      </c>
      <c r="AF8" t="s">
        <v>20</v>
      </c>
      <c r="AG8" s="2">
        <f t="shared" si="2"/>
        <v>0.70041519887225911</v>
      </c>
      <c r="AH8" s="2">
        <f t="shared" si="3"/>
        <v>0.12669727566311026</v>
      </c>
      <c r="AI8" s="2">
        <f t="shared" si="4"/>
        <v>0.1341802999941076</v>
      </c>
      <c r="AJ8" s="2">
        <f t="shared" si="5"/>
        <v>0.22049501087685741</v>
      </c>
      <c r="AK8" s="2">
        <f t="shared" si="6"/>
        <v>0.26074569313038171</v>
      </c>
      <c r="AL8" s="2">
        <f t="shared" si="7"/>
        <v>-0.56351866618516921</v>
      </c>
      <c r="AM8" s="2">
        <f t="shared" si="8"/>
        <v>3.8581559107681046E-2</v>
      </c>
      <c r="AN8" s="2">
        <f t="shared" si="9"/>
        <v>-0.30703986644737236</v>
      </c>
      <c r="AO8" s="2">
        <f t="shared" si="10"/>
        <v>-0.4571798879876931</v>
      </c>
      <c r="AP8" s="2">
        <f t="shared" si="11"/>
        <v>-6.5061063601123015E-2</v>
      </c>
      <c r="AQ8" s="2">
        <f t="shared" si="12"/>
        <v>2.478369023892953E-2</v>
      </c>
      <c r="AR8" s="2">
        <f t="shared" si="13"/>
        <v>-0.11309924366196744</v>
      </c>
      <c r="AT8">
        <f>(C8/SUM($C8:$N8)-'PP-it0_damagesbyregionoutput'!A7/SUM('PP-it0_damagesbyregionoutput'!$A7:$L7))*SUM('PP-it0_damagesbyregionoutput'!$A7:$L7)</f>
        <v>0.30732719963497368</v>
      </c>
      <c r="AU8">
        <f>(D8/SUM($C8:$N8)-'PP-it0_damagesbyregionoutput'!B7/SUM('PP-it0_damagesbyregionoutput'!$A7:$L7))*SUM('PP-it0_damagesbyregionoutput'!$A7:$L7)</f>
        <v>8.5220067093744203E-2</v>
      </c>
      <c r="AV8">
        <f>(E8/SUM($C8:$N8)-'PP-it0_damagesbyregionoutput'!C7/SUM('PP-it0_damagesbyregionoutput'!$A7:$L7))*SUM('PP-it0_damagesbyregionoutput'!$A7:$L7)</f>
        <v>6.4935784021645834E-2</v>
      </c>
      <c r="AW8">
        <f>(F8/SUM($C8:$N8)-'PP-it0_damagesbyregionoutput'!D7/SUM('PP-it0_damagesbyregionoutput'!$A7:$L7))*SUM('PP-it0_damagesbyregionoutput'!$A7:$L7)</f>
        <v>9.4637922608764968E-2</v>
      </c>
      <c r="AX8">
        <f>(G8/SUM($C8:$N8)-'PP-it0_damagesbyregionoutput'!E7/SUM('PP-it0_damagesbyregionoutput'!$A7:$L7))*SUM('PP-it0_damagesbyregionoutput'!$A7:$L7)</f>
        <v>0.10953661163376344</v>
      </c>
      <c r="AY8">
        <f>(H8/SUM($C8:$N8)-'PP-it0_damagesbyregionoutput'!F7/SUM('PP-it0_damagesbyregionoutput'!$A7:$L7))*SUM('PP-it0_damagesbyregionoutput'!$A7:$L7)</f>
        <v>-0.22135671408584007</v>
      </c>
      <c r="AZ8">
        <f>(I8/SUM($C8:$N8)-'PP-it0_damagesbyregionoutput'!G7/SUM('PP-it0_damagesbyregionoutput'!$A7:$L7))*SUM('PP-it0_damagesbyregionoutput'!$A7:$L7)</f>
        <v>1.282257031648648E-2</v>
      </c>
      <c r="BA8">
        <f>(J8/SUM($C8:$N8)-'PP-it0_damagesbyregionoutput'!H7/SUM('PP-it0_damagesbyregionoutput'!$A7:$L7))*SUM('PP-it0_damagesbyregionoutput'!$A7:$L7)</f>
        <v>-0.1265281836126429</v>
      </c>
      <c r="BB8">
        <f>(K8/SUM($C8:$N8)-'PP-it0_damagesbyregionoutput'!I7/SUM('PP-it0_damagesbyregionoutput'!$A7:$L7))*SUM('PP-it0_damagesbyregionoutput'!$A7:$L7)</f>
        <v>-0.26035891254022536</v>
      </c>
      <c r="BC8">
        <f>(L8/SUM($C8:$N8)-'PP-it0_damagesbyregionoutput'!J7/SUM('PP-it0_damagesbyregionoutput'!$A7:$L7))*SUM('PP-it0_damagesbyregionoutput'!$A7:$L7)</f>
        <v>-2.6317525879099732E-2</v>
      </c>
      <c r="BD8">
        <f>(M8/SUM($C8:$N8)-'PP-it0_damagesbyregionoutput'!K7/SUM('PP-it0_damagesbyregionoutput'!$A7:$L7))*SUM('PP-it0_damagesbyregionoutput'!$A7:$L7)</f>
        <v>1.8993472847551828E-2</v>
      </c>
      <c r="BE8">
        <f>(N8/SUM($C8:$N8)-'PP-it0_damagesbyregionoutput'!L7/SUM('PP-it0_damagesbyregionoutput'!$A7:$L7))*SUM('PP-it0_damagesbyregionoutput'!$A7:$L7)</f>
        <v>-5.8912292039121489E-2</v>
      </c>
      <c r="BG8" s="3">
        <f t="shared" si="14"/>
        <v>14757543857.09177</v>
      </c>
      <c r="BH8" s="3">
        <f t="shared" si="15"/>
        <v>11183402085.697306</v>
      </c>
      <c r="BI8" s="3">
        <f t="shared" si="16"/>
        <v>3612685770.5580802</v>
      </c>
      <c r="BJ8" s="3">
        <f t="shared" si="17"/>
        <v>4675931640.176156</v>
      </c>
      <c r="BK8" s="3">
        <f t="shared" si="18"/>
        <v>6964988853.1583824</v>
      </c>
      <c r="BL8" s="3">
        <f t="shared" si="19"/>
        <v>-12715451746.783791</v>
      </c>
      <c r="BM8" s="3">
        <f t="shared" si="20"/>
        <v>3426786644.05305</v>
      </c>
      <c r="BN8" s="3">
        <f t="shared" si="21"/>
        <v>-10790714913.31654</v>
      </c>
      <c r="BO8" s="3">
        <f t="shared" si="22"/>
        <v>-5631496141.8060246</v>
      </c>
      <c r="BP8" s="3">
        <f t="shared" si="23"/>
        <v>-5992642785.4014931</v>
      </c>
      <c r="BQ8" s="3">
        <f t="shared" si="24"/>
        <v>1271789640.12796</v>
      </c>
      <c r="BR8" s="3">
        <f t="shared" si="25"/>
        <v>-10762822903.555</v>
      </c>
    </row>
    <row r="9" spans="1:70" x14ac:dyDescent="0.2">
      <c r="A9">
        <v>7</v>
      </c>
      <c r="B9" t="s">
        <v>21</v>
      </c>
      <c r="C9">
        <f>C8+'PP_it0-E_by_region'!A8</f>
        <v>31.382855600936917</v>
      </c>
      <c r="D9">
        <f>D8+'PP_it0-E_by_region'!B8</f>
        <v>23.398664062300842</v>
      </c>
      <c r="E9">
        <f>E8+'PP_it0-E_by_region'!C8</f>
        <v>6.9333962302247913</v>
      </c>
      <c r="F9">
        <f>F8+'PP_it0-E_by_region'!D8</f>
        <v>7.3817467321946131</v>
      </c>
      <c r="G9">
        <f>G8+'PP_it0-E_by_region'!E8</f>
        <v>8.1519397137847402</v>
      </c>
      <c r="H9">
        <f>H8+'PP_it0-E_by_region'!F8</f>
        <v>16.383287844721927</v>
      </c>
      <c r="I9">
        <f>I8+'PP_it0-E_by_region'!G8</f>
        <v>19.306404904108899</v>
      </c>
      <c r="J9">
        <f>J8+'PP_it0-E_by_region'!H8</f>
        <v>9.073330538317169</v>
      </c>
      <c r="K9">
        <f>K8+'PP_it0-E_by_region'!I8</f>
        <v>7.0242860798458695</v>
      </c>
      <c r="L9">
        <f>L8+'PP_it0-E_by_region'!J8</f>
        <v>7.2384361224513745</v>
      </c>
      <c r="M9">
        <f>M8+'PP_it0-E_by_region'!K8</f>
        <v>7.8762207045831891</v>
      </c>
      <c r="N9">
        <f>N8+'PP_it0-E_by_region'!L8</f>
        <v>8.333562809394234</v>
      </c>
      <c r="P9">
        <v>7</v>
      </c>
      <c r="Q9" t="s">
        <v>21</v>
      </c>
      <c r="R9">
        <f>R8+'PP-it0_damagesbyregionoutput'!A8</f>
        <v>0.66284084064713622</v>
      </c>
      <c r="S9">
        <f>S8+'PP-it0_damagesbyregionoutput'!B8</f>
        <v>1.0789358387683845</v>
      </c>
      <c r="T9">
        <f>T8+'PP-it0_damagesbyregionoutput'!C8</f>
        <v>0.16754490352293402</v>
      </c>
      <c r="U9">
        <f>U8+'PP-it0_damagesbyregionoutput'!D8</f>
        <v>7.1884151689655867E-2</v>
      </c>
      <c r="V9">
        <f>V8+'PP-it0_damagesbyregionoutput'!E8</f>
        <v>6.0098948959625163E-2</v>
      </c>
      <c r="W9">
        <f>W8+'PP-it0_damagesbyregionoutput'!F8</f>
        <v>1.7674131953787096</v>
      </c>
      <c r="X9">
        <f>X8+'PP-it0_damagesbyregionoutput'!G8</f>
        <v>1.0476746903027589</v>
      </c>
      <c r="Y9">
        <f>Y8+'PP-it0_damagesbyregionoutput'!H8</f>
        <v>0.9780441105887685</v>
      </c>
      <c r="Z9">
        <f>Z8+'PP-it0_damagesbyregionoutput'!I8</f>
        <v>1.3367815890114587</v>
      </c>
      <c r="AA9">
        <f>AA8+'PP-it0_damagesbyregionoutput'!J8</f>
        <v>0.49654102741115103</v>
      </c>
      <c r="AB9">
        <f>AB8+'PP-it0_damagesbyregionoutput'!K8</f>
        <v>0.39179603736577706</v>
      </c>
      <c r="AC9">
        <f>AC8+'PP-it0_damagesbyregionoutput'!L8</f>
        <v>0.65807089331133239</v>
      </c>
      <c r="AE9">
        <v>7</v>
      </c>
      <c r="AF9" t="s">
        <v>21</v>
      </c>
      <c r="AG9" s="2">
        <f t="shared" si="2"/>
        <v>1.1313393317695792</v>
      </c>
      <c r="AH9" s="2">
        <f t="shared" si="3"/>
        <v>0.25878242547925767</v>
      </c>
      <c r="AI9" s="2">
        <f t="shared" si="4"/>
        <v>0.22884228959810049</v>
      </c>
      <c r="AJ9" s="2">
        <f t="shared" si="5"/>
        <v>0.3501355584705011</v>
      </c>
      <c r="AK9" s="2">
        <f t="shared" si="6"/>
        <v>0.40595324167570768</v>
      </c>
      <c r="AL9" s="2">
        <f t="shared" si="7"/>
        <v>-0.83076897842866548</v>
      </c>
      <c r="AM9" s="2">
        <f t="shared" si="8"/>
        <v>5.6086207687890861E-2</v>
      </c>
      <c r="AN9" s="2">
        <f t="shared" si="9"/>
        <v>-0.45931535127389789</v>
      </c>
      <c r="AO9" s="2">
        <f t="shared" si="10"/>
        <v>-0.93519815855186905</v>
      </c>
      <c r="AP9" s="2">
        <f t="shared" si="11"/>
        <v>-8.2714486724411659E-2</v>
      </c>
      <c r="AQ9" s="2">
        <f t="shared" si="12"/>
        <v>5.849310143774486E-2</v>
      </c>
      <c r="AR9" s="2">
        <f t="shared" si="13"/>
        <v>-0.18163518113993601</v>
      </c>
      <c r="AT9">
        <f>(C9/SUM($C9:$N9)-'PP-it0_damagesbyregionoutput'!A8/SUM('PP-it0_damagesbyregionoutput'!$A8:$L8))*SUM('PP-it0_damagesbyregionoutput'!$A8:$L8)</f>
        <v>0.45398536284265995</v>
      </c>
      <c r="AU9">
        <f>(D9/SUM($C9:$N9)-'PP-it0_damagesbyregionoutput'!B8/SUM('PP-it0_damagesbyregionoutput'!$A8:$L8))*SUM('PP-it0_damagesbyregionoutput'!$A8:$L8)</f>
        <v>0.14856462383601002</v>
      </c>
      <c r="AV9">
        <f>(E9/SUM($C9:$N9)-'PP-it0_damagesbyregionoutput'!C8/SUM('PP-it0_damagesbyregionoutput'!$A8:$L8))*SUM('PP-it0_damagesbyregionoutput'!$A8:$L8)</f>
        <v>0.1004278803627954</v>
      </c>
      <c r="AW9">
        <f>(F9/SUM($C9:$N9)-'PP-it0_damagesbyregionoutput'!D8/SUM('PP-it0_damagesbyregionoutput'!$A8:$L8))*SUM('PP-it0_damagesbyregionoutput'!$A8:$L8)</f>
        <v>0.1374630574710152</v>
      </c>
      <c r="AX9">
        <f>(G9/SUM($C9:$N9)-'PP-it0_damagesbyregionoutput'!E8/SUM('PP-it0_damagesbyregionoutput'!$A8:$L8))*SUM('PP-it0_damagesbyregionoutput'!$A8:$L8)</f>
        <v>0.15592663154229741</v>
      </c>
      <c r="AY9">
        <f>(H9/SUM($C9:$N9)-'PP-it0_damagesbyregionoutput'!F8/SUM('PP-it0_damagesbyregionoutput'!$A8:$L8))*SUM('PP-it0_damagesbyregionoutput'!$A8:$L8)</f>
        <v>-0.27884264068351422</v>
      </c>
      <c r="AZ9">
        <f>(I9/SUM($C9:$N9)-'PP-it0_damagesbyregionoutput'!G8/SUM('PP-it0_damagesbyregionoutput'!$A8:$L8))*SUM('PP-it0_damagesbyregionoutput'!$A8:$L8)</f>
        <v>2.1045532572461587E-2</v>
      </c>
      <c r="BA9">
        <f>(J9/SUM($C9:$N9)-'PP-it0_damagesbyregionoutput'!H8/SUM('PP-it0_damagesbyregionoutput'!$A8:$L8))*SUM('PP-it0_damagesbyregionoutput'!$A8:$L8)</f>
        <v>-0.16900699037762887</v>
      </c>
      <c r="BB9">
        <f>(K9/SUM($C9:$N9)-'PP-it0_damagesbyregionoutput'!I8/SUM('PP-it0_damagesbyregionoutput'!$A8:$L8))*SUM('PP-it0_damagesbyregionoutput'!$A8:$L8)</f>
        <v>-0.49084188106335785</v>
      </c>
      <c r="BC9">
        <f>(L9/SUM($C9:$N9)-'PP-it0_damagesbyregionoutput'!J8/SUM('PP-it0_damagesbyregionoutput'!$A8:$L8))*SUM('PP-it0_damagesbyregionoutput'!$A8:$L8)</f>
        <v>-2.7509456562676945E-2</v>
      </c>
      <c r="BD9">
        <f>(M9/SUM($C9:$N9)-'PP-it0_damagesbyregionoutput'!K8/SUM('PP-it0_damagesbyregionoutput'!$A8:$L8))*SUM('PP-it0_damagesbyregionoutput'!$A8:$L8)</f>
        <v>3.6054493059859534E-2</v>
      </c>
      <c r="BE9">
        <f>(N9/SUM($C9:$N9)-'PP-it0_damagesbyregionoutput'!L8/SUM('PP-it0_damagesbyregionoutput'!$A8:$L8))*SUM('PP-it0_damagesbyregionoutput'!$A8:$L8)</f>
        <v>-8.7266612999921139E-2</v>
      </c>
      <c r="BG9" s="3">
        <f t="shared" si="14"/>
        <v>23061229945.339825</v>
      </c>
      <c r="BH9" s="3">
        <f t="shared" si="15"/>
        <v>16479474019.862606</v>
      </c>
      <c r="BI9" s="3">
        <f t="shared" si="16"/>
        <v>5765890758.8025169</v>
      </c>
      <c r="BJ9" s="3">
        <f t="shared" si="17"/>
        <v>7822509877.3715143</v>
      </c>
      <c r="BK9" s="3">
        <f t="shared" si="18"/>
        <v>10719082996.971441</v>
      </c>
      <c r="BL9" s="3">
        <f t="shared" si="19"/>
        <v>-11592328440.017952</v>
      </c>
      <c r="BM9" s="3">
        <f t="shared" si="20"/>
        <v>3540883992.2517719</v>
      </c>
      <c r="BN9" s="3">
        <f t="shared" si="21"/>
        <v>-16731505551.103336</v>
      </c>
      <c r="BO9" s="3">
        <f t="shared" si="22"/>
        <v>-12823610499.181904</v>
      </c>
      <c r="BP9" s="3">
        <f t="shared" si="23"/>
        <v>-9856033439.3882999</v>
      </c>
      <c r="BQ9" s="3">
        <f t="shared" si="24"/>
        <v>2345081861.0441999</v>
      </c>
      <c r="BR9" s="3">
        <f t="shared" si="25"/>
        <v>-18730675521.952568</v>
      </c>
    </row>
    <row r="10" spans="1:70" x14ac:dyDescent="0.2">
      <c r="A10">
        <v>8</v>
      </c>
      <c r="B10" t="s">
        <v>22</v>
      </c>
      <c r="C10">
        <f>C9+'PP_it0-E_by_region'!A9</f>
        <v>32.15472436816961</v>
      </c>
      <c r="D10">
        <f>D9+'PP_it0-E_by_region'!B9</f>
        <v>24.029950935267266</v>
      </c>
      <c r="E10">
        <f>E9+'PP_it0-E_by_region'!C9</f>
        <v>7.0883500343734998</v>
      </c>
      <c r="F10">
        <f>F9+'PP_it0-E_by_region'!D9</f>
        <v>7.4850627789268867</v>
      </c>
      <c r="G10">
        <f>G9+'PP_it0-E_by_region'!E9</f>
        <v>8.2277587161602241</v>
      </c>
      <c r="H10">
        <f>H9+'PP_it0-E_by_region'!F9</f>
        <v>17.206816372279807</v>
      </c>
      <c r="I10">
        <f>I9+'PP_it0-E_by_region'!G9</f>
        <v>20.09621257021152</v>
      </c>
      <c r="J10">
        <f>J9+'PP_it0-E_by_region'!H9</f>
        <v>9.8989629104242134</v>
      </c>
      <c r="K10">
        <f>K9+'PP_it0-E_by_region'!I9</f>
        <v>7.7777588045293768</v>
      </c>
      <c r="L10">
        <f>L9+'PP_it0-E_by_region'!J9</f>
        <v>7.8259206154020688</v>
      </c>
      <c r="M10">
        <f>M9+'PP_it0-E_by_region'!K9</f>
        <v>8.1552649290070356</v>
      </c>
      <c r="N10">
        <f>N9+'PP_it0-E_by_region'!L9</f>
        <v>9.2365892567075107</v>
      </c>
      <c r="P10">
        <v>8</v>
      </c>
      <c r="Q10" t="s">
        <v>22</v>
      </c>
      <c r="R10">
        <f>R9+'PP-it0_damagesbyregionoutput'!A9</f>
        <v>0.98128209050163928</v>
      </c>
      <c r="S10">
        <f>S9+'PP-it0_damagesbyregionoutput'!B9</f>
        <v>1.5606114470396655</v>
      </c>
      <c r="T10">
        <f>T9+'PP-it0_damagesbyregionoutput'!C9</f>
        <v>0.23257188073759322</v>
      </c>
      <c r="U10">
        <f>U9+'PP-it0_damagesbyregionoutput'!D9</f>
        <v>0.10521632858162887</v>
      </c>
      <c r="V10">
        <f>V9+'PP-it0_damagesbyregionoutput'!E9</f>
        <v>9.3151652108148866E-2</v>
      </c>
      <c r="W10">
        <f>W9+'PP-it0_damagesbyregionoutput'!F9</f>
        <v>2.6184740530013135</v>
      </c>
      <c r="X10">
        <f>X9+'PP-it0_damagesbyregionoutput'!G9</f>
        <v>1.605701717118809</v>
      </c>
      <c r="Y10">
        <f>Y9+'PP-it0_damagesbyregionoutput'!H9</f>
        <v>1.4842965077618575</v>
      </c>
      <c r="Z10">
        <f>Z9+'PP-it0_damagesbyregionoutput'!I9</f>
        <v>2.4177896705256687</v>
      </c>
      <c r="AA10">
        <f>AA9+'PP-it0_damagesbyregionoutput'!J9</f>
        <v>0.74966232236905905</v>
      </c>
      <c r="AB10">
        <f>AB9+'PP-it0_damagesbyregionoutput'!K9</f>
        <v>0.57488736618596403</v>
      </c>
      <c r="AC10">
        <f>AC9+'PP-it0_damagesbyregionoutput'!L9</f>
        <v>1.0518526344450394</v>
      </c>
      <c r="AE10">
        <v>8</v>
      </c>
      <c r="AF10" t="s">
        <v>22</v>
      </c>
      <c r="AG10" s="2">
        <f t="shared" si="2"/>
        <v>1.7407416176122084</v>
      </c>
      <c r="AH10" s="2">
        <f t="shared" si="3"/>
        <v>0.47361827925711319</v>
      </c>
      <c r="AI10" s="2">
        <f t="shared" si="4"/>
        <v>0.36748478975510468</v>
      </c>
      <c r="AJ10" s="2">
        <f t="shared" si="5"/>
        <v>0.52842363385973823</v>
      </c>
      <c r="AK10" s="2">
        <f t="shared" si="6"/>
        <v>0.60336043841994591</v>
      </c>
      <c r="AL10" s="2">
        <f t="shared" si="7"/>
        <v>-1.1618494658886316</v>
      </c>
      <c r="AM10" s="2">
        <f t="shared" si="8"/>
        <v>9.552160649213394E-2</v>
      </c>
      <c r="AN10" s="2">
        <f t="shared" si="9"/>
        <v>-0.64631041839615955</v>
      </c>
      <c r="AO10" s="2">
        <f t="shared" si="10"/>
        <v>-1.7593718399291212</v>
      </c>
      <c r="AP10" s="2">
        <f t="shared" si="11"/>
        <v>-8.7167405322629093E-2</v>
      </c>
      <c r="AQ10" s="2">
        <f t="shared" si="12"/>
        <v>0.11548784053424839</v>
      </c>
      <c r="AR10" s="2">
        <f t="shared" si="13"/>
        <v>-0.26993907639395193</v>
      </c>
      <c r="AT10">
        <f>(C10/SUM($C10:$N10)-'PP-it0_damagesbyregionoutput'!A9/SUM('PP-it0_damagesbyregionoutput'!$A9:$L9))*SUM('PP-it0_damagesbyregionoutput'!$A9:$L9)</f>
        <v>0.6426393117646958</v>
      </c>
      <c r="AU10">
        <f>(D10/SUM($C10:$N10)-'PP-it0_damagesbyregionoutput'!B9/SUM('PP-it0_damagesbyregionoutput'!$A9:$L9))*SUM('PP-it0_damagesbyregionoutput'!$A9:$L9)</f>
        <v>0.23656157753430551</v>
      </c>
      <c r="AV10">
        <f>(E10/SUM($C10:$N10)-'PP-it0_damagesbyregionoutput'!C9/SUM('PP-it0_damagesbyregionoutput'!$A9:$L9))*SUM('PP-it0_damagesbyregionoutput'!$A9:$L9)</f>
        <v>0.14683848162077437</v>
      </c>
      <c r="AW10">
        <f>(F10/SUM($C10:$N10)-'PP-it0_damagesbyregionoutput'!D9/SUM('PP-it0_damagesbyregionoutput'!$A9:$L9))*SUM('PP-it0_damagesbyregionoutput'!$A9:$L9)</f>
        <v>0.19039072792779901</v>
      </c>
      <c r="AX10">
        <f>(G10/SUM($C10:$N10)-'PP-it0_damagesbyregionoutput'!E9/SUM('PP-it0_damagesbyregionoutput'!$A9:$L9))*SUM('PP-it0_damagesbyregionoutput'!$A9:$L9)</f>
        <v>0.21286882543476299</v>
      </c>
      <c r="AY10">
        <f>(H10/SUM($C10:$N10)-'PP-it0_damagesbyregionoutput'!F9/SUM('PP-it0_damagesbyregionoutput'!$A9:$L9))*SUM('PP-it0_damagesbyregionoutput'!$A9:$L9)</f>
        <v>-0.3367620394023042</v>
      </c>
      <c r="AZ10">
        <f>(I10/SUM($C10:$N10)-'PP-it0_damagesbyregionoutput'!G9/SUM('PP-it0_damagesbyregionoutput'!$A9:$L9))*SUM('PP-it0_damagesbyregionoutput'!$A9:$L9)</f>
        <v>4.2633673684836865E-2</v>
      </c>
      <c r="BA10">
        <f>(J10/SUM($C10:$N10)-'PP-it0_damagesbyregionoutput'!H9/SUM('PP-it0_damagesbyregionoutput'!$A9:$L9))*SUM('PP-it0_damagesbyregionoutput'!$A9:$L9)</f>
        <v>-0.21037983037802541</v>
      </c>
      <c r="BB10">
        <f>(K10/SUM($C10:$N10)-'PP-it0_damagesbyregionoutput'!I9/SUM('PP-it0_damagesbyregionoutput'!$A9:$L9))*SUM('PP-it0_damagesbyregionoutput'!$A9:$L9)</f>
        <v>-0.84853671231798034</v>
      </c>
      <c r="BC10">
        <f>(L10/SUM($C10:$N10)-'PP-it0_damagesbyregionoutput'!J9/SUM('PP-it0_damagesbyregionoutput'!$A9:$L9))*SUM('PP-it0_damagesbyregionoutput'!$A9:$L9)</f>
        <v>-1.921040540653118E-2</v>
      </c>
      <c r="BD10">
        <f>(M10/SUM($C10:$N10)-'PP-it0_damagesbyregionoutput'!K9/SUM('PP-it0_damagesbyregionoutput'!$A9:$L9))*SUM('PP-it0_damagesbyregionoutput'!$A9:$L9)</f>
        <v>6.0663414911413659E-2</v>
      </c>
      <c r="BE10">
        <f>(N10/SUM($C10:$N10)-'PP-it0_damagesbyregionoutput'!L9/SUM('PP-it0_damagesbyregionoutput'!$A9:$L9))*SUM('PP-it0_damagesbyregionoutput'!$A9:$L9)</f>
        <v>-0.11770702537374615</v>
      </c>
      <c r="BG10" s="3">
        <f t="shared" si="14"/>
        <v>33237025922.066677</v>
      </c>
      <c r="BH10" s="3">
        <f t="shared" si="15"/>
        <v>21725723756.449989</v>
      </c>
      <c r="BI10" s="3">
        <f t="shared" si="16"/>
        <v>8195981463.7701797</v>
      </c>
      <c r="BJ10" s="3">
        <f t="shared" si="17"/>
        <v>12102652538.56188</v>
      </c>
      <c r="BK10" s="3">
        <f t="shared" si="18"/>
        <v>15461628690.524754</v>
      </c>
      <c r="BL10" s="3">
        <f t="shared" si="19"/>
        <v>-5681551942.3381033</v>
      </c>
      <c r="BM10" s="3">
        <f t="shared" si="20"/>
        <v>3198274880.5937862</v>
      </c>
      <c r="BN10" s="3">
        <f t="shared" si="21"/>
        <v>-23384763255.763748</v>
      </c>
      <c r="BO10" s="3">
        <f t="shared" si="22"/>
        <v>-24363030940.728226</v>
      </c>
      <c r="BP10" s="3">
        <f t="shared" si="23"/>
        <v>-14757486808.313745</v>
      </c>
      <c r="BQ10" s="3">
        <f t="shared" si="24"/>
        <v>3668675814.9101286</v>
      </c>
      <c r="BR10" s="3">
        <f t="shared" si="25"/>
        <v>-29403130119.73024</v>
      </c>
    </row>
    <row r="11" spans="1:70" x14ac:dyDescent="0.2">
      <c r="A11">
        <v>9</v>
      </c>
      <c r="B11" t="s">
        <v>23</v>
      </c>
      <c r="C11">
        <f>C10+'PP_it0-E_by_region'!A10</f>
        <v>32.783126531177068</v>
      </c>
      <c r="D11">
        <f>D10+'PP_it0-E_by_region'!B10</f>
        <v>24.598880824306473</v>
      </c>
      <c r="E11">
        <f>E10+'PP_it0-E_by_region'!C10</f>
        <v>7.220708465050695</v>
      </c>
      <c r="F11">
        <f>F10+'PP_it0-E_by_region'!D10</f>
        <v>7.5423564081125036</v>
      </c>
      <c r="G11">
        <f>G10+'PP_it0-E_by_region'!E10</f>
        <v>8.2699521470096524</v>
      </c>
      <c r="H11">
        <f>H10+'PP_it0-E_by_region'!F10</f>
        <v>17.753448751859651</v>
      </c>
      <c r="I11">
        <f>I10+'PP_it0-E_by_region'!G10</f>
        <v>20.803392052343803</v>
      </c>
      <c r="J11">
        <f>J10+'PP_it0-E_by_region'!H10</f>
        <v>10.624465936705022</v>
      </c>
      <c r="K11">
        <f>K10+'PP_it0-E_by_region'!I10</f>
        <v>8.5551037890014889</v>
      </c>
      <c r="L11">
        <f>L10+'PP_it0-E_by_region'!J10</f>
        <v>8.3639335292081185</v>
      </c>
      <c r="M11">
        <f>M10+'PP_it0-E_by_region'!K10</f>
        <v>8.3927198071870492</v>
      </c>
      <c r="N11">
        <f>N10+'PP_it0-E_by_region'!L10</f>
        <v>10.092348346913269</v>
      </c>
      <c r="P11">
        <v>9</v>
      </c>
      <c r="Q11" t="s">
        <v>23</v>
      </c>
      <c r="R11">
        <f>R10+'PP-it0_damagesbyregionoutput'!A10</f>
        <v>1.3900089257029213</v>
      </c>
      <c r="S11">
        <f>S10+'PP-it0_damagesbyregionoutput'!B10</f>
        <v>2.1738126382096645</v>
      </c>
      <c r="T11">
        <f>T10+'PP-it0_damagesbyregionoutput'!C10</f>
        <v>0.31133810914108762</v>
      </c>
      <c r="U11">
        <f>U10+'PP-it0_damagesbyregionoutput'!D10</f>
        <v>0.14816011174922078</v>
      </c>
      <c r="V11">
        <f>V10+'PP-it0_damagesbyregionoutput'!E10</f>
        <v>0.13730479667538287</v>
      </c>
      <c r="W11">
        <f>W10+'PP-it0_damagesbyregionoutput'!F10</f>
        <v>3.7134949598518334</v>
      </c>
      <c r="X11">
        <f>X10+'PP-it0_damagesbyregionoutput'!G10</f>
        <v>2.3370763849666663</v>
      </c>
      <c r="Y11">
        <f>Y10+'PP-it0_damagesbyregionoutput'!H10</f>
        <v>2.1470397424074146</v>
      </c>
      <c r="Z11">
        <f>Z10+'PP-it0_damagesbyregionoutput'!I10</f>
        <v>4.1144800096123983</v>
      </c>
      <c r="AA11">
        <f>AA10+'PP-it0_damagesbyregionoutput'!J10</f>
        <v>1.074387691859543</v>
      </c>
      <c r="AB11">
        <f>AB10+'PP-it0_damagesbyregionoutput'!K10</f>
        <v>0.81057460533280201</v>
      </c>
      <c r="AC11">
        <f>AC10+'PP-it0_damagesbyregionoutput'!L10</f>
        <v>1.5934145570200764</v>
      </c>
      <c r="AE11">
        <v>9</v>
      </c>
      <c r="AF11" t="s">
        <v>23</v>
      </c>
      <c r="AG11" s="2">
        <f t="shared" si="2"/>
        <v>2.5739756821609641</v>
      </c>
      <c r="AH11" s="2">
        <f t="shared" si="3"/>
        <v>0.80057068869774239</v>
      </c>
      <c r="AI11" s="2">
        <f t="shared" si="4"/>
        <v>0.56175668815083257</v>
      </c>
      <c r="AJ11" s="2">
        <f t="shared" si="5"/>
        <v>0.76382687278529038</v>
      </c>
      <c r="AK11" s="2">
        <f t="shared" si="6"/>
        <v>0.86265971211974946</v>
      </c>
      <c r="AL11" s="2">
        <f t="shared" si="7"/>
        <v>-1.5668297379748042</v>
      </c>
      <c r="AM11" s="2">
        <f t="shared" si="8"/>
        <v>0.17837392781617151</v>
      </c>
      <c r="AN11" s="2">
        <f t="shared" si="9"/>
        <v>-0.86237827487408203</v>
      </c>
      <c r="AO11" s="2">
        <f t="shared" si="10"/>
        <v>-3.0800362781388615</v>
      </c>
      <c r="AP11" s="2">
        <f t="shared" si="11"/>
        <v>-6.3059387359745186E-2</v>
      </c>
      <c r="AQ11" s="2">
        <f t="shared" si="12"/>
        <v>0.20423440326389311</v>
      </c>
      <c r="AR11" s="2">
        <f t="shared" si="13"/>
        <v>-0.37309429664714616</v>
      </c>
      <c r="AT11">
        <f>(C11/SUM($C11:$N11)-'PP-it0_damagesbyregionoutput'!A10/SUM('PP-it0_damagesbyregionoutput'!$A10:$L10))*SUM('PP-it0_damagesbyregionoutput'!$A10:$L10)</f>
        <v>0.87787731033528471</v>
      </c>
      <c r="AU11">
        <f>(D11/SUM($C11:$N11)-'PP-it0_damagesbyregionoutput'!B10/SUM('PP-it0_damagesbyregionoutput'!$A10:$L10))*SUM('PP-it0_damagesbyregionoutput'!$A10:$L10)</f>
        <v>0.35220465607322043</v>
      </c>
      <c r="AV11">
        <f>(E11/SUM($C11:$N11)-'PP-it0_damagesbyregionoutput'!C10/SUM('PP-it0_damagesbyregionoutput'!$A10:$L10))*SUM('PP-it0_damagesbyregionoutput'!$A10:$L10)</f>
        <v>0.20461715896226343</v>
      </c>
      <c r="AW11">
        <f>(F11/SUM($C11:$N11)-'PP-it0_damagesbyregionoutput'!D10/SUM('PP-it0_damagesbyregionoutput'!$A10:$L10))*SUM('PP-it0_damagesbyregionoutput'!$A10:$L10)</f>
        <v>0.25306297544840567</v>
      </c>
      <c r="AX11">
        <f>(G11/SUM($C11:$N11)-'PP-it0_damagesbyregionoutput'!E10/SUM('PP-it0_damagesbyregionoutput'!$A10:$L10))*SUM('PP-it0_damagesbyregionoutput'!$A10:$L10)</f>
        <v>0.28040878230123473</v>
      </c>
      <c r="AY11">
        <f>(H11/SUM($C11:$N11)-'PP-it0_damagesbyregionoutput'!F10/SUM('PP-it0_damagesbyregionoutput'!$A10:$L10))*SUM('PP-it0_damagesbyregionoutput'!$A10:$L10)</f>
        <v>-0.39827037758080625</v>
      </c>
      <c r="AZ11">
        <f>(I11/SUM($C11:$N11)-'PP-it0_damagesbyregionoutput'!G10/SUM('PP-it0_damagesbyregionoutput'!$A10:$L10))*SUM('PP-it0_damagesbyregionoutput'!$A10:$L10)</f>
        <v>8.5073709347452106E-2</v>
      </c>
      <c r="BA11">
        <f>(J11/SUM($C11:$N11)-'PP-it0_damagesbyregionoutput'!H10/SUM('PP-it0_damagesbyregionoutput'!$A10:$L10))*SUM('PP-it0_damagesbyregionoutput'!$A10:$L10)</f>
        <v>-0.24577623470804597</v>
      </c>
      <c r="BB11">
        <f>(K11/SUM($C11:$N11)-'PP-it0_damagesbyregionoutput'!I10/SUM('PP-it0_damagesbyregionoutput'!$A10:$L10))*SUM('PP-it0_damagesbyregionoutput'!$A10:$L10)</f>
        <v>-1.3609373720853335</v>
      </c>
      <c r="BC11">
        <f>(L11/SUM($C11:$N11)-'PP-it0_damagesbyregionoutput'!J10/SUM('PP-it0_damagesbyregionoutput'!$A10:$L10))*SUM('PP-it0_damagesbyregionoutput'!$A10:$L10)</f>
        <v>3.5249437137056458E-3</v>
      </c>
      <c r="BD11">
        <f>(M11/SUM($C11:$N11)-'PP-it0_damagesbyregionoutput'!K10/SUM('PP-it0_damagesbyregionoutput'!$A10:$L10))*SUM('PP-it0_damagesbyregionoutput'!$A10:$L10)</f>
        <v>9.3692818181879786E-2</v>
      </c>
      <c r="BE11">
        <f>(N11/SUM($C11:$N11)-'PP-it0_damagesbyregionoutput'!L10/SUM('PP-it0_damagesbyregionoutput'!$A10:$L10))*SUM('PP-it0_damagesbyregionoutput'!$A10:$L10)</f>
        <v>-0.14547836998925776</v>
      </c>
      <c r="BG11" s="3">
        <f t="shared" si="14"/>
        <v>44643245786.529007</v>
      </c>
      <c r="BH11" s="3">
        <f t="shared" si="15"/>
        <v>25252246632.591236</v>
      </c>
      <c r="BI11" s="3">
        <f t="shared" si="16"/>
        <v>10345260566.535536</v>
      </c>
      <c r="BJ11" s="3">
        <f t="shared" si="17"/>
        <v>17659736522.853519</v>
      </c>
      <c r="BK11" s="3">
        <f t="shared" si="18"/>
        <v>21109508601.431183</v>
      </c>
      <c r="BL11" s="3">
        <f t="shared" si="19"/>
        <v>6709894505.366354</v>
      </c>
      <c r="BM11" s="3">
        <f t="shared" si="20"/>
        <v>2221388023.4145389</v>
      </c>
      <c r="BN11" s="3">
        <f t="shared" si="21"/>
        <v>-29708378230.123482</v>
      </c>
      <c r="BO11" s="3">
        <f t="shared" si="22"/>
        <v>-40272933875.593163</v>
      </c>
      <c r="BP11" s="3">
        <f t="shared" si="23"/>
        <v>-20583074249.178261</v>
      </c>
      <c r="BQ11" s="3">
        <f t="shared" si="24"/>
        <v>4946255452.2350655</v>
      </c>
      <c r="BR11" s="3">
        <f t="shared" si="25"/>
        <v>-42323149736.063522</v>
      </c>
    </row>
    <row r="12" spans="1:70" x14ac:dyDescent="0.2">
      <c r="A12">
        <v>10</v>
      </c>
      <c r="B12" t="s">
        <v>24</v>
      </c>
      <c r="C12">
        <f>C11+'PP_it0-E_by_region'!A11</f>
        <v>33.255104865047933</v>
      </c>
      <c r="D12">
        <f>D11+'PP_it0-E_by_region'!B11</f>
        <v>25.10088386885802</v>
      </c>
      <c r="E12">
        <f>E11+'PP_it0-E_by_region'!C11</f>
        <v>7.3323260211555716</v>
      </c>
      <c r="F12">
        <f>F11+'PP_it0-E_by_region'!D11</f>
        <v>7.5493760920327642</v>
      </c>
      <c r="G12">
        <f>G11+'PP_it0-E_by_region'!E11</f>
        <v>8.2751111266001498</v>
      </c>
      <c r="H12">
        <f>H11+'PP_it0-E_by_region'!F11</f>
        <v>18.031192772111254</v>
      </c>
      <c r="I12">
        <f>I11+'PP_it0-E_by_region'!G11</f>
        <v>21.40318397692031</v>
      </c>
      <c r="J12">
        <f>J11+'PP_it0-E_by_region'!H11</f>
        <v>11.220514110792388</v>
      </c>
      <c r="K12">
        <f>K11+'PP_it0-E_by_region'!I11</f>
        <v>9.3031059094928192</v>
      </c>
      <c r="L12">
        <f>L11+'PP_it0-E_by_region'!J11</f>
        <v>8.8378955464641535</v>
      </c>
      <c r="M12">
        <f>M11+'PP_it0-E_by_region'!K11</f>
        <v>8.5873018876501153</v>
      </c>
      <c r="N12">
        <f>N11+'PP_it0-E_by_region'!L11</f>
        <v>10.86430041549211</v>
      </c>
      <c r="P12">
        <v>10</v>
      </c>
      <c r="Q12" t="s">
        <v>24</v>
      </c>
      <c r="R12">
        <f>R11+'PP-it0_damagesbyregionoutput'!A11</f>
        <v>1.8944839826733073</v>
      </c>
      <c r="S12">
        <f>S11+'PP-it0_damagesbyregionoutput'!B11</f>
        <v>2.9322349251530646</v>
      </c>
      <c r="T12">
        <f>T11+'PP-it0_damagesbyregionoutput'!C11</f>
        <v>0.40422761287754605</v>
      </c>
      <c r="U12">
        <f>U11+'PP-it0_damagesbyregionoutput'!D11</f>
        <v>0.20146275461240529</v>
      </c>
      <c r="V12">
        <f>V11+'PP-it0_damagesbyregionoutput'!E11</f>
        <v>0.19364190679725876</v>
      </c>
      <c r="W12">
        <f>W11+'PP-it0_damagesbyregionoutput'!F11</f>
        <v>5.0871507379047234</v>
      </c>
      <c r="X12">
        <f>X11+'PP-it0_damagesbyregionoutput'!G11</f>
        <v>3.2542881228473473</v>
      </c>
      <c r="Y12">
        <f>Y11+'PP-it0_damagesbyregionoutput'!H11</f>
        <v>2.9788190553575724</v>
      </c>
      <c r="Z12">
        <f>Z11+'PP-it0_damagesbyregionoutput'!I11</f>
        <v>6.6253121513906681</v>
      </c>
      <c r="AA12">
        <f>AA11+'PP-it0_damagesbyregionoutput'!J11</f>
        <v>1.4724381118982239</v>
      </c>
      <c r="AB12">
        <f>AB11+'PP-it0_damagesbyregionoutput'!K11</f>
        <v>1.1055430294576341</v>
      </c>
      <c r="AC12">
        <f>AC11+'PP-it0_damagesbyregionoutput'!L11</f>
        <v>2.3032500645792862</v>
      </c>
      <c r="AE12">
        <v>10</v>
      </c>
      <c r="AF12" t="s">
        <v>24</v>
      </c>
      <c r="AG12" s="2">
        <f t="shared" si="2"/>
        <v>3.6792727267042116</v>
      </c>
      <c r="AH12" s="2">
        <f t="shared" si="3"/>
        <v>1.2748250267882912</v>
      </c>
      <c r="AI12" s="2">
        <f t="shared" si="4"/>
        <v>0.82471457574605089</v>
      </c>
      <c r="AJ12" s="2">
        <f t="shared" si="5"/>
        <v>1.0638583386555172</v>
      </c>
      <c r="AK12" s="2">
        <f t="shared" si="6"/>
        <v>1.1933167676650556</v>
      </c>
      <c r="AL12" s="2">
        <f t="shared" si="7"/>
        <v>-2.065013772783785</v>
      </c>
      <c r="AM12" s="2">
        <f t="shared" si="8"/>
        <v>0.33301496272447528</v>
      </c>
      <c r="AN12" s="2">
        <f t="shared" si="9"/>
        <v>-1.098193026316661</v>
      </c>
      <c r="AO12" s="2">
        <f t="shared" si="10"/>
        <v>-5.0660553337829608</v>
      </c>
      <c r="AP12" s="2">
        <f t="shared" si="11"/>
        <v>8.8466351739834685E-3</v>
      </c>
      <c r="AQ12" s="2">
        <f t="shared" si="12"/>
        <v>0.33374070475323009</v>
      </c>
      <c r="AR12" s="2">
        <f t="shared" si="13"/>
        <v>-0.48232760532740998</v>
      </c>
      <c r="AT12">
        <f>(C12/SUM($C12:$N12)-'PP-it0_damagesbyregionoutput'!A11/SUM('PP-it0_damagesbyregionoutput'!$A11:$L11))*SUM('PP-it0_damagesbyregionoutput'!$A11:$L11)</f>
        <v>1.1609727741910252</v>
      </c>
      <c r="AU12">
        <f>(D12/SUM($C12:$N12)-'PP-it0_damagesbyregionoutput'!B11/SUM('PP-it0_damagesbyregionoutput'!$A11:$L11))*SUM('PP-it0_damagesbyregionoutput'!$A11:$L11)</f>
        <v>0.49865426624352038</v>
      </c>
      <c r="AV12">
        <f>(E12/SUM($C12:$N12)-'PP-it0_damagesbyregionoutput'!C11/SUM('PP-it0_damagesbyregionoutput'!$A11:$L11))*SUM('PP-it0_damagesbyregionoutput'!$A11:$L11)</f>
        <v>0.27432047857626246</v>
      </c>
      <c r="AW12">
        <f>(F12/SUM($C12:$N12)-'PP-it0_damagesbyregionoutput'!D11/SUM('PP-it0_damagesbyregionoutput'!$A11:$L11))*SUM('PP-it0_damagesbyregionoutput'!$A11:$L11)</f>
        <v>0.32477741702898738</v>
      </c>
      <c r="AX12">
        <f>(G12/SUM($C12:$N12)-'PP-it0_damagesbyregionoutput'!E11/SUM('PP-it0_damagesbyregionoutput'!$A11:$L11))*SUM('PP-it0_damagesbyregionoutput'!$A11:$L11)</f>
        <v>0.35808846256368532</v>
      </c>
      <c r="AY12">
        <f>(H12/SUM($C12:$N12)-'PP-it0_damagesbyregionoutput'!F11/SUM('PP-it0_damagesbyregionoutput'!$A11:$L11))*SUM('PP-it0_damagesbyregionoutput'!$A11:$L11)</f>
        <v>-0.47063619602389434</v>
      </c>
      <c r="AZ12">
        <f>(I12/SUM($C12:$N12)-'PP-it0_damagesbyregionoutput'!G11/SUM('PP-it0_damagesbyregionoutput'!$A11:$L11))*SUM('PP-it0_damagesbyregionoutput'!$A11:$L11)</f>
        <v>0.15468042661450451</v>
      </c>
      <c r="BA12">
        <f>(J12/SUM($C12:$N12)-'PP-it0_damagesbyregionoutput'!H11/SUM('PP-it0_damagesbyregionoutput'!$A11:$L11))*SUM('PP-it0_damagesbyregionoutput'!$A11:$L11)</f>
        <v>-0.26984510867778005</v>
      </c>
      <c r="BB12">
        <f>(K12/SUM($C12:$N12)-'PP-it0_damagesbyregionoutput'!I11/SUM('PP-it0_damagesbyregionoutput'!$A11:$L11))*SUM('PP-it0_damagesbyregionoutput'!$A11:$L11)</f>
        <v>-2.0449235956195664</v>
      </c>
      <c r="BC12">
        <f>(L12/SUM($C12:$N12)-'PP-it0_damagesbyregionoutput'!J11/SUM('PP-it0_damagesbyregionoutput'!$A11:$L11))*SUM('PP-it0_damagesbyregionoutput'!$A11:$L11)</f>
        <v>4.4559940975695697E-2</v>
      </c>
      <c r="BD12">
        <f>(M12/SUM($C12:$N12)-'PP-it0_damagesbyregionoutput'!K11/SUM('PP-it0_damagesbyregionoutput'!$A11:$L11))*SUM('PP-it0_damagesbyregionoutput'!$A11:$L11)</f>
        <v>0.13509196396754414</v>
      </c>
      <c r="BE12">
        <f>(N12/SUM($C12:$N12)-'PP-it0_damagesbyregionoutput'!L11/SUM('PP-it0_damagesbyregionoutput'!$A11:$L11))*SUM('PP-it0_damagesbyregionoutput'!$A11:$L11)</f>
        <v>-0.16574082983998284</v>
      </c>
      <c r="BG12" s="3">
        <f t="shared" si="14"/>
        <v>55675729647.777672</v>
      </c>
      <c r="BH12" s="3">
        <f t="shared" si="15"/>
        <v>24399928152.971539</v>
      </c>
      <c r="BI12" s="3">
        <f t="shared" si="16"/>
        <v>11362590981.04414</v>
      </c>
      <c r="BJ12" s="3">
        <f t="shared" si="17"/>
        <v>24745951158.760605</v>
      </c>
      <c r="BK12" s="3">
        <f t="shared" si="18"/>
        <v>27431407018.379208</v>
      </c>
      <c r="BL12" s="3">
        <f t="shared" si="19"/>
        <v>27547838785.08643</v>
      </c>
      <c r="BM12" s="3">
        <f t="shared" si="20"/>
        <v>39391706.200736508</v>
      </c>
      <c r="BN12" s="3">
        <f t="shared" si="21"/>
        <v>-34030357235.201035</v>
      </c>
      <c r="BO12" s="3">
        <f t="shared" si="22"/>
        <v>-58904539975.467072</v>
      </c>
      <c r="BP12" s="3">
        <f t="shared" si="23"/>
        <v>-27346081558.032963</v>
      </c>
      <c r="BQ12" s="3">
        <f t="shared" si="24"/>
        <v>5585662478.20716</v>
      </c>
      <c r="BR12" s="3">
        <f t="shared" si="25"/>
        <v>-56507521159.719017</v>
      </c>
    </row>
    <row r="13" spans="1:70" x14ac:dyDescent="0.2">
      <c r="A13">
        <v>11</v>
      </c>
      <c r="B13" t="s">
        <v>25</v>
      </c>
      <c r="C13">
        <f>C12+'PP_it0-E_by_region'!A12</f>
        <v>33.574065993014109</v>
      </c>
      <c r="D13">
        <f>D12+'PP_it0-E_by_region'!B12</f>
        <v>25.541770962583286</v>
      </c>
      <c r="E13">
        <f>E12+'PP_it0-E_by_region'!C12</f>
        <v>7.4279927348446151</v>
      </c>
      <c r="F13">
        <f>F12+'PP_it0-E_by_region'!D12</f>
        <v>7.5493760920327642</v>
      </c>
      <c r="G13">
        <f>G12+'PP_it0-E_by_region'!E12</f>
        <v>8.2751111266001498</v>
      </c>
      <c r="H13">
        <f>H12+'PP_it0-E_by_region'!F12</f>
        <v>18.072933158777214</v>
      </c>
      <c r="I13">
        <f>I12+'PP_it0-E_by_region'!G12</f>
        <v>21.905149936606627</v>
      </c>
      <c r="J13">
        <f>J12+'PP_it0-E_by_region'!H12</f>
        <v>11.681827883691545</v>
      </c>
      <c r="K13">
        <f>K12+'PP_it0-E_by_region'!I12</f>
        <v>9.9556149322076219</v>
      </c>
      <c r="L13">
        <f>L12+'PP_it0-E_by_region'!J12</f>
        <v>9.2572582497505564</v>
      </c>
      <c r="M13">
        <f>M12+'PP_it0-E_by_region'!K12</f>
        <v>8.7415880194545856</v>
      </c>
      <c r="N13">
        <f>N12+'PP_it0-E_by_region'!L12</f>
        <v>11.550148787914512</v>
      </c>
      <c r="P13">
        <v>11</v>
      </c>
      <c r="Q13" t="s">
        <v>25</v>
      </c>
      <c r="R13">
        <f>R12+'PP-it0_damagesbyregionoutput'!A12</f>
        <v>2.4903613606296995</v>
      </c>
      <c r="S13">
        <f>S12+'PP-it0_damagesbyregionoutput'!B12</f>
        <v>3.8515208622361756</v>
      </c>
      <c r="T13">
        <f>T12+'PP-it0_damagesbyregionoutput'!C12</f>
        <v>0.51322300591443704</v>
      </c>
      <c r="U13">
        <f>U12+'PP-it0_damagesbyregionoutput'!D12</f>
        <v>0.26559705257954946</v>
      </c>
      <c r="V13">
        <f>V12+'PP-it0_damagesbyregionoutput'!E12</f>
        <v>0.26380417642992193</v>
      </c>
      <c r="W13">
        <f>W12+'PP-it0_damagesbyregionoutput'!F12</f>
        <v>6.825955548501863</v>
      </c>
      <c r="X13">
        <f>X12+'PP-it0_damagesbyregionoutput'!G12</f>
        <v>4.3941237905395667</v>
      </c>
      <c r="Y13">
        <f>Y12+'PP-it0_damagesbyregionoutput'!H12</f>
        <v>3.9874256885375825</v>
      </c>
      <c r="Z13">
        <f>Z12+'PP-it0_damagesbyregionoutput'!I12</f>
        <v>10.011158672162688</v>
      </c>
      <c r="AA13">
        <f>AA12+'PP-it0_damagesbyregionoutput'!J12</f>
        <v>1.9553564131450809</v>
      </c>
      <c r="AB13">
        <f>AB12+'PP-it0_damagesbyregionoutput'!K12</f>
        <v>1.46447809659154</v>
      </c>
      <c r="AC13">
        <f>AC12+'PP-it0_damagesbyregionoutput'!L12</f>
        <v>3.2139616274508143</v>
      </c>
      <c r="AE13">
        <v>11</v>
      </c>
      <c r="AF13" t="s">
        <v>25</v>
      </c>
      <c r="AG13" s="2">
        <f t="shared" si="2"/>
        <v>5.1009655136226026</v>
      </c>
      <c r="AH13" s="2">
        <f t="shared" si="3"/>
        <v>1.9236489478368819</v>
      </c>
      <c r="AI13" s="2">
        <f t="shared" si="4"/>
        <v>1.1662971594867309</v>
      </c>
      <c r="AJ13" s="2">
        <f t="shared" si="5"/>
        <v>1.4413687234218089</v>
      </c>
      <c r="AK13" s="2">
        <f t="shared" si="6"/>
        <v>1.6072552745122124</v>
      </c>
      <c r="AL13" s="2">
        <f t="shared" si="7"/>
        <v>-2.7395412544053945</v>
      </c>
      <c r="AM13" s="2">
        <f t="shared" si="8"/>
        <v>0.55878103287051539</v>
      </c>
      <c r="AN13" s="2">
        <f t="shared" si="9"/>
        <v>-1.3460841848808718</v>
      </c>
      <c r="AO13" s="2">
        <f t="shared" si="10"/>
        <v>-7.7601257707470319</v>
      </c>
      <c r="AP13" s="2">
        <f t="shared" si="11"/>
        <v>0.13777324674918401</v>
      </c>
      <c r="AQ13" s="2">
        <f t="shared" si="12"/>
        <v>0.51205498312348174</v>
      </c>
      <c r="AR13" s="2">
        <f t="shared" si="13"/>
        <v>-0.60239367159011448</v>
      </c>
      <c r="AT13">
        <f>(C13/SUM($C13:$N13)-'PP-it0_damagesbyregionoutput'!A12/SUM('PP-it0_damagesbyregionoutput'!$A12:$L12))*SUM('PP-it0_damagesbyregionoutput'!$A12:$L12)</f>
        <v>1.4905666296504136</v>
      </c>
      <c r="AU13">
        <f>(D13/SUM($C13:$N13)-'PP-it0_damagesbyregionoutput'!B12/SUM('PP-it0_damagesbyregionoutput'!$A12:$L12))*SUM('PP-it0_damagesbyregionoutput'!$A12:$L12)</f>
        <v>0.6679950011159137</v>
      </c>
      <c r="AV13">
        <f>(E13/SUM($C13:$N13)-'PP-it0_damagesbyregionoutput'!C12/SUM('PP-it0_damagesbyregionoutput'!$A12:$L12))*SUM('PP-it0_damagesbyregionoutput'!$A12:$L12)</f>
        <v>0.35261360402018826</v>
      </c>
      <c r="AW13">
        <f>(F13/SUM($C13:$N13)-'PP-it0_damagesbyregionoutput'!D12/SUM('PP-it0_damagesbyregionoutput'!$A12:$L12))*SUM('PP-it0_damagesbyregionoutput'!$A12:$L12)</f>
        <v>0.40501800880646172</v>
      </c>
      <c r="AX13">
        <f>(G13/SUM($C13:$N13)-'PP-it0_damagesbyregionoutput'!E12/SUM('PP-it0_damagesbyregionoutput'!$A12:$L12))*SUM('PP-it0_damagesbyregionoutput'!$A12:$L12)</f>
        <v>0.44409048801568946</v>
      </c>
      <c r="AY13">
        <f>(H13/SUM($C13:$N13)-'PP-it0_damagesbyregionoutput'!F12/SUM('PP-it0_damagesbyregionoutput'!$A12:$L12))*SUM('PP-it0_damagesbyregionoutput'!$A12:$L12)</f>
        <v>-0.61567116640715291</v>
      </c>
      <c r="AZ13">
        <f>(I13/SUM($C13:$N13)-'PP-it0_damagesbyregionoutput'!G12/SUM('PP-it0_damagesbyregionoutput'!$A12:$L12))*SUM('PP-it0_damagesbyregionoutput'!$A12:$L12)</f>
        <v>0.22144922495293307</v>
      </c>
      <c r="BA13">
        <f>(J13/SUM($C13:$N13)-'PP-it0_damagesbyregionoutput'!H12/SUM('PP-it0_damagesbyregionoutput'!$A12:$L12))*SUM('PP-it0_damagesbyregionoutput'!$A12:$L12)</f>
        <v>-0.28264511898944988</v>
      </c>
      <c r="BB13">
        <f>(K13/SUM($C13:$N13)-'PP-it0_damagesbyregionoutput'!I12/SUM('PP-it0_damagesbyregionoutput'!$A12:$L12))*SUM('PP-it0_damagesbyregionoutput'!$A12:$L12)</f>
        <v>-2.76715967117604</v>
      </c>
      <c r="BC13">
        <f>(L13/SUM($C13:$N13)-'PP-it0_damagesbyregionoutput'!J12/SUM('PP-it0_damagesbyregionoutput'!$A12:$L12))*SUM('PP-it0_damagesbyregionoutput'!$A12:$L12)</f>
        <v>9.2369511855065492E-2</v>
      </c>
      <c r="BD13">
        <f>(M13/SUM($C13:$N13)-'PP-it0_damagesbyregionoutput'!K12/SUM('PP-it0_damagesbyregionoutput'!$A12:$L12))*SUM('PP-it0_damagesbyregionoutput'!$A12:$L12)</f>
        <v>0.18430667022234662</v>
      </c>
      <c r="BE13">
        <f>(N13/SUM($C13:$N13)-'PP-it0_damagesbyregionoutput'!L12/SUM('PP-it0_damagesbyregionoutput'!$A12:$L12))*SUM('PP-it0_damagesbyregionoutput'!$A12:$L12)</f>
        <v>-0.19293318206636836</v>
      </c>
      <c r="BG13" s="3">
        <f t="shared" si="14"/>
        <v>68873842732.022568</v>
      </c>
      <c r="BH13" s="3">
        <f t="shared" si="15"/>
        <v>19171080067.323044</v>
      </c>
      <c r="BI13" s="3">
        <f t="shared" si="16"/>
        <v>11031020279.508308</v>
      </c>
      <c r="BJ13" s="3">
        <f t="shared" si="17"/>
        <v>27507624040.169987</v>
      </c>
      <c r="BK13" s="3">
        <f t="shared" si="18"/>
        <v>30151981168.532627</v>
      </c>
      <c r="BL13" s="3">
        <f t="shared" si="19"/>
        <v>58856315214.456665</v>
      </c>
      <c r="BM13" s="3">
        <f t="shared" si="20"/>
        <v>-4316845193.1070442</v>
      </c>
      <c r="BN13" s="3">
        <f t="shared" si="21"/>
        <v>-34753960425.239151</v>
      </c>
      <c r="BO13" s="3">
        <f t="shared" si="22"/>
        <v>-73089234211.968887</v>
      </c>
      <c r="BP13" s="3">
        <f t="shared" si="23"/>
        <v>-36557099720.135056</v>
      </c>
      <c r="BQ13" s="3">
        <f t="shared" si="24"/>
        <v>5992391852.094964</v>
      </c>
      <c r="BR13" s="3">
        <f t="shared" si="25"/>
        <v>-72867115803.663864</v>
      </c>
    </row>
    <row r="14" spans="1:70" x14ac:dyDescent="0.2">
      <c r="A14">
        <v>12</v>
      </c>
      <c r="B14" t="s">
        <v>26</v>
      </c>
      <c r="C14">
        <f>C13+'PP_it0-E_by_region'!A13</f>
        <v>33.780109160811612</v>
      </c>
      <c r="D14">
        <f>D13+'PP_it0-E_by_region'!B13</f>
        <v>25.938818032375714</v>
      </c>
      <c r="E14">
        <f>E13+'PP_it0-E_by_region'!C13</f>
        <v>7.5126939907621066</v>
      </c>
      <c r="F14">
        <f>F13+'PP_it0-E_by_region'!D13</f>
        <v>7.5493760920327642</v>
      </c>
      <c r="G14">
        <f>G13+'PP_it0-E_by_region'!E13</f>
        <v>8.2751111266001498</v>
      </c>
      <c r="H14">
        <f>H13+'PP_it0-E_by_region'!F13</f>
        <v>18.072933158777214</v>
      </c>
      <c r="I14">
        <f>I13+'PP_it0-E_by_region'!G13</f>
        <v>22.334422613615846</v>
      </c>
      <c r="J14">
        <f>J13+'PP_it0-E_by_region'!H13</f>
        <v>12.039855813940742</v>
      </c>
      <c r="K14">
        <f>K13+'PP_it0-E_by_region'!I13</f>
        <v>10.522400461202025</v>
      </c>
      <c r="L14">
        <f>L13+'PP_it0-E_by_region'!J13</f>
        <v>9.638490147661134</v>
      </c>
      <c r="M14">
        <f>M13+'PP_it0-E_by_region'!K13</f>
        <v>8.8663981693366303</v>
      </c>
      <c r="N14">
        <f>N13+'PP_it0-E_by_region'!L13</f>
        <v>12.172130417653975</v>
      </c>
      <c r="P14">
        <v>12</v>
      </c>
      <c r="Q14" t="s">
        <v>26</v>
      </c>
      <c r="R14">
        <f>R13+'PP-it0_damagesbyregionoutput'!A13</f>
        <v>3.1700808350376812</v>
      </c>
      <c r="S14">
        <f>S13+'PP-it0_damagesbyregionoutput'!B13</f>
        <v>4.9399609631480859</v>
      </c>
      <c r="T14">
        <f>T13+'PP-it0_damagesbyregionoutput'!C13</f>
        <v>0.638200949371173</v>
      </c>
      <c r="U14">
        <f>U13+'PP-it0_damagesbyregionoutput'!D13</f>
        <v>0.34029402216337934</v>
      </c>
      <c r="V14">
        <f>V13+'PP-it0_damagesbyregionoutput'!E13</f>
        <v>0.34835891135607966</v>
      </c>
      <c r="W14">
        <f>W13+'PP-it0_damagesbyregionoutput'!F13</f>
        <v>9.007486466064293</v>
      </c>
      <c r="X14">
        <f>X13+'PP-it0_damagesbyregionoutput'!G13</f>
        <v>5.7751042172374163</v>
      </c>
      <c r="Y14">
        <f>Y13+'PP-it0_damagesbyregionoutput'!H13</f>
        <v>5.1748551974093129</v>
      </c>
      <c r="Z14">
        <f>Z13+'PP-it0_damagesbyregionoutput'!I13</f>
        <v>14.341170232808718</v>
      </c>
      <c r="AA14">
        <f>AA13+'PP-it0_damagesbyregionoutput'!J13</f>
        <v>2.5256096292212109</v>
      </c>
      <c r="AB14">
        <f>AB13+'PP-it0_damagesbyregionoutput'!K13</f>
        <v>1.8903175792347671</v>
      </c>
      <c r="AC14">
        <f>AC13+'PP-it0_damagesbyregionoutput'!L13</f>
        <v>4.3484578214424641</v>
      </c>
      <c r="AE14">
        <v>12</v>
      </c>
      <c r="AF14" t="s">
        <v>26</v>
      </c>
      <c r="AG14" s="2">
        <f t="shared" si="2"/>
        <v>6.8662788379629527</v>
      </c>
      <c r="AH14" s="2">
        <f t="shared" si="3"/>
        <v>2.7666839747388594</v>
      </c>
      <c r="AI14" s="2">
        <f t="shared" si="4"/>
        <v>1.593884762535017</v>
      </c>
      <c r="AJ14" s="2">
        <f t="shared" si="5"/>
        <v>1.9026902561198802</v>
      </c>
      <c r="AK14" s="2">
        <f t="shared" si="6"/>
        <v>2.1102474597848819</v>
      </c>
      <c r="AL14" s="2">
        <f t="shared" si="7"/>
        <v>-3.6378632755621592</v>
      </c>
      <c r="AM14" s="2">
        <f t="shared" si="8"/>
        <v>0.86064397919208901</v>
      </c>
      <c r="AN14" s="2">
        <f t="shared" si="9"/>
        <v>-1.597710944129054</v>
      </c>
      <c r="AO14" s="2">
        <f t="shared" si="10"/>
        <v>-11.214874957999903</v>
      </c>
      <c r="AP14" s="2">
        <f t="shared" si="11"/>
        <v>0.33806832297507838</v>
      </c>
      <c r="AQ14" s="2">
        <f t="shared" si="12"/>
        <v>0.74396523518343172</v>
      </c>
      <c r="AR14" s="2">
        <f t="shared" si="13"/>
        <v>-0.73201365080108194</v>
      </c>
      <c r="AT14">
        <f>(C14/SUM($C14:$N14)-'PP-it0_damagesbyregionoutput'!A13/SUM('PP-it0_damagesbyregionoutput'!$A13:$L13))*SUM('PP-it0_damagesbyregionoutput'!$A13:$L13)</f>
        <v>1.8557434344018557</v>
      </c>
      <c r="AU14">
        <f>(D14/SUM($C14:$N14)-'PP-it0_damagesbyregionoutput'!B13/SUM('PP-it0_damagesbyregionoutput'!$A13:$L13))*SUM('PP-it0_damagesbyregionoutput'!$A13:$L13)</f>
        <v>0.85847222865962236</v>
      </c>
      <c r="AV14">
        <f>(E14/SUM($C14:$N14)-'PP-it0_damagesbyregionoutput'!C13/SUM('PP-it0_damagesbyregionoutput'!$A13:$L13))*SUM('PP-it0_damagesbyregionoutput'!$A13:$L13)</f>
        <v>0.43890883583507556</v>
      </c>
      <c r="AW14">
        <f>(F14/SUM($C14:$N14)-'PP-it0_damagesbyregionoutput'!D13/SUM('PP-it0_damagesbyregionoutput'!$A13:$L13))*SUM('PP-it0_damagesbyregionoutput'!$A13:$L13)</f>
        <v>0.49194308995187308</v>
      </c>
      <c r="AX14">
        <f>(G14/SUM($C14:$N14)-'PP-it0_damagesbyregionoutput'!E13/SUM('PP-it0_damagesbyregionoutput'!$A13:$L13))*SUM('PP-it0_damagesbyregionoutput'!$A13:$L13)</f>
        <v>0.53655744762755209</v>
      </c>
      <c r="AY14">
        <f>(H14/SUM($C14:$N14)-'PP-it0_damagesbyregionoutput'!F13/SUM('PP-it0_damagesbyregionoutput'!$A13:$L13))*SUM('PP-it0_damagesbyregionoutput'!$A13:$L13)</f>
        <v>-0.82501512125947696</v>
      </c>
      <c r="AZ14">
        <f>(I14/SUM($C14:$N14)-'PP-it0_damagesbyregionoutput'!G13/SUM('PP-it0_damagesbyregionoutput'!$A13:$L13))*SUM('PP-it0_damagesbyregionoutput'!$A13:$L13)</f>
        <v>0.29539367431307983</v>
      </c>
      <c r="BA14">
        <f>(J14/SUM($C14:$N14)-'PP-it0_damagesbyregionoutput'!H13/SUM('PP-it0_damagesbyregionoutput'!$A13:$L13))*SUM('PP-it0_damagesbyregionoutput'!$A13:$L13)</f>
        <v>-0.28374362383382062</v>
      </c>
      <c r="BB14">
        <f>(K14/SUM($C14:$N14)-'PP-it0_damagesbyregionoutput'!I13/SUM('PP-it0_damagesbyregionoutput'!$A13:$L13))*SUM('PP-it0_damagesbyregionoutput'!$A13:$L13)</f>
        <v>-3.5402226362226648</v>
      </c>
      <c r="BC14">
        <f>(L14/SUM($C14:$N14)-'PP-it0_damagesbyregionoutput'!J13/SUM('PP-it0_damagesbyregionoutput'!$A13:$L13))*SUM('PP-it0_damagesbyregionoutput'!$A13:$L13)</f>
        <v>0.15319128642638061</v>
      </c>
      <c r="BD14">
        <f>(M14/SUM($C14:$N14)-'PP-it0_damagesbyregionoutput'!K13/SUM('PP-it0_damagesbyregionoutput'!$A13:$L13))*SUM('PP-it0_damagesbyregionoutput'!$A13:$L13)</f>
        <v>0.2396534435659064</v>
      </c>
      <c r="BE14">
        <f>(N14/SUM($C14:$N14)-'PP-it0_damagesbyregionoutput'!L13/SUM('PP-it0_damagesbyregionoutput'!$A13:$L13))*SUM('PP-it0_damagesbyregionoutput'!$A13:$L13)</f>
        <v>-0.22088205946538528</v>
      </c>
      <c r="BG14" s="3">
        <f t="shared" si="14"/>
        <v>90430110061.505692</v>
      </c>
      <c r="BH14" s="3">
        <f t="shared" si="15"/>
        <v>15437201757.644848</v>
      </c>
      <c r="BI14" s="3">
        <f t="shared" si="16"/>
        <v>11321232786.789425</v>
      </c>
      <c r="BJ14" s="3">
        <f t="shared" si="17"/>
        <v>30621557253.801781</v>
      </c>
      <c r="BK14" s="3">
        <f t="shared" si="18"/>
        <v>33565262354.882553</v>
      </c>
      <c r="BL14" s="3">
        <f t="shared" si="19"/>
        <v>73306899897.287674</v>
      </c>
      <c r="BM14" s="3">
        <f t="shared" si="20"/>
        <v>-6469272008.4937868</v>
      </c>
      <c r="BN14" s="3">
        <f t="shared" si="21"/>
        <v>-32116864585.638393</v>
      </c>
      <c r="BO14" s="3">
        <f t="shared" si="22"/>
        <v>-85473448969.793259</v>
      </c>
      <c r="BP14" s="3">
        <f t="shared" si="23"/>
        <v>-47103789799.513771</v>
      </c>
      <c r="BQ14" s="3">
        <f t="shared" si="24"/>
        <v>7743191505.9564257</v>
      </c>
      <c r="BR14" s="3">
        <f t="shared" si="25"/>
        <v>-91262080254.417816</v>
      </c>
    </row>
    <row r="15" spans="1:70" x14ac:dyDescent="0.2">
      <c r="A15">
        <v>13</v>
      </c>
      <c r="B15" t="s">
        <v>27</v>
      </c>
      <c r="C15">
        <f>C14+'PP_it0-E_by_region'!A14</f>
        <v>33.795790694576063</v>
      </c>
      <c r="D15">
        <f>D14+'PP_it0-E_by_region'!B14</f>
        <v>26.251899580761961</v>
      </c>
      <c r="E15">
        <f>E14+'PP_it0-E_by_region'!C14</f>
        <v>7.5785692301124996</v>
      </c>
      <c r="F15">
        <f>F14+'PP_it0-E_by_region'!D14</f>
        <v>7.5493760920327642</v>
      </c>
      <c r="G15">
        <f>G14+'PP_it0-E_by_region'!E14</f>
        <v>8.2751111266001498</v>
      </c>
      <c r="H15">
        <f>H14+'PP_it0-E_by_region'!F14</f>
        <v>18.072933158777214</v>
      </c>
      <c r="I15">
        <f>I14+'PP_it0-E_by_region'!G14</f>
        <v>22.605051655257441</v>
      </c>
      <c r="J15">
        <f>J14+'PP_it0-E_by_region'!H14</f>
        <v>12.203209991874033</v>
      </c>
      <c r="K15">
        <f>K14+'PP_it0-E_by_region'!I14</f>
        <v>10.882392478156918</v>
      </c>
      <c r="L15">
        <f>L14+'PP_it0-E_by_region'!J14</f>
        <v>9.9325138188314561</v>
      </c>
      <c r="M15">
        <f>M14+'PP_it0-E_by_region'!K14</f>
        <v>8.9410808570109914</v>
      </c>
      <c r="N15">
        <f>N14+'PP_it0-E_by_region'!L14</f>
        <v>12.62647839673401</v>
      </c>
      <c r="P15">
        <v>13</v>
      </c>
      <c r="Q15" t="s">
        <v>27</v>
      </c>
      <c r="R15">
        <f>R14+'PP-it0_damagesbyregionoutput'!A14</f>
        <v>3.9246171951223814</v>
      </c>
      <c r="S15">
        <f>S14+'PP-it0_damagesbyregionoutput'!B14</f>
        <v>6.1974851671969855</v>
      </c>
      <c r="T15">
        <f>T14+'PP-it0_damagesbyregionoutput'!C14</f>
        <v>0.77807679769697802</v>
      </c>
      <c r="U15">
        <f>U14+'PP-it0_damagesbyregionoutput'!D14</f>
        <v>0.42486134506788753</v>
      </c>
      <c r="V15">
        <f>V14+'PP-it0_damagesbyregionoutput'!E14</f>
        <v>0.44717791606649127</v>
      </c>
      <c r="W15">
        <f>W14+'PP-it0_damagesbyregionoutput'!F14</f>
        <v>11.682943533679033</v>
      </c>
      <c r="X15">
        <f>X14+'PP-it0_damagesbyregionoutput'!G14</f>
        <v>7.4052410572157266</v>
      </c>
      <c r="Y15">
        <f>Y14+'PP-it0_damagesbyregionoutput'!H14</f>
        <v>6.5382458558115424</v>
      </c>
      <c r="Z15">
        <f>Z14+'PP-it0_damagesbyregionoutput'!I14</f>
        <v>19.682567584768858</v>
      </c>
      <c r="AA15">
        <f>AA14+'PP-it0_damagesbyregionoutput'!J14</f>
        <v>3.181083931304499</v>
      </c>
      <c r="AB15">
        <f>AB14+'PP-it0_damagesbyregionoutput'!K14</f>
        <v>2.3831473227201041</v>
      </c>
      <c r="AC15">
        <f>AC14+'PP-it0_damagesbyregionoutput'!L14</f>
        <v>5.7213959143145345</v>
      </c>
      <c r="AE15">
        <v>13</v>
      </c>
      <c r="AF15" t="s">
        <v>27</v>
      </c>
      <c r="AG15" s="2">
        <f t="shared" si="2"/>
        <v>9.0038958173695853</v>
      </c>
      <c r="AH15" s="2">
        <f t="shared" si="3"/>
        <v>3.8451271924240005</v>
      </c>
      <c r="AI15" s="2">
        <f t="shared" si="4"/>
        <v>2.1210899001044021</v>
      </c>
      <c r="AJ15" s="2">
        <f t="shared" si="5"/>
        <v>2.4631375753925138</v>
      </c>
      <c r="AK15" s="2">
        <f t="shared" si="6"/>
        <v>2.7184495091630438</v>
      </c>
      <c r="AL15" s="2">
        <f t="shared" si="7"/>
        <v>-4.7691786323403411</v>
      </c>
      <c r="AM15" s="2">
        <f t="shared" si="8"/>
        <v>1.2422768279022125</v>
      </c>
      <c r="AN15" s="2">
        <f t="shared" si="9"/>
        <v>-1.8699319642997194</v>
      </c>
      <c r="AO15" s="2">
        <f t="shared" si="10"/>
        <v>-15.519529825647085</v>
      </c>
      <c r="AP15" s="2">
        <f t="shared" si="11"/>
        <v>0.61857962188847093</v>
      </c>
      <c r="AQ15" s="2">
        <f t="shared" si="12"/>
        <v>1.0372455081587264</v>
      </c>
      <c r="AR15" s="2">
        <f t="shared" si="13"/>
        <v>-0.89116153011581623</v>
      </c>
      <c r="AT15">
        <f>(C15/SUM($C15:$N15)-'PP-it0_damagesbyregionoutput'!A14/SUM('PP-it0_damagesbyregionoutput'!$A14:$L14))*SUM('PP-it0_damagesbyregionoutput'!$A14:$L14)</f>
        <v>2.2459828574469385</v>
      </c>
      <c r="AU15">
        <f>(D15/SUM($C15:$N15)-'PP-it0_damagesbyregionoutput'!B14/SUM('PP-it0_damagesbyregionoutput'!$A14:$L14))*SUM('PP-it0_damagesbyregionoutput'!$A14:$L14)</f>
        <v>1.0732195829703759</v>
      </c>
      <c r="AV15">
        <f>(E15/SUM($C15:$N15)-'PP-it0_damagesbyregionoutput'!C14/SUM('PP-it0_damagesbyregionoutput'!$A14:$L14))*SUM('PP-it0_damagesbyregionoutput'!$A14:$L14)</f>
        <v>0.53297843763697406</v>
      </c>
      <c r="AW15">
        <f>(F15/SUM($C15:$N15)-'PP-it0_damagesbyregionoutput'!D14/SUM('PP-it0_damagesbyregionoutput'!$A14:$L14))*SUM('PP-it0_damagesbyregionoutput'!$A14:$L14)</f>
        <v>0.58569508489746902</v>
      </c>
      <c r="AX15">
        <f>(G15/SUM($C15:$N15)-'PP-it0_damagesbyregionoutput'!E14/SUM('PP-it0_damagesbyregionoutput'!$A14:$L14))*SUM('PP-it0_damagesbyregionoutput'!$A14:$L14)</f>
        <v>0.63587692789750871</v>
      </c>
      <c r="AY15">
        <f>(H15/SUM($C15:$N15)-'PP-it0_damagesbyregionoutput'!F14/SUM('PP-it0_damagesbyregionoutput'!$A14:$L14))*SUM('PP-it0_damagesbyregionoutput'!$A14:$L14)</f>
        <v>-1.0708731195676544</v>
      </c>
      <c r="AZ15">
        <f>(I15/SUM($C15:$N15)-'PP-it0_damagesbyregionoutput'!G14/SUM('PP-it0_damagesbyregionoutput'!$A14:$L14))*SUM('PP-it0_damagesbyregionoutput'!$A14:$L14)</f>
        <v>0.37682587670643247</v>
      </c>
      <c r="BA15">
        <f>(J15/SUM($C15:$N15)-'PP-it0_damagesbyregionoutput'!H14/SUM('PP-it0_damagesbyregionoutput'!$A14:$L14))*SUM('PP-it0_damagesbyregionoutput'!$A14:$L14)</f>
        <v>-0.27994312414854278</v>
      </c>
      <c r="BB15">
        <f>(K15/SUM($C15:$N15)-'PP-it0_damagesbyregionoutput'!I14/SUM('PP-it0_damagesbyregionoutput'!$A14:$L14))*SUM('PP-it0_damagesbyregionoutput'!$A14:$L14)</f>
        <v>-4.3752170350524455</v>
      </c>
      <c r="BC15">
        <f>(L15/SUM($C15:$N15)-'PP-it0_damagesbyregionoutput'!J14/SUM('PP-it0_damagesbyregionoutput'!$A14:$L14))*SUM('PP-it0_damagesbyregionoutput'!$A14:$L14)</f>
        <v>0.22637216397928669</v>
      </c>
      <c r="BD15">
        <f>(M15/SUM($C15:$N15)-'PP-it0_damagesbyregionoutput'!K14/SUM('PP-it0_damagesbyregionoutput'!$A14:$L14))*SUM('PP-it0_damagesbyregionoutput'!$A14:$L14)</f>
        <v>0.30099352224081094</v>
      </c>
      <c r="BE15">
        <f>(N15/SUM($C15:$N15)-'PP-it0_damagesbyregionoutput'!L14/SUM('PP-it0_damagesbyregionoutput'!$A14:$L14))*SUM('PP-it0_damagesbyregionoutput'!$A14:$L14)</f>
        <v>-0.25191117500715243</v>
      </c>
      <c r="BG15" s="3">
        <f t="shared" si="14"/>
        <v>108365878040.30585</v>
      </c>
      <c r="BH15" s="3">
        <f t="shared" si="15"/>
        <v>-5223634714.7651682</v>
      </c>
      <c r="BI15" s="3">
        <f t="shared" si="16"/>
        <v>5773300067.5889158</v>
      </c>
      <c r="BJ15" s="3">
        <f t="shared" si="17"/>
        <v>25247765624.835438</v>
      </c>
      <c r="BK15" s="3">
        <f t="shared" si="18"/>
        <v>27674878519.346802</v>
      </c>
      <c r="BL15" s="3">
        <f t="shared" si="19"/>
        <v>60442237210.52755</v>
      </c>
      <c r="BM15" s="3">
        <f t="shared" si="20"/>
        <v>-4806972003.6910124</v>
      </c>
      <c r="BN15" s="3">
        <f t="shared" si="21"/>
        <v>-7722103977.8773699</v>
      </c>
      <c r="BO15" s="3">
        <f t="shared" si="22"/>
        <v>-70562167405.263672</v>
      </c>
      <c r="BP15" s="3">
        <f t="shared" si="23"/>
        <v>-54139134934.10585</v>
      </c>
      <c r="BQ15" s="3">
        <f t="shared" si="24"/>
        <v>7713249265.5162535</v>
      </c>
      <c r="BR15" s="3">
        <f t="shared" si="25"/>
        <v>-92763295692.418152</v>
      </c>
    </row>
    <row r="16" spans="1:70" x14ac:dyDescent="0.2">
      <c r="A16">
        <v>14</v>
      </c>
      <c r="B16" t="s">
        <v>28</v>
      </c>
      <c r="C16">
        <f>C15+'PP_it0-E_by_region'!A15</f>
        <v>33.795790694576063</v>
      </c>
      <c r="D16">
        <f>D15+'PP_it0-E_by_region'!B15</f>
        <v>26.251899580761961</v>
      </c>
      <c r="E16">
        <f>E15+'PP_it0-E_by_region'!C15</f>
        <v>7.5785692301124996</v>
      </c>
      <c r="F16">
        <f>F15+'PP_it0-E_by_region'!D15</f>
        <v>7.5493760920327642</v>
      </c>
      <c r="G16">
        <f>G15+'PP_it0-E_by_region'!E15</f>
        <v>8.2751111266001498</v>
      </c>
      <c r="H16">
        <f>H15+'PP_it0-E_by_region'!F15</f>
        <v>18.072933158777214</v>
      </c>
      <c r="I16">
        <f>I15+'PP_it0-E_by_region'!G15</f>
        <v>22.605051655257441</v>
      </c>
      <c r="J16">
        <f>J15+'PP_it0-E_by_region'!H15</f>
        <v>12.203209991874033</v>
      </c>
      <c r="K16">
        <f>K15+'PP_it0-E_by_region'!I15</f>
        <v>10.882392478156918</v>
      </c>
      <c r="L16">
        <f>L15+'PP_it0-E_by_region'!J15</f>
        <v>9.9325138188314561</v>
      </c>
      <c r="M16">
        <f>M15+'PP_it0-E_by_region'!K15</f>
        <v>8.9410808570109914</v>
      </c>
      <c r="N16">
        <f>N15+'PP_it0-E_by_region'!L15</f>
        <v>12.62647839673401</v>
      </c>
      <c r="P16">
        <v>14</v>
      </c>
      <c r="Q16" t="s">
        <v>28</v>
      </c>
      <c r="R16">
        <f>R15+'PP-it0_damagesbyregionoutput'!A15</f>
        <v>4.7392016390464518</v>
      </c>
      <c r="S16">
        <f>S15+'PP-it0_damagesbyregionoutput'!B15</f>
        <v>7.620398954974366</v>
      </c>
      <c r="T16">
        <f>T15+'PP-it0_damagesbyregionoutput'!C15</f>
        <v>0.93048441420133998</v>
      </c>
      <c r="U16">
        <f>U15+'PP-it0_damagesbyregionoutput'!D15</f>
        <v>0.51773642462060709</v>
      </c>
      <c r="V16">
        <f>V15+'PP-it0_damagesbyregionoutput'!E15</f>
        <v>0.55894381791409231</v>
      </c>
      <c r="W16">
        <f>W15+'PP-it0_damagesbyregionoutput'!F15</f>
        <v>14.905383529319092</v>
      </c>
      <c r="X16">
        <f>X15+'PP-it0_damagesbyregionoutput'!G15</f>
        <v>9.2760599163279469</v>
      </c>
      <c r="Y16">
        <f>Y15+'PP-it0_damagesbyregionoutput'!H15</f>
        <v>8.066574018109522</v>
      </c>
      <c r="Z16">
        <f>Z15+'PP-it0_damagesbyregionoutput'!I15</f>
        <v>26.095366658335038</v>
      </c>
      <c r="AA16">
        <f>AA15+'PP-it0_damagesbyregionoutput'!J15</f>
        <v>3.912359278917124</v>
      </c>
      <c r="AB16">
        <f>AB15+'PP-it0_damagesbyregionoutput'!K15</f>
        <v>2.9426045672320083</v>
      </c>
      <c r="AC16">
        <f>AC15+'PP-it0_damagesbyregionoutput'!L15</f>
        <v>7.3363841046146145</v>
      </c>
      <c r="AE16">
        <v>14</v>
      </c>
      <c r="AF16" t="s">
        <v>28</v>
      </c>
      <c r="AG16" s="2">
        <f t="shared" si="2"/>
        <v>11.694307346423624</v>
      </c>
      <c r="AH16" s="2">
        <f t="shared" si="3"/>
        <v>5.1448247246523282</v>
      </c>
      <c r="AI16" s="2">
        <f t="shared" si="4"/>
        <v>2.7546634394350247</v>
      </c>
      <c r="AJ16" s="2">
        <f t="shared" si="5"/>
        <v>3.1532160015057746</v>
      </c>
      <c r="AK16" s="2">
        <f t="shared" si="6"/>
        <v>3.4649038347041388</v>
      </c>
      <c r="AL16" s="2">
        <f t="shared" si="7"/>
        <v>-6.1172562698426143</v>
      </c>
      <c r="AM16" s="2">
        <f t="shared" si="8"/>
        <v>1.7158509654407643</v>
      </c>
      <c r="AN16" s="2">
        <f t="shared" si="9"/>
        <v>-2.1326527536123621</v>
      </c>
      <c r="AO16" s="2">
        <f t="shared" si="10"/>
        <v>-20.80370485969852</v>
      </c>
      <c r="AP16" s="2">
        <f t="shared" si="11"/>
        <v>0.9174154277971307</v>
      </c>
      <c r="AQ16" s="2">
        <f t="shared" si="12"/>
        <v>1.4050768920180683</v>
      </c>
      <c r="AR16" s="2">
        <f t="shared" si="13"/>
        <v>-1.1966447488233702</v>
      </c>
      <c r="AT16">
        <f>(C16/SUM($C16:$N16)-'PP-it0_damagesbyregionoutput'!A15/SUM('PP-it0_damagesbyregionoutput'!$A15:$L15))*SUM('PP-it0_damagesbyregionoutput'!$A15:$L15)</f>
        <v>2.6904115290540389</v>
      </c>
      <c r="AU16">
        <f>(D16/SUM($C16:$N16)-'PP-it0_damagesbyregionoutput'!B15/SUM('PP-it0_damagesbyregionoutput'!$A15:$L15))*SUM('PP-it0_damagesbyregionoutput'!$A15:$L15)</f>
        <v>1.2996975322283288</v>
      </c>
      <c r="AV16">
        <f>(E16/SUM($C16:$N16)-'PP-it0_damagesbyregionoutput'!C15/SUM('PP-it0_damagesbyregionoutput'!$A15:$L15))*SUM('PP-it0_damagesbyregionoutput'!$A15:$L15)</f>
        <v>0.63357353933062288</v>
      </c>
      <c r="AW16">
        <f>(F16/SUM($C16:$N16)-'PP-it0_damagesbyregionoutput'!D15/SUM('PP-it0_damagesbyregionoutput'!$A15:$L15))*SUM('PP-it0_damagesbyregionoutput'!$A15:$L15)</f>
        <v>0.69007842611326087</v>
      </c>
      <c r="AX16">
        <f>(G16/SUM($C16:$N16)-'PP-it0_damagesbyregionoutput'!E15/SUM('PP-it0_damagesbyregionoutput'!$A15:$L15))*SUM('PP-it0_damagesbyregionoutput'!$A15:$L15)</f>
        <v>0.74645432554109559</v>
      </c>
      <c r="AY16">
        <f>(H16/SUM($C16:$N16)-'PP-it0_damagesbyregionoutput'!F15/SUM('PP-it0_damagesbyregionoutput'!$A15:$L15))*SUM('PP-it0_damagesbyregionoutput'!$A15:$L15)</f>
        <v>-1.3480776375022727</v>
      </c>
      <c r="AZ16">
        <f>(I16/SUM($C16:$N16)-'PP-it0_damagesbyregionoutput'!G15/SUM('PP-it0_damagesbyregionoutput'!$A15:$L15))*SUM('PP-it0_damagesbyregionoutput'!$A15:$L15)</f>
        <v>0.47357413753855254</v>
      </c>
      <c r="BA16">
        <f>(J16/SUM($C16:$N16)-'PP-it0_damagesbyregionoutput'!H15/SUM('PP-it0_damagesbyregionoutput'!$A15:$L15))*SUM('PP-it0_damagesbyregionoutput'!$A15:$L15)</f>
        <v>-0.26272078931264298</v>
      </c>
      <c r="BB16">
        <f>(K16/SUM($C16:$N16)-'PP-it0_damagesbyregionoutput'!I15/SUM('PP-it0_damagesbyregionoutput'!$A15:$L15))*SUM('PP-it0_damagesbyregionoutput'!$A15:$L15)</f>
        <v>-5.2841750340514348</v>
      </c>
      <c r="BC16">
        <f>(L16/SUM($C16:$N16)-'PP-it0_damagesbyregionoutput'!J15/SUM('PP-it0_damagesbyregionoutput'!$A15:$L15))*SUM('PP-it0_damagesbyregionoutput'!$A15:$L15)</f>
        <v>0.2988358059086606</v>
      </c>
      <c r="BD16">
        <f>(M16/SUM($C16:$N16)-'PP-it0_damagesbyregionoutput'!K15/SUM('PP-it0_damagesbyregionoutput'!$A15:$L15))*SUM('PP-it0_damagesbyregionoutput'!$A15:$L15)</f>
        <v>0.36783138385934294</v>
      </c>
      <c r="BE16">
        <f>(N16/SUM($C16:$N16)-'PP-it0_damagesbyregionoutput'!L15/SUM('PP-it0_damagesbyregionoutput'!$A15:$L15))*SUM('PP-it0_damagesbyregionoutput'!$A15:$L15)</f>
        <v>-0.30548321870755357</v>
      </c>
      <c r="BG16" s="3">
        <f t="shared" si="14"/>
        <v>0</v>
      </c>
      <c r="BH16" s="3">
        <f t="shared" si="15"/>
        <v>1.1102230246251565E-3</v>
      </c>
      <c r="BI16" s="3">
        <f t="shared" si="16"/>
        <v>3.3306690738754696E-4</v>
      </c>
      <c r="BJ16" s="3">
        <f t="shared" si="17"/>
        <v>0</v>
      </c>
      <c r="BK16" s="3">
        <f t="shared" si="18"/>
        <v>6.6613381477509392E-4</v>
      </c>
      <c r="BL16" s="3">
        <f t="shared" si="19"/>
        <v>4.4408920985006262E-4</v>
      </c>
      <c r="BM16" s="3">
        <f t="shared" si="20"/>
        <v>7.2164496600635175E-4</v>
      </c>
      <c r="BN16" s="3">
        <f t="shared" si="21"/>
        <v>-3.3306690738754696E-4</v>
      </c>
      <c r="BO16" s="3">
        <f t="shared" si="22"/>
        <v>0</v>
      </c>
      <c r="BP16" s="3">
        <f t="shared" si="23"/>
        <v>8.3266726846886741E-4</v>
      </c>
      <c r="BQ16" s="3">
        <f t="shared" si="24"/>
        <v>1.0547118733938987E-3</v>
      </c>
      <c r="BR16" s="3">
        <f t="shared" si="25"/>
        <v>4.4408920985006262E-4</v>
      </c>
    </row>
    <row r="17" spans="1:70" x14ac:dyDescent="0.2">
      <c r="A17">
        <v>15</v>
      </c>
      <c r="B17" t="s">
        <v>29</v>
      </c>
      <c r="C17">
        <f>C16+'PP_it0-E_by_region'!A16</f>
        <v>33.795790694576063</v>
      </c>
      <c r="D17">
        <f>D16+'PP_it0-E_by_region'!B16</f>
        <v>26.251899580761961</v>
      </c>
      <c r="E17">
        <f>E16+'PP_it0-E_by_region'!C16</f>
        <v>7.5785692301124996</v>
      </c>
      <c r="F17">
        <f>F16+'PP_it0-E_by_region'!D16</f>
        <v>7.5493760920327642</v>
      </c>
      <c r="G17">
        <f>G16+'PP_it0-E_by_region'!E16</f>
        <v>8.2751111266001498</v>
      </c>
      <c r="H17">
        <f>H16+'PP_it0-E_by_region'!F16</f>
        <v>18.072933158777214</v>
      </c>
      <c r="I17">
        <f>I16+'PP_it0-E_by_region'!G16</f>
        <v>22.605051655257441</v>
      </c>
      <c r="J17">
        <f>J16+'PP_it0-E_by_region'!H16</f>
        <v>12.203209991874033</v>
      </c>
      <c r="K17">
        <f>K16+'PP_it0-E_by_region'!I16</f>
        <v>10.882392478156918</v>
      </c>
      <c r="L17">
        <f>L16+'PP_it0-E_by_region'!J16</f>
        <v>9.9325138188314561</v>
      </c>
      <c r="M17">
        <f>M16+'PP_it0-E_by_region'!K16</f>
        <v>8.9410808570109914</v>
      </c>
      <c r="N17">
        <f>N16+'PP_it0-E_by_region'!L16</f>
        <v>12.62647839673401</v>
      </c>
      <c r="P17">
        <v>15</v>
      </c>
      <c r="Q17" t="s">
        <v>29</v>
      </c>
      <c r="R17">
        <f>R16+'PP-it0_damagesbyregionoutput'!A16</f>
        <v>5.5980489647038807</v>
      </c>
      <c r="S17">
        <f>S16+'PP-it0_damagesbyregionoutput'!B16</f>
        <v>9.2009476679832751</v>
      </c>
      <c r="T17">
        <f>T16+'PP-it0_damagesbyregionoutput'!C16</f>
        <v>1.092475658958411</v>
      </c>
      <c r="U17">
        <f>U16+'PP-it0_damagesbyregionoutput'!D16</f>
        <v>0.61700878749775145</v>
      </c>
      <c r="V17">
        <f>V16+'PP-it0_damagesbyregionoutput'!E16</f>
        <v>0.68170162056462835</v>
      </c>
      <c r="W17">
        <f>W16+'PP-it0_damagesbyregionoutput'!F16</f>
        <v>18.721753872947062</v>
      </c>
      <c r="X17">
        <f>X16+'PP-it0_damagesbyregionoutput'!G16</f>
        <v>11.369059853125798</v>
      </c>
      <c r="Y17">
        <f>Y16+'PP-it0_damagesbyregionoutput'!H16</f>
        <v>9.7450716787946412</v>
      </c>
      <c r="Z17">
        <f>Z16+'PP-it0_damagesbyregionoutput'!I16</f>
        <v>33.624649604754929</v>
      </c>
      <c r="AA17">
        <f>AA16+'PP-it0_damagesbyregionoutput'!J16</f>
        <v>4.7060360892538471</v>
      </c>
      <c r="AB17">
        <f>AB16+'PP-it0_damagesbyregionoutput'!K16</f>
        <v>3.5673806754863011</v>
      </c>
      <c r="AC17">
        <f>AC16+'PP-it0_damagesbyregionoutput'!L16</f>
        <v>9.1886925767376653</v>
      </c>
      <c r="AE17">
        <v>15</v>
      </c>
      <c r="AF17" t="s">
        <v>29</v>
      </c>
      <c r="AG17" s="2">
        <f t="shared" si="2"/>
        <v>14.846628854458213</v>
      </c>
      <c r="AH17" s="2">
        <f t="shared" si="3"/>
        <v>6.6800723655504397</v>
      </c>
      <c r="AI17" s="2">
        <f t="shared" si="4"/>
        <v>3.4921605651241387</v>
      </c>
      <c r="AJ17" s="2">
        <f t="shared" si="5"/>
        <v>3.9499671217851127</v>
      </c>
      <c r="AK17" s="2">
        <f t="shared" si="6"/>
        <v>4.3243058562261361</v>
      </c>
      <c r="AL17" s="2">
        <f t="shared" si="7"/>
        <v>-7.7885788211275928</v>
      </c>
      <c r="AM17" s="2">
        <f t="shared" si="8"/>
        <v>2.3058087822580404</v>
      </c>
      <c r="AN17" s="2">
        <f t="shared" si="9"/>
        <v>-2.3627707615539206</v>
      </c>
      <c r="AO17" s="2">
        <f t="shared" si="10"/>
        <v>-27.041373890679139</v>
      </c>
      <c r="AP17" s="2">
        <f t="shared" si="11"/>
        <v>1.3026129403122817</v>
      </c>
      <c r="AQ17" s="2">
        <f t="shared" si="12"/>
        <v>1.8415034997256396</v>
      </c>
      <c r="AR17" s="2">
        <f t="shared" si="13"/>
        <v>-1.5503365120793777</v>
      </c>
      <c r="AT17">
        <f>(C17/SUM($C17:$N17)-'PP-it0_damagesbyregionoutput'!A16/SUM('PP-it0_damagesbyregionoutput'!$A16:$L16))*SUM('PP-it0_damagesbyregionoutput'!$A16:$L16)</f>
        <v>3.152321508034591</v>
      </c>
      <c r="AU17">
        <f>(D17/SUM($C17:$N17)-'PP-it0_damagesbyregionoutput'!B16/SUM('PP-it0_damagesbyregionoutput'!$A16:$L16))*SUM('PP-it0_damagesbyregionoutput'!$A16:$L16)</f>
        <v>1.5352476408981126</v>
      </c>
      <c r="AV17">
        <f>(E17/SUM($C17:$N17)-'PP-it0_damagesbyregionoutput'!C16/SUM('PP-it0_damagesbyregionoutput'!$A16:$L16))*SUM('PP-it0_damagesbyregionoutput'!$A16:$L16)</f>
        <v>0.73749712568911463</v>
      </c>
      <c r="AW17">
        <f>(F17/SUM($C17:$N17)-'PP-it0_damagesbyregionoutput'!D16/SUM('PP-it0_damagesbyregionoutput'!$A16:$L16))*SUM('PP-it0_damagesbyregionoutput'!$A16:$L16)</f>
        <v>0.79675112027933814</v>
      </c>
      <c r="AX17">
        <f>(G17/SUM($C17:$N17)-'PP-it0_damagesbyregionoutput'!E16/SUM('PP-it0_damagesbyregionoutput'!$A16:$L16))*SUM('PP-it0_damagesbyregionoutput'!$A16:$L16)</f>
        <v>0.85940202152199774</v>
      </c>
      <c r="AY17">
        <f>(H17/SUM($C17:$N17)-'PP-it0_damagesbyregionoutput'!F16/SUM('PP-it0_damagesbyregionoutput'!$A16:$L16))*SUM('PP-it0_damagesbyregionoutput'!$A16:$L16)</f>
        <v>-1.6713225512849781</v>
      </c>
      <c r="AZ17">
        <f>(I17/SUM($C17:$N17)-'PP-it0_damagesbyregionoutput'!G16/SUM('PP-it0_damagesbyregionoutput'!$A16:$L16))*SUM('PP-it0_damagesbyregionoutput'!$A16:$L16)</f>
        <v>0.58995781681727832</v>
      </c>
      <c r="BA17">
        <f>(J17/SUM($C17:$N17)-'PP-it0_damagesbyregionoutput'!H16/SUM('PP-it0_damagesbyregionoutput'!$A16:$L16))*SUM('PP-it0_damagesbyregionoutput'!$A16:$L16)</f>
        <v>-0.23011800794155851</v>
      </c>
      <c r="BB17">
        <f>(K17/SUM($C17:$N17)-'PP-it0_damagesbyregionoutput'!I16/SUM('PP-it0_damagesbyregionoutput'!$A16:$L16))*SUM('PP-it0_damagesbyregionoutput'!$A16:$L16)</f>
        <v>-6.2376690309806184</v>
      </c>
      <c r="BC17">
        <f>(L17/SUM($C17:$N17)-'PP-it0_damagesbyregionoutput'!J16/SUM('PP-it0_damagesbyregionoutput'!$A16:$L16))*SUM('PP-it0_damagesbyregionoutput'!$A16:$L16)</f>
        <v>0.38519751251515172</v>
      </c>
      <c r="BD17">
        <f>(M17/SUM($C17:$N17)-'PP-it0_damagesbyregionoutput'!K16/SUM('PP-it0_damagesbyregionoutput'!$A16:$L16))*SUM('PP-it0_damagesbyregionoutput'!$A16:$L16)</f>
        <v>0.43642660770757158</v>
      </c>
      <c r="BE17">
        <f>(N17/SUM($C17:$N17)-'PP-it0_damagesbyregionoutput'!L16/SUM('PP-it0_damagesbyregionoutput'!$A16:$L16))*SUM('PP-it0_damagesbyregionoutput'!$A16:$L16)</f>
        <v>-0.35369176325600626</v>
      </c>
      <c r="BG17" s="3">
        <f t="shared" si="14"/>
        <v>1.7763568394002505E-3</v>
      </c>
      <c r="BH17" s="3">
        <f t="shared" si="15"/>
        <v>1.1102230246251565E-3</v>
      </c>
      <c r="BI17" s="3">
        <f t="shared" si="16"/>
        <v>5.5511151231257827E-4</v>
      </c>
      <c r="BJ17" s="3">
        <f t="shared" si="17"/>
        <v>1.1102230246251565E-4</v>
      </c>
      <c r="BK17" s="3">
        <f t="shared" si="18"/>
        <v>4.4408920985006262E-4</v>
      </c>
      <c r="BL17" s="3">
        <f t="shared" si="19"/>
        <v>4.4408920985006262E-4</v>
      </c>
      <c r="BM17" s="3">
        <f t="shared" si="20"/>
        <v>2.2204460492503131E-3</v>
      </c>
      <c r="BN17" s="3">
        <f t="shared" si="21"/>
        <v>5.5511151231257827E-5</v>
      </c>
      <c r="BO17" s="3">
        <f t="shared" si="22"/>
        <v>8.8817841970012523E-4</v>
      </c>
      <c r="BP17" s="3">
        <f t="shared" si="23"/>
        <v>7.2164496600635175E-4</v>
      </c>
      <c r="BQ17" s="3">
        <f t="shared" si="24"/>
        <v>2.2204460492503131E-4</v>
      </c>
      <c r="BR17" s="3">
        <f t="shared" si="25"/>
        <v>1.2212453270876722E-3</v>
      </c>
    </row>
    <row r="18" spans="1:70" x14ac:dyDescent="0.2">
      <c r="A18">
        <v>16</v>
      </c>
      <c r="B18" t="s">
        <v>30</v>
      </c>
      <c r="C18">
        <f>C17+'PP_it0-E_by_region'!A17</f>
        <v>33.795790694576063</v>
      </c>
      <c r="D18">
        <f>D17+'PP_it0-E_by_region'!B17</f>
        <v>26.251899580761961</v>
      </c>
      <c r="E18">
        <f>E17+'PP_it0-E_by_region'!C17</f>
        <v>7.5785692301124996</v>
      </c>
      <c r="F18">
        <f>F17+'PP_it0-E_by_region'!D17</f>
        <v>7.5493760920327642</v>
      </c>
      <c r="G18">
        <f>G17+'PP_it0-E_by_region'!E17</f>
        <v>8.2751111266001498</v>
      </c>
      <c r="H18">
        <f>H17+'PP_it0-E_by_region'!F17</f>
        <v>18.072933158777214</v>
      </c>
      <c r="I18">
        <f>I17+'PP_it0-E_by_region'!G17</f>
        <v>22.605051655257441</v>
      </c>
      <c r="J18">
        <f>J17+'PP_it0-E_by_region'!H17</f>
        <v>12.203209991874033</v>
      </c>
      <c r="K18">
        <f>K17+'PP_it0-E_by_region'!I17</f>
        <v>10.882392478156918</v>
      </c>
      <c r="L18">
        <f>L17+'PP_it0-E_by_region'!J17</f>
        <v>9.9325138188314561</v>
      </c>
      <c r="M18">
        <f>M17+'PP_it0-E_by_region'!K17</f>
        <v>8.9410808570109914</v>
      </c>
      <c r="N18">
        <f>N17+'PP_it0-E_by_region'!L17</f>
        <v>12.62647839673401</v>
      </c>
      <c r="P18">
        <v>16</v>
      </c>
      <c r="Q18" t="s">
        <v>30</v>
      </c>
      <c r="R18">
        <f>R17+'PP-it0_damagesbyregionoutput'!A17</f>
        <v>6.4909509393570106</v>
      </c>
      <c r="S18">
        <f>S17+'PP-it0_damagesbyregionoutput'!B17</f>
        <v>10.938630363272445</v>
      </c>
      <c r="T18">
        <f>T17+'PP-it0_damagesbyregionoutput'!C17</f>
        <v>1.262376700918227</v>
      </c>
      <c r="U18">
        <f>U17+'PP-it0_damagesbyregionoutput'!D17</f>
        <v>0.72133261501475543</v>
      </c>
      <c r="V18">
        <f>V17+'PP-it0_damagesbyregionoutput'!E17</f>
        <v>0.8139797704149323</v>
      </c>
      <c r="W18">
        <f>W17+'PP-it0_damagesbyregionoutput'!F17</f>
        <v>23.180705133832241</v>
      </c>
      <c r="X18">
        <f>X17+'PP-it0_damagesbyregionoutput'!G17</f>
        <v>13.672565568874598</v>
      </c>
      <c r="Y18">
        <f>Y17+'PP-it0_damagesbyregionoutput'!H17</f>
        <v>11.565475734347102</v>
      </c>
      <c r="Z18">
        <f>Z17+'PP-it0_damagesbyregionoutput'!I17</f>
        <v>42.333096292129341</v>
      </c>
      <c r="AA18">
        <f>AA17+'PP-it0_damagesbyregionoutput'!J17</f>
        <v>5.5534873250135757</v>
      </c>
      <c r="AB18">
        <f>AB17+'PP-it0_damagesbyregionoutput'!K17</f>
        <v>4.2582821830054218</v>
      </c>
      <c r="AC18">
        <f>AC17+'PP-it0_damagesbyregionoutput'!L17</f>
        <v>11.282126820493255</v>
      </c>
      <c r="AE18">
        <v>16</v>
      </c>
      <c r="AF18" t="s">
        <v>30</v>
      </c>
      <c r="AG18" s="2">
        <f t="shared" si="2"/>
        <v>18.484717539605349</v>
      </c>
      <c r="AH18" s="2">
        <f t="shared" si="3"/>
        <v>8.4619733035430613</v>
      </c>
      <c r="AI18" s="2">
        <f t="shared" si="4"/>
        <v>4.3383158334491556</v>
      </c>
      <c r="AJ18" s="2">
        <f t="shared" si="5"/>
        <v>4.8577856900313092</v>
      </c>
      <c r="AK18" s="2">
        <f t="shared" si="6"/>
        <v>5.3014691620377086</v>
      </c>
      <c r="AL18" s="2">
        <f t="shared" si="7"/>
        <v>-9.8244978151347411</v>
      </c>
      <c r="AM18" s="2">
        <f t="shared" si="8"/>
        <v>3.0329549852617168</v>
      </c>
      <c r="AN18" s="2">
        <f t="shared" si="9"/>
        <v>-2.5470944249516116</v>
      </c>
      <c r="AO18" s="2">
        <f t="shared" si="10"/>
        <v>-34.290821760111314</v>
      </c>
      <c r="AP18" s="2">
        <f t="shared" si="11"/>
        <v>1.7868105997708918</v>
      </c>
      <c r="AQ18" s="2">
        <f t="shared" si="12"/>
        <v>2.3493297928890344</v>
      </c>
      <c r="AR18" s="2">
        <f t="shared" si="13"/>
        <v>-1.9509429063905861</v>
      </c>
      <c r="AT18">
        <f>(C18/SUM($C18:$N18)-'PP-it0_damagesbyregionoutput'!A17/SUM('PP-it0_damagesbyregionoutput'!$A17:$L17))*SUM('PP-it0_damagesbyregionoutput'!$A17:$L17)</f>
        <v>3.6380886851471361</v>
      </c>
      <c r="AU18">
        <f>(D18/SUM($C18:$N18)-'PP-it0_damagesbyregionoutput'!B17/SUM('PP-it0_damagesbyregionoutput'!$A17:$L17))*SUM('PP-it0_damagesbyregionoutput'!$A17:$L17)</f>
        <v>1.7819009379926212</v>
      </c>
      <c r="AV18">
        <f>(E18/SUM($C18:$N18)-'PP-it0_damagesbyregionoutput'!C17/SUM('PP-it0_damagesbyregionoutput'!$A17:$L17))*SUM('PP-it0_damagesbyregionoutput'!$A17:$L17)</f>
        <v>0.84615526832501642</v>
      </c>
      <c r="AW18">
        <f>(F18/SUM($C18:$N18)-'PP-it0_damagesbyregionoutput'!D17/SUM('PP-it0_damagesbyregionoutput'!$A17:$L17))*SUM('PP-it0_damagesbyregionoutput'!$A17:$L17)</f>
        <v>0.90781856824619622</v>
      </c>
      <c r="AX18">
        <f>(G18/SUM($C18:$N18)-'PP-it0_damagesbyregionoutput'!E17/SUM('PP-it0_damagesbyregionoutput'!$A17:$L17))*SUM('PP-it0_damagesbyregionoutput'!$A17:$L17)</f>
        <v>0.97716330581157151</v>
      </c>
      <c r="AY18">
        <f>(H18/SUM($C18:$N18)-'PP-it0_damagesbyregionoutput'!F17/SUM('PP-it0_damagesbyregionoutput'!$A17:$L17))*SUM('PP-it0_damagesbyregionoutput'!$A17:$L17)</f>
        <v>-2.03591899400715</v>
      </c>
      <c r="AZ18">
        <f>(I18/SUM($C18:$N18)-'PP-it0_damagesbyregionoutput'!G17/SUM('PP-it0_damagesbyregionoutput'!$A17:$L17))*SUM('PP-it0_damagesbyregionoutput'!$A17:$L17)</f>
        <v>0.72714620300367527</v>
      </c>
      <c r="BA18">
        <f>(J18/SUM($C18:$N18)-'PP-it0_damagesbyregionoutput'!H17/SUM('PP-it0_damagesbyregionoutput'!$A17:$L17))*SUM('PP-it0_damagesbyregionoutput'!$A17:$L17)</f>
        <v>-0.18432366339769057</v>
      </c>
      <c r="BB18">
        <f>(K18/SUM($C18:$N18)-'PP-it0_damagesbyregionoutput'!I17/SUM('PP-it0_damagesbyregionoutput'!$A17:$L17))*SUM('PP-it0_damagesbyregionoutput'!$A17:$L17)</f>
        <v>-7.2494478694321751</v>
      </c>
      <c r="BC18">
        <f>(L18/SUM($C18:$N18)-'PP-it0_damagesbyregionoutput'!J17/SUM('PP-it0_damagesbyregionoutput'!$A17:$L17))*SUM('PP-it0_damagesbyregionoutput'!$A17:$L17)</f>
        <v>0.48419765945860893</v>
      </c>
      <c r="BD18">
        <f>(M18/SUM($C18:$N18)-'PP-it0_damagesbyregionoutput'!K17/SUM('PP-it0_damagesbyregionoutput'!$A17:$L17))*SUM('PP-it0_damagesbyregionoutput'!$A17:$L17)</f>
        <v>0.50782629316339378</v>
      </c>
      <c r="BE18">
        <f>(N18/SUM($C18:$N18)-'PP-it0_damagesbyregionoutput'!L17/SUM('PP-it0_damagesbyregionoutput'!$A17:$L17))*SUM('PP-it0_damagesbyregionoutput'!$A17:$L17)</f>
        <v>-0.40060639431120848</v>
      </c>
      <c r="BG18" s="3">
        <f t="shared" si="14"/>
        <v>8.8817841970012523E-4</v>
      </c>
      <c r="BH18" s="3">
        <f t="shared" si="15"/>
        <v>-4.4408920985006262E-4</v>
      </c>
      <c r="BI18" s="3">
        <f t="shared" si="16"/>
        <v>-4.4408920985006262E-4</v>
      </c>
      <c r="BJ18" s="3">
        <f t="shared" si="17"/>
        <v>-3.3306690738754696E-4</v>
      </c>
      <c r="BK18" s="3">
        <f t="shared" si="18"/>
        <v>-9.9920072216264089E-4</v>
      </c>
      <c r="BL18" s="3">
        <f t="shared" si="19"/>
        <v>-1.7763568394002505E-3</v>
      </c>
      <c r="BM18" s="3">
        <f t="shared" si="20"/>
        <v>-1.1102230246251565E-3</v>
      </c>
      <c r="BN18" s="3">
        <f t="shared" si="21"/>
        <v>4.4408920985006262E-4</v>
      </c>
      <c r="BO18" s="3">
        <f t="shared" si="22"/>
        <v>-8.8817841970012523E-4</v>
      </c>
      <c r="BP18" s="3">
        <f t="shared" si="23"/>
        <v>-1.2212453270876722E-3</v>
      </c>
      <c r="BQ18" s="3">
        <f t="shared" si="24"/>
        <v>-9.9920072216264089E-4</v>
      </c>
      <c r="BR18" s="3">
        <f t="shared" si="25"/>
        <v>-1.1102230246251565E-4</v>
      </c>
    </row>
    <row r="19" spans="1:70" x14ac:dyDescent="0.2">
      <c r="A19">
        <v>17</v>
      </c>
      <c r="B19" t="s">
        <v>31</v>
      </c>
      <c r="C19">
        <f>C18+'PP_it0-E_by_region'!A18</f>
        <v>33.795790694576063</v>
      </c>
      <c r="D19">
        <f>D18+'PP_it0-E_by_region'!B18</f>
        <v>26.251899580761961</v>
      </c>
      <c r="E19">
        <f>E18+'PP_it0-E_by_region'!C18</f>
        <v>7.5785692301124996</v>
      </c>
      <c r="F19">
        <f>F18+'PP_it0-E_by_region'!D18</f>
        <v>7.5493760920327642</v>
      </c>
      <c r="G19">
        <f>G18+'PP_it0-E_by_region'!E18</f>
        <v>8.2751111266001498</v>
      </c>
      <c r="H19">
        <f>H18+'PP_it0-E_by_region'!F18</f>
        <v>18.072933158777214</v>
      </c>
      <c r="I19">
        <f>I18+'PP_it0-E_by_region'!G18</f>
        <v>22.605051655257441</v>
      </c>
      <c r="J19">
        <f>J18+'PP_it0-E_by_region'!H18</f>
        <v>12.203209991874033</v>
      </c>
      <c r="K19">
        <f>K18+'PP_it0-E_by_region'!I18</f>
        <v>10.882392478156918</v>
      </c>
      <c r="L19">
        <f>L18+'PP_it0-E_by_region'!J18</f>
        <v>9.9325138188314561</v>
      </c>
      <c r="M19">
        <f>M18+'PP_it0-E_by_region'!K18</f>
        <v>8.9410808570109914</v>
      </c>
      <c r="N19">
        <f>N18+'PP_it0-E_by_region'!L18</f>
        <v>12.62647839673401</v>
      </c>
      <c r="P19">
        <v>17</v>
      </c>
      <c r="Q19" t="s">
        <v>31</v>
      </c>
      <c r="R19">
        <f>R18+'PP-it0_damagesbyregionoutput'!A18</f>
        <v>7.4119976588482448</v>
      </c>
      <c r="S19">
        <f>S18+'PP-it0_damagesbyregionoutput'!B18</f>
        <v>12.836192205188954</v>
      </c>
      <c r="T19">
        <f>T18+'PP-it0_damagesbyregionoutput'!C18</f>
        <v>1.4391489288842789</v>
      </c>
      <c r="U19">
        <f>U18+'PP-it0_damagesbyregionoutput'!D18</f>
        <v>0.82982993762439239</v>
      </c>
      <c r="V19">
        <f>V18+'PP-it0_damagesbyregionoutput'!E18</f>
        <v>0.95475784849332435</v>
      </c>
      <c r="W19">
        <f>W18+'PP-it0_damagesbyregionoutput'!F18</f>
        <v>28.33256432360723</v>
      </c>
      <c r="X19">
        <f>X18+'PP-it0_damagesbyregionoutput'!G18</f>
        <v>16.178568683229138</v>
      </c>
      <c r="Y19">
        <f>Y18+'PP-it0_damagesbyregionoutput'!H18</f>
        <v>13.523615823300872</v>
      </c>
      <c r="Z19">
        <f>Z18+'PP-it0_damagesbyregionoutput'!I18</f>
        <v>52.292902491806089</v>
      </c>
      <c r="AA19">
        <f>AA18+'PP-it0_damagesbyregionoutput'!J18</f>
        <v>6.4486533372755517</v>
      </c>
      <c r="AB19">
        <f>AB18+'PP-it0_damagesbyregionoutput'!K18</f>
        <v>5.0171826399804731</v>
      </c>
      <c r="AC19">
        <f>AC18+'PP-it0_damagesbyregionoutput'!L18</f>
        <v>13.624444684354565</v>
      </c>
      <c r="AE19">
        <v>17</v>
      </c>
      <c r="AF19" t="s">
        <v>31</v>
      </c>
      <c r="AG19" s="2">
        <f t="shared" si="2"/>
        <v>22.634871483865247</v>
      </c>
      <c r="AH19" s="2">
        <f t="shared" si="3"/>
        <v>10.503619506256031</v>
      </c>
      <c r="AI19" s="2">
        <f t="shared" si="4"/>
        <v>5.2987398219396846</v>
      </c>
      <c r="AJ19" s="2">
        <f t="shared" si="5"/>
        <v>5.88210403061513</v>
      </c>
      <c r="AK19" s="2">
        <f t="shared" si="6"/>
        <v>6.4024063442140218</v>
      </c>
      <c r="AL19" s="2">
        <f t="shared" si="7"/>
        <v>-12.264437302867362</v>
      </c>
      <c r="AM19" s="2">
        <f t="shared" si="8"/>
        <v>3.9189350321908711</v>
      </c>
      <c r="AN19" s="2">
        <f t="shared" si="9"/>
        <v>-2.6740914828113325</v>
      </c>
      <c r="AO19" s="2">
        <f t="shared" si="10"/>
        <v>-42.617679156868455</v>
      </c>
      <c r="AP19" s="2">
        <f t="shared" si="11"/>
        <v>2.3820600988956433</v>
      </c>
      <c r="AQ19" s="2">
        <f t="shared" si="12"/>
        <v>2.9320761577474399</v>
      </c>
      <c r="AR19" s="2">
        <f t="shared" si="13"/>
        <v>-2.3986045331769814</v>
      </c>
      <c r="AT19">
        <f>(C19/SUM($C19:$N19)-'PP-it0_damagesbyregionoutput'!A18/SUM('PP-it0_damagesbyregionoutput'!$A18:$L18))*SUM('PP-it0_damagesbyregionoutput'!$A18:$L18)</f>
        <v>4.1501539442599054</v>
      </c>
      <c r="AU19">
        <f>(D19/SUM($C19:$N19)-'PP-it0_damagesbyregionoutput'!B18/SUM('PP-it0_damagesbyregionoutput'!$A18:$L18))*SUM('PP-it0_damagesbyregionoutput'!$A18:$L18)</f>
        <v>2.0416462027129749</v>
      </c>
      <c r="AV19">
        <f>(E19/SUM($C19:$N19)-'PP-it0_damagesbyregionoutput'!C18/SUM('PP-it0_damagesbyregionoutput'!$A18:$L18))*SUM('PP-it0_damagesbyregionoutput'!$A18:$L18)</f>
        <v>0.96042398849053034</v>
      </c>
      <c r="AW19">
        <f>(F19/SUM($C19:$N19)-'PP-it0_damagesbyregionoutput'!D18/SUM('PP-it0_damagesbyregionoutput'!$A18:$L18))*SUM('PP-it0_damagesbyregionoutput'!$A18:$L18)</f>
        <v>1.0243183405838225</v>
      </c>
      <c r="AX19">
        <f>(G19/SUM($C19:$N19)-'PP-it0_damagesbyregionoutput'!E18/SUM('PP-it0_damagesbyregionoutput'!$A18:$L18))*SUM('PP-it0_damagesbyregionoutput'!$A18:$L18)</f>
        <v>1.1009371821763148</v>
      </c>
      <c r="AY19">
        <f>(H19/SUM($C19:$N19)-'PP-it0_damagesbyregionoutput'!F18/SUM('PP-it0_damagesbyregionoutput'!$A18:$L18))*SUM('PP-it0_damagesbyregionoutput'!$A18:$L18)</f>
        <v>-2.4399394877326217</v>
      </c>
      <c r="AZ19">
        <f>(I19/SUM($C19:$N19)-'PP-it0_damagesbyregionoutput'!G18/SUM('PP-it0_damagesbyregionoutput'!$A18:$L18))*SUM('PP-it0_damagesbyregionoutput'!$A18:$L18)</f>
        <v>0.88598004692915855</v>
      </c>
      <c r="BA19">
        <f>(J19/SUM($C19:$N19)-'PP-it0_damagesbyregionoutput'!H18/SUM('PP-it0_damagesbyregionoutput'!$A18:$L18))*SUM('PP-it0_damagesbyregionoutput'!$A18:$L18)</f>
        <v>-0.12699705785971918</v>
      </c>
      <c r="BB19">
        <f>(K19/SUM($C19:$N19)-'PP-it0_damagesbyregionoutput'!I18/SUM('PP-it0_damagesbyregionoutput'!$A18:$L18))*SUM('PP-it0_damagesbyregionoutput'!$A18:$L18)</f>
        <v>-8.3268573967571378</v>
      </c>
      <c r="BC19">
        <f>(L19/SUM($C19:$N19)-'PP-it0_damagesbyregionoutput'!J18/SUM('PP-it0_damagesbyregionoutput'!$A18:$L18))*SUM('PP-it0_damagesbyregionoutput'!$A18:$L18)</f>
        <v>0.59524949912475311</v>
      </c>
      <c r="BD19">
        <f>(M19/SUM($C19:$N19)-'PP-it0_damagesbyregionoutput'!K18/SUM('PP-it0_damagesbyregionoutput'!$A18:$L18))*SUM('PP-it0_damagesbyregionoutput'!$A18:$L18)</f>
        <v>0.58274636485840747</v>
      </c>
      <c r="BE19">
        <f>(N19/SUM($C19:$N19)-'PP-it0_damagesbyregionoutput'!L18/SUM('PP-it0_damagesbyregionoutput'!$A18:$L18))*SUM('PP-it0_damagesbyregionoutput'!$A18:$L18)</f>
        <v>-0.44766162678639448</v>
      </c>
      <c r="BG19" s="3">
        <f t="shared" si="14"/>
        <v>7.1054273576010019E-3</v>
      </c>
      <c r="BH19" s="3">
        <f t="shared" si="15"/>
        <v>4.8849813083506888E-3</v>
      </c>
      <c r="BI19" s="3">
        <f t="shared" si="16"/>
        <v>1.3322676295501878E-3</v>
      </c>
      <c r="BJ19" s="3">
        <f t="shared" si="17"/>
        <v>1.7763568394002505E-3</v>
      </c>
      <c r="BK19" s="3">
        <f t="shared" si="18"/>
        <v>1.5543122344752192E-3</v>
      </c>
      <c r="BL19" s="3">
        <f t="shared" si="19"/>
        <v>-4.4408920985006262E-4</v>
      </c>
      <c r="BM19" s="3">
        <f t="shared" si="20"/>
        <v>4.2188474935755949E-3</v>
      </c>
      <c r="BN19" s="3">
        <f t="shared" si="21"/>
        <v>1.6375789613221059E-3</v>
      </c>
      <c r="BO19" s="3">
        <f t="shared" si="22"/>
        <v>3.5527136788005009E-3</v>
      </c>
      <c r="BP19" s="3">
        <f t="shared" si="23"/>
        <v>1.6653345369377348E-3</v>
      </c>
      <c r="BQ19" s="3">
        <f t="shared" si="24"/>
        <v>1.9984014443252818E-3</v>
      </c>
      <c r="BR19" s="3">
        <f t="shared" si="25"/>
        <v>8.3266726846886741E-4</v>
      </c>
    </row>
    <row r="20" spans="1:70" x14ac:dyDescent="0.2">
      <c r="A20">
        <v>18</v>
      </c>
      <c r="B20" t="s">
        <v>32</v>
      </c>
      <c r="C20">
        <f>C19+'PP_it0-E_by_region'!A19</f>
        <v>33.795790694576063</v>
      </c>
      <c r="D20">
        <f>D19+'PP_it0-E_by_region'!B19</f>
        <v>26.251899580761961</v>
      </c>
      <c r="E20">
        <f>E19+'PP_it0-E_by_region'!C19</f>
        <v>7.5785692301124996</v>
      </c>
      <c r="F20">
        <f>F19+'PP_it0-E_by_region'!D19</f>
        <v>7.5493760920327642</v>
      </c>
      <c r="G20">
        <f>G19+'PP_it0-E_by_region'!E19</f>
        <v>8.2751111266001498</v>
      </c>
      <c r="H20">
        <f>H19+'PP_it0-E_by_region'!F19</f>
        <v>18.072933158777214</v>
      </c>
      <c r="I20">
        <f>I19+'PP_it0-E_by_region'!G19</f>
        <v>22.605051655257441</v>
      </c>
      <c r="J20">
        <f>J19+'PP_it0-E_by_region'!H19</f>
        <v>12.203209991874033</v>
      </c>
      <c r="K20">
        <f>K19+'PP_it0-E_by_region'!I19</f>
        <v>10.882392478156918</v>
      </c>
      <c r="L20">
        <f>L19+'PP_it0-E_by_region'!J19</f>
        <v>9.9325138188314561</v>
      </c>
      <c r="M20">
        <f>M19+'PP_it0-E_by_region'!K19</f>
        <v>8.9410808570109914</v>
      </c>
      <c r="N20">
        <f>N19+'PP_it0-E_by_region'!L19</f>
        <v>12.62647839673401</v>
      </c>
      <c r="P20">
        <v>18</v>
      </c>
      <c r="Q20" t="s">
        <v>32</v>
      </c>
      <c r="R20">
        <f>R19+'PP-it0_damagesbyregionoutput'!A19</f>
        <v>8.3584500444512706</v>
      </c>
      <c r="S20">
        <f>S19+'PP-it0_damagesbyregionoutput'!B19</f>
        <v>14.898778905510545</v>
      </c>
      <c r="T20">
        <f>T19+'PP-it0_damagesbyregionoutput'!C19</f>
        <v>1.6222691832320379</v>
      </c>
      <c r="U20">
        <f>U19+'PP-it0_damagesbyregionoutput'!D19</f>
        <v>0.94198594275381242</v>
      </c>
      <c r="V20">
        <f>V19+'PP-it0_damagesbyregionoutput'!E19</f>
        <v>1.1033972438559174</v>
      </c>
      <c r="W20">
        <f>W19+'PP-it0_damagesbyregionoutput'!F19</f>
        <v>34.228909990110608</v>
      </c>
      <c r="X20">
        <f>X19+'PP-it0_damagesbyregionoutput'!G19</f>
        <v>18.882848005614186</v>
      </c>
      <c r="Y20">
        <f>Y19+'PP-it0_damagesbyregionoutput'!H19</f>
        <v>15.618726140692752</v>
      </c>
      <c r="Z20">
        <f>Z19+'PP-it0_damagesbyregionoutput'!I19</f>
        <v>63.583908658137688</v>
      </c>
      <c r="AA20">
        <f>AA19+'PP-it0_damagesbyregionoutput'!J19</f>
        <v>7.3877880665115265</v>
      </c>
      <c r="AB20">
        <f>AB19+'PP-it0_damagesbyregionoutput'!K19</f>
        <v>5.8467352785277722</v>
      </c>
      <c r="AC20">
        <f>AC19+'PP-it0_damagesbyregionoutput'!L19</f>
        <v>16.227367745580874</v>
      </c>
      <c r="AE20">
        <v>18</v>
      </c>
      <c r="AF20" t="s">
        <v>32</v>
      </c>
      <c r="AG20" s="2">
        <f t="shared" si="2"/>
        <v>27.32588669852576</v>
      </c>
      <c r="AH20" s="2">
        <f t="shared" si="3"/>
        <v>12.820105770061579</v>
      </c>
      <c r="AI20" s="2">
        <f t="shared" si="4"/>
        <v>6.3797988518472932</v>
      </c>
      <c r="AJ20" s="2">
        <f t="shared" si="5"/>
        <v>7.029257609500541</v>
      </c>
      <c r="AK20" s="2">
        <f t="shared" si="6"/>
        <v>7.6341362169175753</v>
      </c>
      <c r="AL20" s="2">
        <f t="shared" si="7"/>
        <v>-15.146041398590246</v>
      </c>
      <c r="AM20" s="2">
        <f t="shared" si="8"/>
        <v>4.9853988612376892</v>
      </c>
      <c r="AN20" s="2">
        <f t="shared" si="9"/>
        <v>-2.7335873187984872</v>
      </c>
      <c r="AO20" s="2">
        <f t="shared" si="10"/>
        <v>-52.093396089005346</v>
      </c>
      <c r="AP20" s="2">
        <f t="shared" si="11"/>
        <v>3.099765576443728</v>
      </c>
      <c r="AQ20" s="2">
        <f t="shared" si="12"/>
        <v>3.593983035512792</v>
      </c>
      <c r="AR20" s="2">
        <f t="shared" si="13"/>
        <v>-2.8953078136529204</v>
      </c>
      <c r="AT20">
        <f>(C20/SUM($C20:$N20)-'PP-it0_damagesbyregionoutput'!A19/SUM('PP-it0_damagesbyregionoutput'!$A19:$L19))*SUM('PP-it0_damagesbyregionoutput'!$A19:$L19)</f>
        <v>4.69101521466051</v>
      </c>
      <c r="AU20">
        <f>(D20/SUM($C20:$N20)-'PP-it0_damagesbyregionoutput'!B19/SUM('PP-it0_damagesbyregionoutput'!$A19:$L19))*SUM('PP-it0_damagesbyregionoutput'!$A19:$L19)</f>
        <v>2.3164862638055452</v>
      </c>
      <c r="AV20">
        <f>(E20/SUM($C20:$N20)-'PP-it0_damagesbyregionoutput'!C19/SUM('PP-it0_damagesbyregionoutput'!$A19:$L19))*SUM('PP-it0_damagesbyregionoutput'!$A19:$L19)</f>
        <v>1.081059029907609</v>
      </c>
      <c r="AW20">
        <f>(F20/SUM($C20:$N20)-'PP-it0_damagesbyregionoutput'!D19/SUM('PP-it0_damagesbyregionoutput'!$A19:$L19))*SUM('PP-it0_damagesbyregionoutput'!$A19:$L19)</f>
        <v>1.1471535788854104</v>
      </c>
      <c r="AX20">
        <f>(G20/SUM($C20:$N20)-'PP-it0_damagesbyregionoutput'!E19/SUM('PP-it0_damagesbyregionoutput'!$A19:$L19))*SUM('PP-it0_damagesbyregionoutput'!$A19:$L19)</f>
        <v>1.2317298727035531</v>
      </c>
      <c r="AY20">
        <f>(H20/SUM($C20:$N20)-'PP-it0_damagesbyregionoutput'!F19/SUM('PP-it0_damagesbyregionoutput'!$A19:$L19))*SUM('PP-it0_damagesbyregionoutput'!$A19:$L19)</f>
        <v>-2.8816040957228846</v>
      </c>
      <c r="AZ20">
        <f>(I20/SUM($C20:$N20)-'PP-it0_damagesbyregionoutput'!G19/SUM('PP-it0_damagesbyregionoutput'!$A19:$L19))*SUM('PP-it0_damagesbyregionoutput'!$A19:$L19)</f>
        <v>1.0664638290468149</v>
      </c>
      <c r="BA20">
        <f>(J20/SUM($C20:$N20)-'PP-it0_damagesbyregionoutput'!H19/SUM('PP-it0_damagesbyregionoutput'!$A19:$L19))*SUM('PP-it0_damagesbyregionoutput'!$A19:$L19)</f>
        <v>-5.9495835987154355E-2</v>
      </c>
      <c r="BB20">
        <f>(K20/SUM($C20:$N20)-'PP-it0_damagesbyregionoutput'!I19/SUM('PP-it0_damagesbyregionoutput'!$A19:$L19))*SUM('PP-it0_damagesbyregionoutput'!$A19:$L19)</f>
        <v>-9.4757169321369048</v>
      </c>
      <c r="BC20">
        <f>(L20/SUM($C20:$N20)-'PP-it0_damagesbyregionoutput'!J19/SUM('PP-it0_damagesbyregionoutput'!$A19:$L19))*SUM('PP-it0_damagesbyregionoutput'!$A19:$L19)</f>
        <v>0.71770547754808411</v>
      </c>
      <c r="BD20">
        <f>(M20/SUM($C20:$N20)-'PP-it0_damagesbyregionoutput'!K19/SUM('PP-it0_damagesbyregionoutput'!$A19:$L19))*SUM('PP-it0_damagesbyregionoutput'!$A19:$L19)</f>
        <v>0.66190687776535173</v>
      </c>
      <c r="BE20">
        <f>(N20/SUM($C20:$N20)-'PP-it0_damagesbyregionoutput'!L19/SUM('PP-it0_damagesbyregionoutput'!$A19:$L19))*SUM('PP-it0_damagesbyregionoutput'!$A19:$L19)</f>
        <v>-0.49670328047593798</v>
      </c>
      <c r="BG20" s="3">
        <f t="shared" si="14"/>
        <v>-3.5527136788005009E-3</v>
      </c>
      <c r="BH20" s="3">
        <f t="shared" si="15"/>
        <v>-2.2204460492503131E-3</v>
      </c>
      <c r="BI20" s="3">
        <f t="shared" si="16"/>
        <v>4.4408920985006262E-4</v>
      </c>
      <c r="BJ20" s="3">
        <f t="shared" si="17"/>
        <v>-6.6613381477509392E-4</v>
      </c>
      <c r="BK20" s="3">
        <f t="shared" si="18"/>
        <v>-4.4408920985006262E-4</v>
      </c>
      <c r="BL20" s="3">
        <f t="shared" si="19"/>
        <v>-1.3322676295501878E-3</v>
      </c>
      <c r="BM20" s="3">
        <f t="shared" si="20"/>
        <v>-3.1086244689504383E-3</v>
      </c>
      <c r="BN20" s="3">
        <f t="shared" si="21"/>
        <v>3.3306690738754696E-4</v>
      </c>
      <c r="BO20" s="3">
        <f t="shared" si="22"/>
        <v>-1.4210854715202004E-2</v>
      </c>
      <c r="BP20" s="3">
        <f t="shared" si="23"/>
        <v>-5.5511151231257827E-4</v>
      </c>
      <c r="BQ20" s="3">
        <f t="shared" si="24"/>
        <v>-3.3306690738754696E-4</v>
      </c>
      <c r="BR20" s="3">
        <f t="shared" si="25"/>
        <v>1.0547118733938987E-3</v>
      </c>
    </row>
    <row r="21" spans="1:70" x14ac:dyDescent="0.2">
      <c r="A21">
        <v>19</v>
      </c>
      <c r="B21" t="s">
        <v>33</v>
      </c>
      <c r="C21">
        <f>C20+'PP_it0-E_by_region'!A20</f>
        <v>33.795790694576063</v>
      </c>
      <c r="D21">
        <f>D20+'PP_it0-E_by_region'!B20</f>
        <v>26.251899580761961</v>
      </c>
      <c r="E21">
        <f>E20+'PP_it0-E_by_region'!C20</f>
        <v>7.5785692301124996</v>
      </c>
      <c r="F21">
        <f>F20+'PP_it0-E_by_region'!D20</f>
        <v>7.5493760920327642</v>
      </c>
      <c r="G21">
        <f>G20+'PP_it0-E_by_region'!E20</f>
        <v>8.2751111266001498</v>
      </c>
      <c r="H21">
        <f>H20+'PP_it0-E_by_region'!F20</f>
        <v>18.072933158777214</v>
      </c>
      <c r="I21">
        <f>I20+'PP_it0-E_by_region'!G20</f>
        <v>22.605051655257441</v>
      </c>
      <c r="J21">
        <f>J20+'PP_it0-E_by_region'!H20</f>
        <v>12.203209991874033</v>
      </c>
      <c r="K21">
        <f>K20+'PP_it0-E_by_region'!I20</f>
        <v>10.882392478156918</v>
      </c>
      <c r="L21">
        <f>L20+'PP_it0-E_by_region'!J20</f>
        <v>9.9325138188314561</v>
      </c>
      <c r="M21">
        <f>M20+'PP_it0-E_by_region'!K20</f>
        <v>8.9410808570109914</v>
      </c>
      <c r="N21">
        <f>N20+'PP_it0-E_by_region'!L20</f>
        <v>12.62647839673401</v>
      </c>
      <c r="P21">
        <v>19</v>
      </c>
      <c r="Q21" t="s">
        <v>33</v>
      </c>
      <c r="R21">
        <f>R20+'PP-it0_damagesbyregionoutput'!A20</f>
        <v>9.3298096339470469</v>
      </c>
      <c r="S21">
        <f>S20+'PP-it0_damagesbyregionoutput'!B20</f>
        <v>17.133433041555026</v>
      </c>
      <c r="T21">
        <f>T20+'PP-it0_damagesbyregionoutput'!C20</f>
        <v>1.811600635545815</v>
      </c>
      <c r="U21">
        <f>U20+'PP-it0_damagesbyregionoutput'!D20</f>
        <v>1.0575554873679274</v>
      </c>
      <c r="V21">
        <f>V20+'PP-it0_damagesbyregionoutput'!E20</f>
        <v>1.2595637804591684</v>
      </c>
      <c r="W21">
        <f>W20+'PP-it0_damagesbyregionoutput'!F20</f>
        <v>40.922124513913467</v>
      </c>
      <c r="X21">
        <f>X20+'PP-it0_damagesbyregionoutput'!G20</f>
        <v>21.784552375869726</v>
      </c>
      <c r="Y21">
        <f>Y20+'PP-it0_damagesbyregionoutput'!H20</f>
        <v>17.852718335678102</v>
      </c>
      <c r="Z21">
        <f>Z20+'PP-it0_damagesbyregionoutput'!I20</f>
        <v>76.292144405087285</v>
      </c>
      <c r="AA21">
        <f>AA20+'PP-it0_damagesbyregionoutput'!J20</f>
        <v>8.3690146065011959</v>
      </c>
      <c r="AB21">
        <f>AB20+'PP-it0_damagesbyregionoutput'!K20</f>
        <v>6.7502014676500561</v>
      </c>
      <c r="AC21">
        <f>AC20+'PP-it0_damagesbyregionoutput'!L20</f>
        <v>19.106195842340686</v>
      </c>
      <c r="AE21">
        <v>19</v>
      </c>
      <c r="AF21" t="s">
        <v>33</v>
      </c>
      <c r="AG21" s="2">
        <f t="shared" si="2"/>
        <v>32.588893774835689</v>
      </c>
      <c r="AH21" s="2">
        <f t="shared" si="3"/>
        <v>15.428183947619925</v>
      </c>
      <c r="AI21" s="2">
        <f t="shared" si="4"/>
        <v>7.5884988824985555</v>
      </c>
      <c r="AJ21" s="2">
        <f t="shared" si="5"/>
        <v>8.3063342402976517</v>
      </c>
      <c r="AK21" s="2">
        <f t="shared" si="6"/>
        <v>9.0044934249353865</v>
      </c>
      <c r="AL21" s="2">
        <f t="shared" si="7"/>
        <v>-18.505311377148345</v>
      </c>
      <c r="AM21" s="2">
        <f t="shared" si="8"/>
        <v>6.2536866001169376</v>
      </c>
      <c r="AN21" s="2">
        <f t="shared" si="9"/>
        <v>-2.7164327281761032</v>
      </c>
      <c r="AO21" s="2">
        <f t="shared" si="10"/>
        <v>-62.794138490905773</v>
      </c>
      <c r="AP21" s="2">
        <f t="shared" si="11"/>
        <v>3.9508066587563682</v>
      </c>
      <c r="AQ21" s="2">
        <f t="shared" si="12"/>
        <v>4.3398931534869112</v>
      </c>
      <c r="AR21" s="2">
        <f t="shared" si="13"/>
        <v>-3.4449080863172274</v>
      </c>
      <c r="AT21">
        <f>(C21/SUM($C21:$N21)-'PP-it0_damagesbyregionoutput'!A20/SUM('PP-it0_damagesbyregionoutput'!$A20:$L20))*SUM('PP-it0_damagesbyregionoutput'!$A20:$L20)</f>
        <v>5.263007076309929</v>
      </c>
      <c r="AU21">
        <f>(D21/SUM($C21:$N21)-'PP-it0_damagesbyregionoutput'!B20/SUM('PP-it0_damagesbyregionoutput'!$A20:$L20))*SUM('PP-it0_damagesbyregionoutput'!$A20:$L20)</f>
        <v>2.6080781775583444</v>
      </c>
      <c r="AV21">
        <f>(E21/SUM($C21:$N21)-'PP-it0_damagesbyregionoutput'!C20/SUM('PP-it0_damagesbyregionoutput'!$A20:$L20))*SUM('PP-it0_damagesbyregionoutput'!$A20:$L20)</f>
        <v>1.2087000306512601</v>
      </c>
      <c r="AW21">
        <f>(F21/SUM($C21:$N21)-'PP-it0_damagesbyregionoutput'!D20/SUM('PP-it0_damagesbyregionoutput'!$A20:$L20))*SUM('PP-it0_damagesbyregionoutput'!$A20:$L20)</f>
        <v>1.2770766307971095</v>
      </c>
      <c r="AX21">
        <f>(G21/SUM($C21:$N21)-'PP-it0_damagesbyregionoutput'!E20/SUM('PP-it0_damagesbyregionoutput'!$A20:$L20))*SUM('PP-it0_damagesbyregionoutput'!$A20:$L20)</f>
        <v>1.3703572080178101</v>
      </c>
      <c r="AY21">
        <f>(H21/SUM($C21:$N21)-'PP-it0_damagesbyregionoutput'!F20/SUM('PP-it0_damagesbyregionoutput'!$A20:$L20))*SUM('PP-it0_damagesbyregionoutput'!$A20:$L20)</f>
        <v>-3.3592699785581064</v>
      </c>
      <c r="AZ21">
        <f>(I21/SUM($C21:$N21)-'PP-it0_damagesbyregionoutput'!G20/SUM('PP-it0_damagesbyregionoutput'!$A20:$L20))*SUM('PP-it0_damagesbyregionoutput'!$A20:$L20)</f>
        <v>1.2682877388792473</v>
      </c>
      <c r="BA21">
        <f>(J21/SUM($C21:$N21)-'PP-it0_damagesbyregionoutput'!H20/SUM('PP-it0_damagesbyregionoutput'!$A20:$L20))*SUM('PP-it0_damagesbyregionoutput'!$A20:$L20)</f>
        <v>1.7154590622381241E-2</v>
      </c>
      <c r="BB21">
        <f>(K21/SUM($C21:$N21)-'PP-it0_damagesbyregionoutput'!I20/SUM('PP-it0_damagesbyregionoutput'!$A20:$L20))*SUM('PP-it0_damagesbyregionoutput'!$A20:$L20)</f>
        <v>-10.700742401900426</v>
      </c>
      <c r="BC21">
        <f>(L21/SUM($C21:$N21)-'PP-it0_damagesbyregionoutput'!J20/SUM('PP-it0_damagesbyregionoutput'!$A20:$L20))*SUM('PP-it0_damagesbyregionoutput'!$A20:$L20)</f>
        <v>0.85104108231263931</v>
      </c>
      <c r="BD21">
        <f>(M21/SUM($C21:$N21)-'PP-it0_damagesbyregionoutput'!K20/SUM('PP-it0_damagesbyregionoutput'!$A20:$L20))*SUM('PP-it0_damagesbyregionoutput'!$A20:$L20)</f>
        <v>0.74591011797411866</v>
      </c>
      <c r="BE21">
        <f>(N21/SUM($C21:$N21)-'PP-it0_damagesbyregionoutput'!L20/SUM('PP-it0_damagesbyregionoutput'!$A20:$L20))*SUM('PP-it0_damagesbyregionoutput'!$A20:$L20)</f>
        <v>-0.549600272664309</v>
      </c>
      <c r="BG21" s="3">
        <f t="shared" si="14"/>
        <v>0</v>
      </c>
      <c r="BH21" s="3">
        <f t="shared" si="15"/>
        <v>-1.3322676295501878E-3</v>
      </c>
      <c r="BI21" s="3">
        <f t="shared" si="16"/>
        <v>-2.2204460492503131E-3</v>
      </c>
      <c r="BJ21" s="3">
        <f t="shared" si="17"/>
        <v>-1.1102230246251565E-3</v>
      </c>
      <c r="BK21" s="3">
        <f t="shared" si="18"/>
        <v>-1.1102230246251565E-3</v>
      </c>
      <c r="BL21" s="3">
        <f t="shared" si="19"/>
        <v>-6.6613381477509392E-3</v>
      </c>
      <c r="BM21" s="3">
        <f t="shared" si="20"/>
        <v>-1.1102230246251565E-3</v>
      </c>
      <c r="BN21" s="3">
        <f t="shared" si="21"/>
        <v>-2.7616797737550769E-3</v>
      </c>
      <c r="BO21" s="3">
        <f t="shared" si="22"/>
        <v>1.7763568394002505E-3</v>
      </c>
      <c r="BP21" s="3">
        <f t="shared" si="23"/>
        <v>-8.8817841970012523E-4</v>
      </c>
      <c r="BQ21" s="3">
        <f t="shared" si="24"/>
        <v>-5.5511151231257827E-4</v>
      </c>
      <c r="BR21" s="3">
        <f t="shared" si="25"/>
        <v>-1.9984014443252818E-3</v>
      </c>
    </row>
    <row r="22" spans="1:70" x14ac:dyDescent="0.2">
      <c r="A22">
        <v>20</v>
      </c>
      <c r="B22" t="s">
        <v>34</v>
      </c>
      <c r="C22">
        <f>C21+'PP_it0-E_by_region'!A21</f>
        <v>33.795790694576063</v>
      </c>
      <c r="D22">
        <f>D21+'PP_it0-E_by_region'!B21</f>
        <v>26.251899580761961</v>
      </c>
      <c r="E22">
        <f>E21+'PP_it0-E_by_region'!C21</f>
        <v>7.5785692301124996</v>
      </c>
      <c r="F22">
        <f>F21+'PP_it0-E_by_region'!D21</f>
        <v>7.5493760920327642</v>
      </c>
      <c r="G22">
        <f>G21+'PP_it0-E_by_region'!E21</f>
        <v>8.2751111266001498</v>
      </c>
      <c r="H22">
        <f>H21+'PP_it0-E_by_region'!F21</f>
        <v>18.072933158777214</v>
      </c>
      <c r="I22">
        <f>I21+'PP_it0-E_by_region'!G21</f>
        <v>22.605051655257441</v>
      </c>
      <c r="J22">
        <f>J21+'PP_it0-E_by_region'!H21</f>
        <v>12.203209991874033</v>
      </c>
      <c r="K22">
        <f>K21+'PP_it0-E_by_region'!I21</f>
        <v>10.882392478156918</v>
      </c>
      <c r="L22">
        <f>L21+'PP_it0-E_by_region'!J21</f>
        <v>9.9325138188314561</v>
      </c>
      <c r="M22">
        <f>M21+'PP_it0-E_by_region'!K21</f>
        <v>8.9410808570109914</v>
      </c>
      <c r="N22">
        <f>N21+'PP_it0-E_by_region'!L21</f>
        <v>12.62647839673401</v>
      </c>
      <c r="P22">
        <v>20</v>
      </c>
      <c r="Q22" t="s">
        <v>34</v>
      </c>
      <c r="R22">
        <f>R21+'PP-it0_damagesbyregionoutput'!A21</f>
        <v>10.327107786608593</v>
      </c>
      <c r="S22">
        <f>S21+'PP-it0_damagesbyregionoutput'!B21</f>
        <v>19.548594347087437</v>
      </c>
      <c r="T22">
        <f>T21+'PP-it0_damagesbyregionoutput'!C21</f>
        <v>2.0072798035769561</v>
      </c>
      <c r="U22">
        <f>U21+'PP-it0_damagesbyregionoutput'!D21</f>
        <v>1.1764868251326643</v>
      </c>
      <c r="V22">
        <f>V21+'PP-it0_damagesbyregionoutput'!E21</f>
        <v>1.4231559124440194</v>
      </c>
      <c r="W22">
        <f>W21+'PP-it0_damagesbyregionoutput'!F21</f>
        <v>48.465043534667103</v>
      </c>
      <c r="X22">
        <f>X21+'PP-it0_damagesbyregionoutput'!G21</f>
        <v>24.885614613156847</v>
      </c>
      <c r="Y22">
        <f>Y21+'PP-it0_damagesbyregionoutput'!H21</f>
        <v>20.229510724358221</v>
      </c>
      <c r="Z22">
        <f>Z21+'PP-it0_damagesbyregionoutput'!I21</f>
        <v>90.508250873894085</v>
      </c>
      <c r="AA22">
        <f>AA21+'PP-it0_damagesbyregionoutput'!J21</f>
        <v>9.3918791013898364</v>
      </c>
      <c r="AB22">
        <f>AB21+'PP-it0_damagesbyregionoutput'!K21</f>
        <v>7.7312909410960939</v>
      </c>
      <c r="AC22">
        <f>AC21+'PP-it0_damagesbyregionoutput'!L21</f>
        <v>22.279219545720746</v>
      </c>
      <c r="AE22">
        <v>20</v>
      </c>
      <c r="AF22" t="s">
        <v>34</v>
      </c>
      <c r="AG22" s="2">
        <f t="shared" si="2"/>
        <v>38.456962412027138</v>
      </c>
      <c r="AH22" s="2">
        <f t="shared" si="3"/>
        <v>18.345903330724397</v>
      </c>
      <c r="AI22" s="2">
        <f t="shared" si="4"/>
        <v>8.9323504204427717</v>
      </c>
      <c r="AJ22" s="2">
        <f t="shared" si="5"/>
        <v>9.7210032368097519</v>
      </c>
      <c r="AK22" s="2">
        <f t="shared" si="6"/>
        <v>10.521929371989426</v>
      </c>
      <c r="AL22" s="2">
        <f t="shared" si="7"/>
        <v>-22.376846697345002</v>
      </c>
      <c r="AM22" s="2">
        <f t="shared" si="8"/>
        <v>7.7446746663554222</v>
      </c>
      <c r="AN22" s="2">
        <f t="shared" si="9"/>
        <v>-2.6142325889121998</v>
      </c>
      <c r="AO22" s="2">
        <f t="shared" si="10"/>
        <v>-74.799566813760066</v>
      </c>
      <c r="AP22" s="2">
        <f t="shared" si="11"/>
        <v>4.9456594330927768</v>
      </c>
      <c r="AQ22" s="2">
        <f t="shared" si="12"/>
        <v>5.1751186210304079</v>
      </c>
      <c r="AR22" s="2">
        <f t="shared" si="13"/>
        <v>-4.0529553924548312</v>
      </c>
      <c r="AT22">
        <f>(C22/SUM($C22:$N22)-'PP-it0_damagesbyregionoutput'!A21/SUM('PP-it0_damagesbyregionoutput'!$A21:$L21))*SUM('PP-it0_damagesbyregionoutput'!$A21:$L21)</f>
        <v>5.8680686371914383</v>
      </c>
      <c r="AU22">
        <f>(D22/SUM($C22:$N22)-'PP-it0_damagesbyregionoutput'!B21/SUM('PP-it0_damagesbyregionoutput'!$A21:$L21))*SUM('PP-it0_damagesbyregionoutput'!$A21:$L21)</f>
        <v>2.9177193831044708</v>
      </c>
      <c r="AV22">
        <f>(E22/SUM($C22:$N22)-'PP-it0_damagesbyregionoutput'!C21/SUM('PP-it0_damagesbyregionoutput'!$A21:$L21))*SUM('PP-it0_damagesbyregionoutput'!$A21:$L21)</f>
        <v>1.3438515379442155</v>
      </c>
      <c r="AW22">
        <f>(F22/SUM($C22:$N22)-'PP-it0_damagesbyregionoutput'!D21/SUM('PP-it0_damagesbyregionoutput'!$A21:$L21))*SUM('PP-it0_damagesbyregionoutput'!$A21:$L21)</f>
        <v>1.4146689965120995</v>
      </c>
      <c r="AX22">
        <f>(G22/SUM($C22:$N22)-'PP-it0_damagesbyregionoutput'!E21/SUM('PP-it0_damagesbyregionoutput'!$A21:$L21))*SUM('PP-it0_damagesbyregionoutput'!$A21:$L21)</f>
        <v>1.5174359470540388</v>
      </c>
      <c r="AY22">
        <f>(H22/SUM($C22:$N22)-'PP-it0_damagesbyregionoutput'!F21/SUM('PP-it0_damagesbyregionoutput'!$A21:$L21))*SUM('PP-it0_damagesbyregionoutput'!$A21:$L21)</f>
        <v>-3.8715353201966582</v>
      </c>
      <c r="AZ22">
        <f>(I22/SUM($C22:$N22)-'PP-it0_damagesbyregionoutput'!G21/SUM('PP-it0_damagesbyregionoutput'!$A21:$L21))*SUM('PP-it0_damagesbyregionoutput'!$A21:$L21)</f>
        <v>1.4909880662384811</v>
      </c>
      <c r="BA22">
        <f>(J22/SUM($C22:$N22)-'PP-it0_damagesbyregionoutput'!H21/SUM('PP-it0_damagesbyregionoutput'!$A21:$L21))*SUM('PP-it0_damagesbyregionoutput'!$A21:$L21)</f>
        <v>0.10220013926389993</v>
      </c>
      <c r="BB22">
        <f>(K22/SUM($C22:$N22)-'PP-it0_damagesbyregionoutput'!I21/SUM('PP-it0_damagesbyregionoutput'!$A21:$L21))*SUM('PP-it0_damagesbyregionoutput'!$A21:$L21)</f>
        <v>-12.005428322854291</v>
      </c>
      <c r="BC22">
        <f>(L22/SUM($C22:$N22)-'PP-it0_damagesbyregionoutput'!J21/SUM('PP-it0_damagesbyregionoutput'!$A21:$L21))*SUM('PP-it0_damagesbyregionoutput'!$A21:$L21)</f>
        <v>0.99485277433640906</v>
      </c>
      <c r="BD22">
        <f>(M22/SUM($C22:$N22)-'PP-it0_damagesbyregionoutput'!K21/SUM('PP-it0_damagesbyregionoutput'!$A21:$L21))*SUM('PP-it0_damagesbyregionoutput'!$A21:$L21)</f>
        <v>0.83522546754349514</v>
      </c>
      <c r="BE22">
        <f>(N22/SUM($C22:$N22)-'PP-it0_damagesbyregionoutput'!L21/SUM('PP-it0_damagesbyregionoutput'!$A21:$L21))*SUM('PP-it0_damagesbyregionoutput'!$A21:$L21)</f>
        <v>-0.60804730613760372</v>
      </c>
      <c r="BG22" s="3">
        <f t="shared" si="14"/>
        <v>-1.0658141036401503E-2</v>
      </c>
      <c r="BH22" s="3">
        <f t="shared" si="15"/>
        <v>-1.7763568394002505E-3</v>
      </c>
      <c r="BI22" s="3">
        <f t="shared" si="16"/>
        <v>-6.6613381477509392E-4</v>
      </c>
      <c r="BJ22" s="3">
        <f t="shared" si="17"/>
        <v>-6.6613381477509392E-4</v>
      </c>
      <c r="BK22" s="3">
        <f t="shared" si="18"/>
        <v>-6.6613381477509392E-4</v>
      </c>
      <c r="BL22" s="3">
        <f t="shared" si="19"/>
        <v>-1.7763568394002505E-3</v>
      </c>
      <c r="BM22" s="3">
        <f t="shared" si="20"/>
        <v>-3.5527136788005009E-3</v>
      </c>
      <c r="BN22" s="3">
        <f t="shared" si="21"/>
        <v>-3.4416913763379853E-3</v>
      </c>
      <c r="BO22" s="3">
        <f t="shared" si="22"/>
        <v>1.7763568394002505E-3</v>
      </c>
      <c r="BP22" s="3">
        <f t="shared" si="23"/>
        <v>4.4408920985006262E-4</v>
      </c>
      <c r="BQ22" s="3">
        <f t="shared" si="24"/>
        <v>-1.5543122344752192E-3</v>
      </c>
      <c r="BR22" s="3">
        <f t="shared" si="25"/>
        <v>0</v>
      </c>
    </row>
    <row r="23" spans="1:70" x14ac:dyDescent="0.2">
      <c r="A23">
        <v>21</v>
      </c>
      <c r="B23" t="s">
        <v>35</v>
      </c>
      <c r="C23">
        <f>C22+'PP_it0-E_by_region'!A22</f>
        <v>33.795790694576063</v>
      </c>
      <c r="D23">
        <f>D22+'PP_it0-E_by_region'!B22</f>
        <v>26.251899580761961</v>
      </c>
      <c r="E23">
        <f>E22+'PP_it0-E_by_region'!C22</f>
        <v>7.5785692301124996</v>
      </c>
      <c r="F23">
        <f>F22+'PP_it0-E_by_region'!D22</f>
        <v>7.5493760920327642</v>
      </c>
      <c r="G23">
        <f>G22+'PP_it0-E_by_region'!E22</f>
        <v>8.2751111266001498</v>
      </c>
      <c r="H23">
        <f>H22+'PP_it0-E_by_region'!F22</f>
        <v>18.072933158777214</v>
      </c>
      <c r="I23">
        <f>I22+'PP_it0-E_by_region'!G22</f>
        <v>22.605051655257441</v>
      </c>
      <c r="J23">
        <f>J22+'PP_it0-E_by_region'!H22</f>
        <v>12.203209991874033</v>
      </c>
      <c r="K23">
        <f>K22+'PP_it0-E_by_region'!I22</f>
        <v>10.882392478156918</v>
      </c>
      <c r="L23">
        <f>L22+'PP_it0-E_by_region'!J22</f>
        <v>9.9325138188314561</v>
      </c>
      <c r="M23">
        <f>M22+'PP_it0-E_by_region'!K22</f>
        <v>8.9410808570109914</v>
      </c>
      <c r="N23">
        <f>N22+'PP_it0-E_by_region'!L22</f>
        <v>12.62647839673401</v>
      </c>
      <c r="P23">
        <v>21</v>
      </c>
      <c r="Q23" t="s">
        <v>35</v>
      </c>
      <c r="R23">
        <f>R22+'PP-it0_damagesbyregionoutput'!A22</f>
        <v>11.352387013495184</v>
      </c>
      <c r="S23">
        <f>S22+'PP-it0_damagesbyregionoutput'!B22</f>
        <v>22.153700388871588</v>
      </c>
      <c r="T23">
        <f>T22+'PP-it0_damagesbyregionoutput'!C22</f>
        <v>2.2096287792910561</v>
      </c>
      <c r="U23">
        <f>U22+'PP-it0_damagesbyregionoutput'!D22</f>
        <v>1.2988625910832003</v>
      </c>
      <c r="V23">
        <f>V22+'PP-it0_damagesbyregionoutput'!E22</f>
        <v>1.5942437963478775</v>
      </c>
      <c r="W23">
        <f>W22+'PP-it0_damagesbyregionoutput'!F22</f>
        <v>56.910731873298047</v>
      </c>
      <c r="X23">
        <f>X22+'PP-it0_damagesbyregionoutput'!G22</f>
        <v>28.190166064034198</v>
      </c>
      <c r="Y23">
        <f>Y22+'PP-it0_damagesbyregionoutput'!H22</f>
        <v>22.754478888422852</v>
      </c>
      <c r="Z23">
        <f>Z22+'PP-it0_damagesbyregionoutput'!I22</f>
        <v>106.32608197114078</v>
      </c>
      <c r="AA23">
        <f>AA22+'PP-it0_damagesbyregionoutput'!J22</f>
        <v>10.456969042231716</v>
      </c>
      <c r="AB23">
        <f>AB22+'PP-it0_damagesbyregionoutput'!K22</f>
        <v>8.7940385521160742</v>
      </c>
      <c r="AC23">
        <f>AC22+'PP-it0_damagesbyregionoutput'!L22</f>
        <v>25.767131891886567</v>
      </c>
      <c r="AE23">
        <v>21</v>
      </c>
      <c r="AF23" t="s">
        <v>35</v>
      </c>
      <c r="AG23" s="2">
        <f t="shared" si="2"/>
        <v>44.964678983638407</v>
      </c>
      <c r="AH23" s="2">
        <f t="shared" si="3"/>
        <v>21.59227894331698</v>
      </c>
      <c r="AI23" s="2">
        <f t="shared" si="4"/>
        <v>10.419245252781518</v>
      </c>
      <c r="AJ23" s="2">
        <f t="shared" si="5"/>
        <v>11.281364202676238</v>
      </c>
      <c r="AK23" s="2">
        <f t="shared" si="6"/>
        <v>12.195342713464097</v>
      </c>
      <c r="AL23" s="2">
        <f t="shared" si="7"/>
        <v>-26.794124196828115</v>
      </c>
      <c r="AM23" s="2">
        <f t="shared" si="8"/>
        <v>9.4787317416934549</v>
      </c>
      <c r="AN23" s="2">
        <f t="shared" si="9"/>
        <v>-2.4191362802220158</v>
      </c>
      <c r="AO23" s="2">
        <f t="shared" si="10"/>
        <v>-88.191740303039694</v>
      </c>
      <c r="AP23" s="2">
        <f t="shared" si="11"/>
        <v>6.094501562725803</v>
      </c>
      <c r="AQ23" s="2">
        <f t="shared" si="12"/>
        <v>6.105315194645323</v>
      </c>
      <c r="AR23" s="2">
        <f t="shared" si="13"/>
        <v>-4.7264578148520551</v>
      </c>
      <c r="AT23">
        <f>(C23/SUM($C23:$N23)-'PP-it0_damagesbyregionoutput'!A22/SUM('PP-it0_damagesbyregionoutput'!$A22:$L22))*SUM('PP-it0_damagesbyregionoutput'!$A22:$L22)</f>
        <v>6.5077165716112821</v>
      </c>
      <c r="AU23">
        <f>(D23/SUM($C23:$N23)-'PP-it0_damagesbyregionoutput'!B22/SUM('PP-it0_damagesbyregionoutput'!$A22:$L22))*SUM('PP-it0_damagesbyregionoutput'!$A22:$L22)</f>
        <v>3.2463756125925878</v>
      </c>
      <c r="AV23">
        <f>(E23/SUM($C23:$N23)-'PP-it0_damagesbyregionoutput'!C22/SUM('PP-it0_damagesbyregionoutput'!$A22:$L22))*SUM('PP-it0_damagesbyregionoutput'!$A22:$L22)</f>
        <v>1.4868948323387492</v>
      </c>
      <c r="AW23">
        <f>(F23/SUM($C23:$N23)-'PP-it0_damagesbyregionoutput'!D22/SUM('PP-it0_damagesbyregionoutput'!$A22:$L22))*SUM('PP-it0_damagesbyregionoutput'!$A22:$L22)</f>
        <v>1.5603609658664872</v>
      </c>
      <c r="AX23">
        <f>(G23/SUM($C23:$N23)-'PP-it0_damagesbyregionoutput'!E22/SUM('PP-it0_damagesbyregionoutput'!$A22:$L22))*SUM('PP-it0_damagesbyregionoutput'!$A22:$L22)</f>
        <v>1.6734133414746735</v>
      </c>
      <c r="AY23">
        <f>(H23/SUM($C23:$N23)-'PP-it0_damagesbyregionoutput'!F22/SUM('PP-it0_damagesbyregionoutput'!$A22:$L22))*SUM('PP-it0_damagesbyregionoutput'!$A22:$L22)</f>
        <v>-4.4172774994831094</v>
      </c>
      <c r="AZ23">
        <f>(I23/SUM($C23:$N23)-'PP-it0_damagesbyregionoutput'!G22/SUM('PP-it0_damagesbyregionoutput'!$A22:$L22))*SUM('PP-it0_damagesbyregionoutput'!$A22:$L22)</f>
        <v>1.7340570753380389</v>
      </c>
      <c r="BA23">
        <f>(J23/SUM($C23:$N23)-'PP-it0_damagesbyregionoutput'!H22/SUM('PP-it0_damagesbyregionoutput'!$A22:$L22))*SUM('PP-it0_damagesbyregionoutput'!$A22:$L22)</f>
        <v>0.19509630869019134</v>
      </c>
      <c r="BB23">
        <f>(K23/SUM($C23:$N23)-'PP-it0_damagesbyregionoutput'!I22/SUM('PP-it0_damagesbyregionoutput'!$A22:$L22))*SUM('PP-it0_damagesbyregionoutput'!$A22:$L22)</f>
        <v>-13.392173489279635</v>
      </c>
      <c r="BC23">
        <f>(L23/SUM($C23:$N23)-'PP-it0_damagesbyregionoutput'!J22/SUM('PP-it0_damagesbyregionoutput'!$A22:$L22))*SUM('PP-it0_damagesbyregionoutput'!$A22:$L22)</f>
        <v>1.1488421296330282</v>
      </c>
      <c r="BD23">
        <f>(M23/SUM($C23:$N23)-'PP-it0_damagesbyregionoutput'!K22/SUM('PP-it0_damagesbyregionoutput'!$A22:$L22))*SUM('PP-it0_damagesbyregionoutput'!$A22:$L22)</f>
        <v>0.9301965736149177</v>
      </c>
      <c r="BE23">
        <f>(N23/SUM($C23:$N23)-'PP-it0_damagesbyregionoutput'!L22/SUM('PP-it0_damagesbyregionoutput'!$A22:$L22))*SUM('PP-it0_damagesbyregionoutput'!$A22:$L22)</f>
        <v>-0.67350242239721825</v>
      </c>
      <c r="BG23" s="3">
        <f t="shared" si="14"/>
        <v>1.3322676295501878E-2</v>
      </c>
      <c r="BH23" s="3">
        <f t="shared" si="15"/>
        <v>4.4408920985006262E-3</v>
      </c>
      <c r="BI23" s="3">
        <f t="shared" si="16"/>
        <v>2.4424906541753444E-3</v>
      </c>
      <c r="BJ23" s="3">
        <f t="shared" si="17"/>
        <v>6.6613381477509392E-4</v>
      </c>
      <c r="BK23" s="3">
        <f t="shared" si="18"/>
        <v>2.6645352591003757E-3</v>
      </c>
      <c r="BL23" s="3">
        <f t="shared" si="19"/>
        <v>3.5527136788005009E-3</v>
      </c>
      <c r="BM23" s="3">
        <f t="shared" si="20"/>
        <v>6.2172489379008766E-3</v>
      </c>
      <c r="BN23" s="3">
        <f t="shared" si="21"/>
        <v>7.3274719625260332E-3</v>
      </c>
      <c r="BO23" s="3">
        <f t="shared" si="22"/>
        <v>-7.1054273576010019E-3</v>
      </c>
      <c r="BP23" s="3">
        <f t="shared" si="23"/>
        <v>1.9984014443252818E-3</v>
      </c>
      <c r="BQ23" s="3">
        <f t="shared" si="24"/>
        <v>2.55351295663786E-3</v>
      </c>
      <c r="BR23" s="3">
        <f t="shared" si="25"/>
        <v>5.6621374255882984E-3</v>
      </c>
    </row>
    <row r="24" spans="1:70" x14ac:dyDescent="0.2">
      <c r="A24">
        <v>22</v>
      </c>
      <c r="B24" t="s">
        <v>36</v>
      </c>
      <c r="C24">
        <f>C23+'PP_it0-E_by_region'!A23</f>
        <v>33.795790694576063</v>
      </c>
      <c r="D24">
        <f>D23+'PP_it0-E_by_region'!B23</f>
        <v>26.251899580761961</v>
      </c>
      <c r="E24">
        <f>E23+'PP_it0-E_by_region'!C23</f>
        <v>7.5785692301124996</v>
      </c>
      <c r="F24">
        <f>F23+'PP_it0-E_by_region'!D23</f>
        <v>7.5493760920327642</v>
      </c>
      <c r="G24">
        <f>G23+'PP_it0-E_by_region'!E23</f>
        <v>8.2751111266001498</v>
      </c>
      <c r="H24">
        <f>H23+'PP_it0-E_by_region'!F23</f>
        <v>18.072933158777214</v>
      </c>
      <c r="I24">
        <f>I23+'PP_it0-E_by_region'!G23</f>
        <v>22.605051655257441</v>
      </c>
      <c r="J24">
        <f>J23+'PP_it0-E_by_region'!H23</f>
        <v>12.203209991874033</v>
      </c>
      <c r="K24">
        <f>K23+'PP_it0-E_by_region'!I23</f>
        <v>10.882392478156918</v>
      </c>
      <c r="L24">
        <f>L23+'PP_it0-E_by_region'!J23</f>
        <v>9.9325138188314561</v>
      </c>
      <c r="M24">
        <f>M23+'PP_it0-E_by_region'!K23</f>
        <v>8.9410808570109914</v>
      </c>
      <c r="N24">
        <f>N23+'PP_it0-E_by_region'!L23</f>
        <v>12.62647839673401</v>
      </c>
      <c r="P24">
        <v>22</v>
      </c>
      <c r="Q24" t="s">
        <v>36</v>
      </c>
      <c r="R24">
        <f>R23+'PP-it0_damagesbyregionoutput'!A23</f>
        <v>12.408334435091245</v>
      </c>
      <c r="S24">
        <f>S23+'PP-it0_damagesbyregionoutput'!B23</f>
        <v>24.958897341305278</v>
      </c>
      <c r="T24">
        <f>T23+'PP-it0_damagesbyregionoutput'!C23</f>
        <v>2.4190909033548231</v>
      </c>
      <c r="U24">
        <f>U23+'PP-it0_damagesbyregionoutput'!D23</f>
        <v>1.4248557351530264</v>
      </c>
      <c r="V24">
        <f>V23+'PP-it0_damagesbyregionoutput'!E23</f>
        <v>1.7730203058319565</v>
      </c>
      <c r="W24">
        <f>W23+'PP-it0_damagesbyregionoutput'!F23</f>
        <v>66.312378415981229</v>
      </c>
      <c r="X24">
        <f>X23+'PP-it0_damagesbyregionoutput'!G23</f>
        <v>31.704018314354858</v>
      </c>
      <c r="Y24">
        <f>Y23+'PP-it0_damagesbyregionoutput'!H23</f>
        <v>25.434032248330404</v>
      </c>
      <c r="Z24">
        <f>Z23+'PP-it0_damagesbyregionoutput'!I23</f>
        <v>123.84159379222928</v>
      </c>
      <c r="AA24">
        <f>AA23+'PP-it0_damagesbyregionoutput'!J23</f>
        <v>11.565609383937165</v>
      </c>
      <c r="AB24">
        <f>AB23+'PP-it0_damagesbyregionoutput'!K23</f>
        <v>9.942717955783074</v>
      </c>
      <c r="AC24">
        <f>AC23+'PP-it0_damagesbyregionoutput'!L23</f>
        <v>29.592516620419886</v>
      </c>
      <c r="AE24">
        <v>22</v>
      </c>
      <c r="AF24" t="s">
        <v>36</v>
      </c>
      <c r="AG24" s="2">
        <f t="shared" si="2"/>
        <v>52.147780767894936</v>
      </c>
      <c r="AH24" s="2">
        <f t="shared" si="3"/>
        <v>25.187011921438557</v>
      </c>
      <c r="AI24" s="2">
        <f t="shared" si="4"/>
        <v>12.057356554685215</v>
      </c>
      <c r="AJ24" s="2">
        <f t="shared" si="5"/>
        <v>12.995827512425304</v>
      </c>
      <c r="AK24" s="2">
        <f t="shared" si="6"/>
        <v>14.033949030501637</v>
      </c>
      <c r="AL24" s="2">
        <f t="shared" si="7"/>
        <v>-31.789784593634618</v>
      </c>
      <c r="AM24" s="2">
        <f t="shared" si="8"/>
        <v>11.475747237349102</v>
      </c>
      <c r="AN24" s="2">
        <f t="shared" si="9"/>
        <v>-2.1236786838527437</v>
      </c>
      <c r="AO24" s="2">
        <f t="shared" si="10"/>
        <v>-103.05424222963488</v>
      </c>
      <c r="AP24" s="2">
        <f t="shared" si="11"/>
        <v>7.4073009450004443</v>
      </c>
      <c r="AQ24" s="2">
        <f t="shared" si="12"/>
        <v>7.1363748537558349</v>
      </c>
      <c r="AR24" s="2">
        <f t="shared" si="13"/>
        <v>-5.4736433159288573</v>
      </c>
      <c r="AT24">
        <f>(C24/SUM($C24:$N24)-'PP-it0_damagesbyregionoutput'!A23/SUM('PP-it0_damagesbyregionoutput'!$A23:$L23))*SUM('PP-it0_damagesbyregionoutput'!$A23:$L23)</f>
        <v>7.1831017842565279</v>
      </c>
      <c r="AU24">
        <f>(D24/SUM($C24:$N24)-'PP-it0_damagesbyregionoutput'!B23/SUM('PP-it0_damagesbyregionoutput'!$A23:$L23))*SUM('PP-it0_damagesbyregionoutput'!$A23:$L23)</f>
        <v>3.5947329781215833</v>
      </c>
      <c r="AV24">
        <f>(E24/SUM($C24:$N24)-'PP-it0_damagesbyregionoutput'!C23/SUM('PP-it0_damagesbyregionoutput'!$A23:$L23))*SUM('PP-it0_damagesbyregionoutput'!$A23:$L23)</f>
        <v>1.6381113019036977</v>
      </c>
      <c r="AW24">
        <f>(F24/SUM($C24:$N24)-'PP-it0_damagesbyregionoutput'!D23/SUM('PP-it0_damagesbyregionoutput'!$A23:$L23))*SUM('PP-it0_damagesbyregionoutput'!$A23:$L23)</f>
        <v>1.7144633097490689</v>
      </c>
      <c r="AX24">
        <f>(G24/SUM($C24:$N24)-'PP-it0_damagesbyregionoutput'!E23/SUM('PP-it0_damagesbyregionoutput'!$A23:$L23))*SUM('PP-it0_damagesbyregionoutput'!$A23:$L23)</f>
        <v>1.83860631703754</v>
      </c>
      <c r="AY24">
        <f>(H24/SUM($C24:$N24)-'PP-it0_damagesbyregionoutput'!F23/SUM('PP-it0_damagesbyregionoutput'!$A23:$L23))*SUM('PP-it0_damagesbyregionoutput'!$A23:$L23)</f>
        <v>-4.9956603968064943</v>
      </c>
      <c r="AZ24">
        <f>(I24/SUM($C24:$N24)-'PP-it0_damagesbyregionoutput'!G23/SUM('PP-it0_damagesbyregionoutput'!$A23:$L23))*SUM('PP-it0_damagesbyregionoutput'!$A23:$L23)</f>
        <v>1.9970154956556501</v>
      </c>
      <c r="BA24">
        <f>(J24/SUM($C24:$N24)-'PP-it0_damagesbyregionoutput'!H23/SUM('PP-it0_damagesbyregionoutput'!$A23:$L23))*SUM('PP-it0_damagesbyregionoutput'!$A23:$L23)</f>
        <v>0.29545759636927432</v>
      </c>
      <c r="BB24">
        <f>(K24/SUM($C24:$N24)-'PP-it0_damagesbyregionoutput'!I23/SUM('PP-it0_damagesbyregionoutput'!$A23:$L23))*SUM('PP-it0_damagesbyregionoutput'!$A23:$L23)</f>
        <v>-14.862501926595195</v>
      </c>
      <c r="BC24">
        <f>(L24/SUM($C24:$N24)-'PP-it0_damagesbyregionoutput'!J23/SUM('PP-it0_damagesbyregionoutput'!$A23:$L23))*SUM('PP-it0_damagesbyregionoutput'!$A23:$L23)</f>
        <v>1.3127993822746407</v>
      </c>
      <c r="BD24">
        <f>(M24/SUM($C24:$N24)-'PP-it0_damagesbyregionoutput'!K23/SUM('PP-it0_damagesbyregionoutput'!$A23:$L23))*SUM('PP-it0_damagesbyregionoutput'!$A23:$L23)</f>
        <v>1.0310596591105123</v>
      </c>
      <c r="BE24">
        <f>(N24/SUM($C24:$N24)-'PP-it0_damagesbyregionoutput'!L23/SUM('PP-it0_damagesbyregionoutput'!$A23:$L23))*SUM('PP-it0_damagesbyregionoutput'!$A23:$L23)</f>
        <v>-0.74718550107680193</v>
      </c>
      <c r="BG24" s="3">
        <f t="shared" si="14"/>
        <v>-8.8817841970012523E-4</v>
      </c>
      <c r="BH24" s="3">
        <f t="shared" si="15"/>
        <v>6.2172489379008766E-3</v>
      </c>
      <c r="BI24" s="3">
        <f t="shared" si="16"/>
        <v>6.6613381477509392E-4</v>
      </c>
      <c r="BJ24" s="3">
        <f t="shared" si="17"/>
        <v>3.1086244689504383E-3</v>
      </c>
      <c r="BK24" s="3">
        <f t="shared" si="18"/>
        <v>2.2204460492503131E-4</v>
      </c>
      <c r="BL24" s="3">
        <f t="shared" si="19"/>
        <v>8.8817841970012523E-3</v>
      </c>
      <c r="BM24" s="3">
        <f t="shared" si="20"/>
        <v>2.6645352591003757E-3</v>
      </c>
      <c r="BN24" s="3">
        <f t="shared" si="21"/>
        <v>2.2759572004815709E-3</v>
      </c>
      <c r="BO24" s="3">
        <f t="shared" si="22"/>
        <v>-8.8817841970012523E-3</v>
      </c>
      <c r="BP24" s="3">
        <f t="shared" si="23"/>
        <v>-6.6613381477509392E-4</v>
      </c>
      <c r="BQ24" s="3">
        <f t="shared" si="24"/>
        <v>4.4408920985006262E-4</v>
      </c>
      <c r="BR24" s="3">
        <f t="shared" si="25"/>
        <v>3.3306690738754696E-4</v>
      </c>
    </row>
    <row r="25" spans="1:70" x14ac:dyDescent="0.2">
      <c r="A25">
        <v>23</v>
      </c>
      <c r="B25" t="s">
        <v>37</v>
      </c>
      <c r="C25">
        <f>C24+'PP_it0-E_by_region'!A24</f>
        <v>33.795790694576063</v>
      </c>
      <c r="D25">
        <f>D24+'PP_it0-E_by_region'!B24</f>
        <v>26.251899580761961</v>
      </c>
      <c r="E25">
        <f>E24+'PP_it0-E_by_region'!C24</f>
        <v>7.5785692301124996</v>
      </c>
      <c r="F25">
        <f>F24+'PP_it0-E_by_region'!D24</f>
        <v>7.5493760920327642</v>
      </c>
      <c r="G25">
        <f>G24+'PP_it0-E_by_region'!E24</f>
        <v>8.2751111266001498</v>
      </c>
      <c r="H25">
        <f>H24+'PP_it0-E_by_region'!F24</f>
        <v>18.072933158777214</v>
      </c>
      <c r="I25">
        <f>I24+'PP_it0-E_by_region'!G24</f>
        <v>22.605051655257441</v>
      </c>
      <c r="J25">
        <f>J24+'PP_it0-E_by_region'!H24</f>
        <v>12.203209991874033</v>
      </c>
      <c r="K25">
        <f>K24+'PP_it0-E_by_region'!I24</f>
        <v>10.882392478156918</v>
      </c>
      <c r="L25">
        <f>L24+'PP_it0-E_by_region'!J24</f>
        <v>9.9325138188314561</v>
      </c>
      <c r="M25">
        <f>M24+'PP_it0-E_by_region'!K24</f>
        <v>8.9410808570109914</v>
      </c>
      <c r="N25">
        <f>N24+'PP_it0-E_by_region'!L24</f>
        <v>12.62647839673401</v>
      </c>
      <c r="P25">
        <v>23</v>
      </c>
      <c r="Q25" t="s">
        <v>37</v>
      </c>
      <c r="R25">
        <f>R24+'PP-it0_damagesbyregionoutput'!A24</f>
        <v>13.498029427392185</v>
      </c>
      <c r="S25">
        <f>S24+'PP-it0_damagesbyregionoutput'!B24</f>
        <v>27.974843877311088</v>
      </c>
      <c r="T25">
        <f>T24+'PP-it0_damagesbyregionoutput'!C24</f>
        <v>2.636185304043567</v>
      </c>
      <c r="U25">
        <f>U24+'PP-it0_damagesbyregionoutput'!D24</f>
        <v>1.5546974888463174</v>
      </c>
      <c r="V25">
        <f>V24+'PP-it0_damagesbyregionoutput'!E24</f>
        <v>1.9597630902631284</v>
      </c>
      <c r="W25">
        <f>W24+'PP-it0_damagesbyregionoutput'!F24</f>
        <v>76.723289757151832</v>
      </c>
      <c r="X25">
        <f>X24+'PP-it0_damagesbyregionoutput'!G24</f>
        <v>35.43423288832863</v>
      </c>
      <c r="Y25">
        <f>Y24+'PP-it0_damagesbyregionoutput'!H24</f>
        <v>28.275300611165544</v>
      </c>
      <c r="Z25">
        <f>Z24+'PP-it0_damagesbyregionoutput'!I24</f>
        <v>143.15203923429507</v>
      </c>
      <c r="AA25">
        <f>AA24+'PP-it0_damagesbyregionoutput'!J24</f>
        <v>12.719630516332796</v>
      </c>
      <c r="AB25">
        <f>AB24+'PP-it0_damagesbyregionoutput'!K24</f>
        <v>11.181785504667625</v>
      </c>
      <c r="AC25">
        <f>AC24+'PP-it0_damagesbyregionoutput'!L24</f>
        <v>33.779435636523267</v>
      </c>
      <c r="AE25">
        <v>23</v>
      </c>
      <c r="AF25" t="s">
        <v>37</v>
      </c>
      <c r="AG25" s="2">
        <f t="shared" si="2"/>
        <v>60.042875012795626</v>
      </c>
      <c r="AH25" s="2">
        <f t="shared" si="3"/>
        <v>29.150271374159114</v>
      </c>
      <c r="AI25" s="2">
        <f t="shared" si="4"/>
        <v>13.855064762625194</v>
      </c>
      <c r="AJ25" s="2">
        <f t="shared" si="5"/>
        <v>14.873027217601308</v>
      </c>
      <c r="AK25" s="2">
        <f t="shared" si="6"/>
        <v>16.047188192309022</v>
      </c>
      <c r="AL25" s="2">
        <f t="shared" si="7"/>
        <v>-37.395911315408618</v>
      </c>
      <c r="AM25" s="2">
        <f t="shared" si="8"/>
        <v>13.755204893092978</v>
      </c>
      <c r="AN25" s="2">
        <f t="shared" si="9"/>
        <v>-1.720659295435536</v>
      </c>
      <c r="AO25" s="2">
        <f t="shared" si="10"/>
        <v>-119.47154622410496</v>
      </c>
      <c r="AP25" s="2">
        <f t="shared" si="11"/>
        <v>8.8938910077769933</v>
      </c>
      <c r="AQ25" s="2">
        <f t="shared" si="12"/>
        <v>8.2743408170925186</v>
      </c>
      <c r="AR25" s="2">
        <f t="shared" si="13"/>
        <v>-6.3037464425036713</v>
      </c>
      <c r="AT25">
        <f>(C25/SUM($C25:$N25)-'PP-it0_damagesbyregionoutput'!A24/SUM('PP-it0_damagesbyregionoutput'!$A24:$L24))*SUM('PP-it0_damagesbyregionoutput'!$A24:$L24)</f>
        <v>7.8950942449006751</v>
      </c>
      <c r="AU25">
        <f>(D25/SUM($C25:$N25)-'PP-it0_damagesbyregionoutput'!B24/SUM('PP-it0_damagesbyregionoutput'!$A24:$L24))*SUM('PP-it0_damagesbyregionoutput'!$A24:$L24)</f>
        <v>3.9632594527205445</v>
      </c>
      <c r="AV25">
        <f>(E25/SUM($C25:$N25)-'PP-it0_damagesbyregionoutput'!C24/SUM('PP-it0_damagesbyregionoutput'!$A24:$L24))*SUM('PP-it0_damagesbyregionoutput'!$A24:$L24)</f>
        <v>1.7977082079399775</v>
      </c>
      <c r="AW25">
        <f>(F25/SUM($C25:$N25)-'PP-it0_damagesbyregionoutput'!D24/SUM('PP-it0_damagesbyregionoutput'!$A24:$L24))*SUM('PP-it0_damagesbyregionoutput'!$A24:$L24)</f>
        <v>1.8771997051760003</v>
      </c>
      <c r="AX25">
        <f>(G25/SUM($C25:$N25)-'PP-it0_damagesbyregionoutput'!E24/SUM('PP-it0_damagesbyregionoutput'!$A24:$L24))*SUM('PP-it0_damagesbyregionoutput'!$A24:$L24)</f>
        <v>2.0132391618073848</v>
      </c>
      <c r="AY25">
        <f>(H25/SUM($C25:$N25)-'PP-it0_damagesbyregionoutput'!F24/SUM('PP-it0_damagesbyregionoutput'!$A24:$L24))*SUM('PP-it0_damagesbyregionoutput'!$A24:$L24)</f>
        <v>-5.606126721774003</v>
      </c>
      <c r="AZ25">
        <f>(I25/SUM($C25:$N25)-'PP-it0_damagesbyregionoutput'!G24/SUM('PP-it0_damagesbyregionoutput'!$A24:$L24))*SUM('PP-it0_damagesbyregionoutput'!$A24:$L24)</f>
        <v>2.2794576557438702</v>
      </c>
      <c r="BA25">
        <f>(J25/SUM($C25:$N25)-'PP-it0_damagesbyregionoutput'!H24/SUM('PP-it0_damagesbyregionoutput'!$A24:$L24))*SUM('PP-it0_damagesbyregionoutput'!$A24:$L24)</f>
        <v>0.40301938841720242</v>
      </c>
      <c r="BB25">
        <f>(K25/SUM($C25:$N25)-'PP-it0_damagesbyregionoutput'!I24/SUM('PP-it0_damagesbyregionoutput'!$A24:$L24))*SUM('PP-it0_damagesbyregionoutput'!$A24:$L24)</f>
        <v>-16.417303994470068</v>
      </c>
      <c r="BC25">
        <f>(L25/SUM($C25:$N25)-'PP-it0_damagesbyregionoutput'!J24/SUM('PP-it0_damagesbyregionoutput'!$A24:$L24))*SUM('PP-it0_damagesbyregionoutput'!$A24:$L24)</f>
        <v>1.4865900627765456</v>
      </c>
      <c r="BD25">
        <f>(M25/SUM($C25:$N25)-'PP-it0_damagesbyregionoutput'!K24/SUM('PP-it0_damagesbyregionoutput'!$A24:$L24))*SUM('PP-it0_damagesbyregionoutput'!$A24:$L24)</f>
        <v>1.1379659633366817</v>
      </c>
      <c r="BE25">
        <f>(N25/SUM($C25:$N25)-'PP-it0_damagesbyregionoutput'!L24/SUM('PP-it0_damagesbyregionoutput'!$A24:$L24))*SUM('PP-it0_damagesbyregionoutput'!$A24:$L24)</f>
        <v>-0.83010312657481777</v>
      </c>
      <c r="BG25" s="3">
        <f t="shared" si="14"/>
        <v>-1.5099033134902129E-2</v>
      </c>
      <c r="BH25" s="3">
        <f t="shared" si="15"/>
        <v>-1.2434497875801753E-2</v>
      </c>
      <c r="BI25" s="3">
        <f t="shared" si="16"/>
        <v>-6.6613381477509392E-4</v>
      </c>
      <c r="BJ25" s="3">
        <f t="shared" si="17"/>
        <v>-3.5527136788005009E-3</v>
      </c>
      <c r="BK25" s="3">
        <f t="shared" si="18"/>
        <v>-8.8817841970012523E-4</v>
      </c>
      <c r="BL25" s="3">
        <f t="shared" si="19"/>
        <v>-2.6645352591003757E-3</v>
      </c>
      <c r="BM25" s="3">
        <f t="shared" si="20"/>
        <v>-5.773159728050814E-3</v>
      </c>
      <c r="BN25" s="3">
        <f t="shared" si="21"/>
        <v>-5.3290705182007514E-3</v>
      </c>
      <c r="BO25" s="3">
        <f t="shared" si="22"/>
        <v>7.1054273576010019E-3</v>
      </c>
      <c r="BP25" s="3">
        <f t="shared" si="23"/>
        <v>-3.3306690738754696E-3</v>
      </c>
      <c r="BQ25" s="3">
        <f t="shared" si="24"/>
        <v>-1.9984014443252818E-3</v>
      </c>
      <c r="BR25" s="3">
        <f t="shared" si="25"/>
        <v>-3.7747582837255322E-3</v>
      </c>
    </row>
    <row r="26" spans="1:70" x14ac:dyDescent="0.2">
      <c r="A26">
        <v>24</v>
      </c>
      <c r="B26" t="s">
        <v>38</v>
      </c>
      <c r="C26">
        <f>C25+'PP_it0-E_by_region'!A25</f>
        <v>33.795790694576063</v>
      </c>
      <c r="D26">
        <f>D25+'PP_it0-E_by_region'!B25</f>
        <v>26.251899580761961</v>
      </c>
      <c r="E26">
        <f>E25+'PP_it0-E_by_region'!C25</f>
        <v>7.5785692301124996</v>
      </c>
      <c r="F26">
        <f>F25+'PP_it0-E_by_region'!D25</f>
        <v>7.5493760920327642</v>
      </c>
      <c r="G26">
        <f>G25+'PP_it0-E_by_region'!E25</f>
        <v>8.2751111266001498</v>
      </c>
      <c r="H26">
        <f>H25+'PP_it0-E_by_region'!F25</f>
        <v>18.072933158777214</v>
      </c>
      <c r="I26">
        <f>I25+'PP_it0-E_by_region'!G25</f>
        <v>22.605051655257441</v>
      </c>
      <c r="J26">
        <f>J25+'PP_it0-E_by_region'!H25</f>
        <v>12.203209991874033</v>
      </c>
      <c r="K26">
        <f>K25+'PP_it0-E_by_region'!I25</f>
        <v>10.882392478156918</v>
      </c>
      <c r="L26">
        <f>L25+'PP_it0-E_by_region'!J25</f>
        <v>9.9325138188314561</v>
      </c>
      <c r="M26">
        <f>M25+'PP_it0-E_by_region'!K25</f>
        <v>8.9410808570109914</v>
      </c>
      <c r="N26">
        <f>N25+'PP_it0-E_by_region'!L25</f>
        <v>12.62647839673401</v>
      </c>
      <c r="P26">
        <v>24</v>
      </c>
      <c r="Q26" t="s">
        <v>38</v>
      </c>
      <c r="R26">
        <f>R25+'PP-it0_damagesbyregionoutput'!A25</f>
        <v>14.624774242173855</v>
      </c>
      <c r="S26">
        <f>S25+'PP-it0_damagesbyregionoutput'!B25</f>
        <v>31.212586568127847</v>
      </c>
      <c r="T26">
        <f>T25+'PP-it0_damagesbyregionoutput'!C25</f>
        <v>2.8614756806556789</v>
      </c>
      <c r="U26">
        <f>U25+'PP-it0_damagesbyregionoutput'!D25</f>
        <v>1.6886546084913965</v>
      </c>
      <c r="V26">
        <f>V25+'PP-it0_damagesbyregionoutput'!E25</f>
        <v>2.1548060348247406</v>
      </c>
      <c r="W26">
        <f>W25+'PP-it0_damagesbyregionoutput'!F25</f>
        <v>88.196960322355338</v>
      </c>
      <c r="X26">
        <f>X25+'PP-it0_damagesbyregionoutput'!G25</f>
        <v>39.388779397783772</v>
      </c>
      <c r="Y26">
        <f>Y25+'PP-it0_damagesbyregionoutput'!H25</f>
        <v>31.285909919088326</v>
      </c>
      <c r="Z26">
        <f>Z25+'PP-it0_damagesbyregionoutput'!I25</f>
        <v>164.35544358584508</v>
      </c>
      <c r="AA26">
        <f>AA25+'PP-it0_damagesbyregionoutput'!J25</f>
        <v>13.921196288040726</v>
      </c>
      <c r="AB26">
        <f>AB25+'PP-it0_damagesbyregionoutput'!K25</f>
        <v>12.515846843726335</v>
      </c>
      <c r="AC26">
        <f>AC25+'PP-it0_damagesbyregionoutput'!L25</f>
        <v>38.353114899979978</v>
      </c>
      <c r="AE26">
        <v>24</v>
      </c>
      <c r="AF26" t="s">
        <v>38</v>
      </c>
      <c r="AG26" s="2">
        <f t="shared" si="2"/>
        <v>68.687245919675362</v>
      </c>
      <c r="AH26" s="2">
        <f t="shared" si="3"/>
        <v>33.502537481634135</v>
      </c>
      <c r="AI26" s="2">
        <f t="shared" si="4"/>
        <v>15.820907525085822</v>
      </c>
      <c r="AJ26" s="2">
        <f t="shared" si="5"/>
        <v>16.921762850679276</v>
      </c>
      <c r="AK26" s="2">
        <f t="shared" si="6"/>
        <v>18.244664161074532</v>
      </c>
      <c r="AL26" s="2">
        <f t="shared" si="7"/>
        <v>-43.644294420401714</v>
      </c>
      <c r="AM26" s="2">
        <f t="shared" si="8"/>
        <v>16.336282231406045</v>
      </c>
      <c r="AN26" s="2">
        <f t="shared" si="9"/>
        <v>-1.2030488293651951</v>
      </c>
      <c r="AO26" s="2">
        <f t="shared" si="10"/>
        <v>-137.5286085594679</v>
      </c>
      <c r="AP26" s="2">
        <f t="shared" si="11"/>
        <v>10.564036178058632</v>
      </c>
      <c r="AQ26" s="2">
        <f t="shared" si="12"/>
        <v>9.525345071560734</v>
      </c>
      <c r="AR26" s="2">
        <f t="shared" si="13"/>
        <v>-7.2268296099398608</v>
      </c>
      <c r="AT26">
        <f>(C26/SUM($C26:$N26)-'PP-it0_damagesbyregionoutput'!A25/SUM('PP-it0_damagesbyregionoutput'!$A25:$L25))*SUM('PP-it0_damagesbyregionoutput'!$A25:$L25)</f>
        <v>8.6443709068797556</v>
      </c>
      <c r="AU26">
        <f>(D26/SUM($C26:$N26)-'PP-it0_damagesbyregionoutput'!B25/SUM('PP-it0_damagesbyregionoutput'!$A25:$L25))*SUM('PP-it0_damagesbyregionoutput'!$A25:$L25)</f>
        <v>4.3522661074750317</v>
      </c>
      <c r="AV26">
        <f>(E26/SUM($C26:$N26)-'PP-it0_damagesbyregionoutput'!C25/SUM('PP-it0_damagesbyregionoutput'!$A25:$L25))*SUM('PP-it0_damagesbyregionoutput'!$A25:$L25)</f>
        <v>1.9658427624606287</v>
      </c>
      <c r="AW26">
        <f>(F26/SUM($C26:$N26)-'PP-it0_damagesbyregionoutput'!D25/SUM('PP-it0_damagesbyregionoutput'!$A25:$L25))*SUM('PP-it0_damagesbyregionoutput'!$A25:$L25)</f>
        <v>2.0487356330779702</v>
      </c>
      <c r="AX26">
        <f>(G26/SUM($C26:$N26)-'PP-it0_damagesbyregionoutput'!E25/SUM('PP-it0_damagesbyregionoutput'!$A25:$L25))*SUM('PP-it0_damagesbyregionoutput'!$A25:$L25)</f>
        <v>2.1974759687655139</v>
      </c>
      <c r="AY26">
        <f>(H26/SUM($C26:$N26)-'PP-it0_damagesbyregionoutput'!F25/SUM('PP-it0_damagesbyregionoutput'!$A25:$L25))*SUM('PP-it0_damagesbyregionoutput'!$A25:$L25)</f>
        <v>-6.2483831049930849</v>
      </c>
      <c r="AZ26">
        <f>(I26/SUM($C26:$N26)-'PP-it0_damagesbyregionoutput'!G25/SUM('PP-it0_damagesbyregionoutput'!$A25:$L25))*SUM('PP-it0_damagesbyregionoutput'!$A25:$L25)</f>
        <v>2.5810773383130794</v>
      </c>
      <c r="BA26">
        <f>(J26/SUM($C26:$N26)-'PP-it0_damagesbyregionoutput'!H25/SUM('PP-it0_damagesbyregionoutput'!$A25:$L25))*SUM('PP-it0_damagesbyregionoutput'!$A25:$L25)</f>
        <v>0.51761046607034622</v>
      </c>
      <c r="BB26">
        <f>(K26/SUM($C26:$N26)-'PP-it0_damagesbyregionoutput'!I25/SUM('PP-it0_damagesbyregionoutput'!$A25:$L25))*SUM('PP-it0_damagesbyregionoutput'!$A25:$L25)</f>
        <v>-18.057062335362914</v>
      </c>
      <c r="BC26">
        <f>(L26/SUM($C26:$N26)-'PP-it0_damagesbyregionoutput'!J25/SUM('PP-it0_damagesbyregionoutput'!$A25:$L25))*SUM('PP-it0_damagesbyregionoutput'!$A25:$L25)</f>
        <v>1.6701451702816414</v>
      </c>
      <c r="BD26">
        <f>(M26/SUM($C26:$N26)-'PP-it0_damagesbyregionoutput'!K25/SUM('PP-it0_damagesbyregionoutput'!$A25:$L25))*SUM('PP-it0_damagesbyregionoutput'!$A25:$L25)</f>
        <v>1.2510042544682185</v>
      </c>
      <c r="BE26">
        <f>(N26/SUM($C26:$N26)-'PP-it0_damagesbyregionoutput'!L25/SUM('PP-it0_damagesbyregionoutput'!$A25:$L25))*SUM('PP-it0_damagesbyregionoutput'!$A25:$L25)</f>
        <v>-0.92308316743618901</v>
      </c>
      <c r="BG26" s="3">
        <f t="shared" si="14"/>
        <v>1.9539925233402755E-2</v>
      </c>
      <c r="BH26" s="3">
        <f t="shared" si="15"/>
        <v>1.0658141036401503E-2</v>
      </c>
      <c r="BI26" s="3">
        <f t="shared" si="16"/>
        <v>4.4408920985006262E-4</v>
      </c>
      <c r="BJ26" s="3">
        <f t="shared" si="17"/>
        <v>2.6645352591003757E-3</v>
      </c>
      <c r="BK26" s="3">
        <f t="shared" si="18"/>
        <v>4.4408920985006262E-3</v>
      </c>
      <c r="BL26" s="3">
        <f t="shared" si="19"/>
        <v>1.0658141036401503E-2</v>
      </c>
      <c r="BM26" s="3">
        <f t="shared" si="20"/>
        <v>1.2434497875801753E-2</v>
      </c>
      <c r="BN26" s="3">
        <f t="shared" si="21"/>
        <v>5.3290705182007514E-3</v>
      </c>
      <c r="BO26" s="3">
        <f t="shared" si="22"/>
        <v>2.8421709430404007E-2</v>
      </c>
      <c r="BP26" s="3">
        <f t="shared" si="23"/>
        <v>2.2204460492503131E-3</v>
      </c>
      <c r="BQ26" s="3">
        <f t="shared" si="24"/>
        <v>3.1086244689504383E-3</v>
      </c>
      <c r="BR26" s="3">
        <f t="shared" si="25"/>
        <v>4.4408920985006262E-4</v>
      </c>
    </row>
    <row r="27" spans="1:70" x14ac:dyDescent="0.2">
      <c r="A27">
        <v>25</v>
      </c>
      <c r="B27" t="s">
        <v>39</v>
      </c>
      <c r="C27">
        <f>C26+'PP_it0-E_by_region'!A26</f>
        <v>33.795790694576063</v>
      </c>
      <c r="D27">
        <f>D26+'PP_it0-E_by_region'!B26</f>
        <v>26.251899580761961</v>
      </c>
      <c r="E27">
        <f>E26+'PP_it0-E_by_region'!C26</f>
        <v>7.5785692301124996</v>
      </c>
      <c r="F27">
        <f>F26+'PP_it0-E_by_region'!D26</f>
        <v>7.5493760920327642</v>
      </c>
      <c r="G27">
        <f>G26+'PP_it0-E_by_region'!E26</f>
        <v>8.2751111266001498</v>
      </c>
      <c r="H27">
        <f>H26+'PP_it0-E_by_region'!F26</f>
        <v>18.072933158777214</v>
      </c>
      <c r="I27">
        <f>I26+'PP_it0-E_by_region'!G26</f>
        <v>22.605051655257441</v>
      </c>
      <c r="J27">
        <f>J26+'PP_it0-E_by_region'!H26</f>
        <v>12.203209991874033</v>
      </c>
      <c r="K27">
        <f>K26+'PP_it0-E_by_region'!I26</f>
        <v>10.882392478156918</v>
      </c>
      <c r="L27">
        <f>L26+'PP_it0-E_by_region'!J26</f>
        <v>9.9325138188314561</v>
      </c>
      <c r="M27">
        <f>M26+'PP_it0-E_by_region'!K26</f>
        <v>8.9410808570109914</v>
      </c>
      <c r="N27">
        <f>N26+'PP_it0-E_by_region'!L26</f>
        <v>12.62647839673401</v>
      </c>
      <c r="P27">
        <v>25</v>
      </c>
      <c r="Q27" t="s">
        <v>39</v>
      </c>
      <c r="R27">
        <f>R26+'PP-it0_damagesbyregionoutput'!A26</f>
        <v>15.791983631325115</v>
      </c>
      <c r="S27">
        <f>S26+'PP-it0_damagesbyregionoutput'!B26</f>
        <v>34.683487632797188</v>
      </c>
      <c r="T27">
        <f>T26+'PP-it0_damagesbyregionoutput'!C26</f>
        <v>3.0955494840579267</v>
      </c>
      <c r="U27">
        <f>U26+'PP-it0_damagesbyregionoutput'!D26</f>
        <v>1.8270135736924165</v>
      </c>
      <c r="V27">
        <f>V26+'PP-it0_damagesbyregionoutput'!E26</f>
        <v>2.3585183488704264</v>
      </c>
      <c r="W27">
        <f>W26+'PP-it0_damagesbyregionoutput'!F26</f>
        <v>100.78719885983784</v>
      </c>
      <c r="X27">
        <f>X26+'PP-it0_damagesbyregionoutput'!G26</f>
        <v>43.576273904964154</v>
      </c>
      <c r="Y27">
        <f>Y26+'PP-it0_damagesbyregionoutput'!H26</f>
        <v>34.473827555511086</v>
      </c>
      <c r="Z27">
        <f>Z26+'PP-it0_damagesbyregionoutput'!I26</f>
        <v>187.55032085230897</v>
      </c>
      <c r="AA27">
        <f>AA26+'PP-it0_damagesbyregionoutput'!J26</f>
        <v>15.172679785058246</v>
      </c>
      <c r="AB27">
        <f>AB26+'PP-it0_damagesbyregionoutput'!K26</f>
        <v>13.949639819064595</v>
      </c>
      <c r="AC27">
        <f>AC26+'PP-it0_damagesbyregionoutput'!L26</f>
        <v>43.339718457577469</v>
      </c>
      <c r="AE27">
        <v>25</v>
      </c>
      <c r="AF27" t="s">
        <v>39</v>
      </c>
      <c r="AG27" s="2">
        <f t="shared" si="2"/>
        <v>78.118741694747143</v>
      </c>
      <c r="AH27" s="2">
        <f t="shared" si="3"/>
        <v>38.264500271869103</v>
      </c>
      <c r="AI27" s="2">
        <f t="shared" si="4"/>
        <v>17.963550442488284</v>
      </c>
      <c r="AJ27" s="2">
        <f t="shared" si="5"/>
        <v>19.150965339991913</v>
      </c>
      <c r="AK27" s="2">
        <f t="shared" si="6"/>
        <v>20.636111221302421</v>
      </c>
      <c r="AL27" s="2">
        <f t="shared" si="7"/>
        <v>-50.566676515829379</v>
      </c>
      <c r="AM27" s="2">
        <f t="shared" si="8"/>
        <v>19.237962819470795</v>
      </c>
      <c r="AN27" s="2">
        <f t="shared" si="9"/>
        <v>-0.56391516434492517</v>
      </c>
      <c r="AO27" s="2">
        <f t="shared" si="10"/>
        <v>-157.31065638809721</v>
      </c>
      <c r="AP27" s="2">
        <f t="shared" si="11"/>
        <v>12.427490468907719</v>
      </c>
      <c r="AQ27" s="2">
        <f t="shared" si="12"/>
        <v>10.895566380408079</v>
      </c>
      <c r="AR27" s="2">
        <f t="shared" si="13"/>
        <v>-8.2536405709139782</v>
      </c>
      <c r="AT27">
        <f>(C27/SUM($C27:$N27)-'PP-it0_damagesbyregionoutput'!A26/SUM('PP-it0_damagesbyregionoutput'!$A26:$L26))*SUM('PP-it0_damagesbyregionoutput'!$A26:$L26)</f>
        <v>9.4314957750717703</v>
      </c>
      <c r="AU27">
        <f>(D27/SUM($C27:$N27)-'PP-it0_damagesbyregionoutput'!B26/SUM('PP-it0_damagesbyregionoutput'!$A26:$L26))*SUM('PP-it0_damagesbyregionoutput'!$A26:$L26)</f>
        <v>4.7619627902349562</v>
      </c>
      <c r="AV27">
        <f>(E27/SUM($C27:$N27)-'PP-it0_damagesbyregionoutput'!C26/SUM('PP-it0_damagesbyregionoutput'!$A26:$L26))*SUM('PP-it0_damagesbyregionoutput'!$A26:$L26)</f>
        <v>2.142642917402461</v>
      </c>
      <c r="AW27">
        <f>(F27/SUM($C27:$N27)-'PP-it0_damagesbyregionoutput'!D26/SUM('PP-it0_damagesbyregionoutput'!$A26:$L26))*SUM('PP-it0_damagesbyregionoutput'!$A26:$L26)</f>
        <v>2.2292024893126348</v>
      </c>
      <c r="AX27">
        <f>(G27/SUM($C27:$N27)-'PP-it0_damagesbyregionoutput'!E26/SUM('PP-it0_damagesbyregionoutput'!$A26:$L26))*SUM('PP-it0_damagesbyregionoutput'!$A26:$L26)</f>
        <v>2.3914470602278812</v>
      </c>
      <c r="AY27">
        <f>(H27/SUM($C27:$N27)-'PP-it0_damagesbyregionoutput'!F26/SUM('PP-it0_damagesbyregionoutput'!$A26:$L26))*SUM('PP-it0_damagesbyregionoutput'!$A26:$L26)</f>
        <v>-6.9223820954276682</v>
      </c>
      <c r="AZ27">
        <f>(I27/SUM($C27:$N27)-'PP-it0_damagesbyregionoutput'!G26/SUM('PP-it0_damagesbyregionoutput'!$A26:$L26))*SUM('PP-it0_damagesbyregionoutput'!$A26:$L26)</f>
        <v>2.9016805880647394</v>
      </c>
      <c r="BA27">
        <f>(J27/SUM($C27:$N27)-'PP-it0_damagesbyregionoutput'!H26/SUM('PP-it0_damagesbyregionoutput'!$A26:$L26))*SUM('PP-it0_damagesbyregionoutput'!$A26:$L26)</f>
        <v>0.63913366502026503</v>
      </c>
      <c r="BB27">
        <f>(K27/SUM($C27:$N27)-'PP-it0_damagesbyregionoutput'!I26/SUM('PP-it0_damagesbyregionoutput'!$A26:$L26))*SUM('PP-it0_damagesbyregionoutput'!$A26:$L26)</f>
        <v>-19.782047828629366</v>
      </c>
      <c r="BC27">
        <f>(L27/SUM($C27:$N27)-'PP-it0_damagesbyregionoutput'!J26/SUM('PP-it0_damagesbyregionoutput'!$A26:$L26))*SUM('PP-it0_damagesbyregionoutput'!$A26:$L26)</f>
        <v>1.8634542908490856</v>
      </c>
      <c r="BD27">
        <f>(M27/SUM($C27:$N27)-'PP-it0_damagesbyregionoutput'!K26/SUM('PP-it0_damagesbyregionoutput'!$A26:$L26))*SUM('PP-it0_damagesbyregionoutput'!$A26:$L26)</f>
        <v>1.3702213088473409</v>
      </c>
      <c r="BE27">
        <f>(N27/SUM($C27:$N27)-'PP-it0_damagesbyregionoutput'!L26/SUM('PP-it0_damagesbyregionoutput'!$A26:$L26))*SUM('PP-it0_damagesbyregionoutput'!$A26:$L26)</f>
        <v>-1.0268109609741192</v>
      </c>
      <c r="BG27" s="3">
        <f t="shared" si="14"/>
        <v>-1.0658141036401503E-2</v>
      </c>
      <c r="BH27" s="3">
        <f t="shared" si="15"/>
        <v>-1.1546319456101628E-2</v>
      </c>
      <c r="BI27" s="3">
        <f t="shared" si="16"/>
        <v>-8.8817841970012523E-4</v>
      </c>
      <c r="BJ27" s="3">
        <f t="shared" si="17"/>
        <v>-2.6645352591003757E-3</v>
      </c>
      <c r="BK27" s="3">
        <f t="shared" si="18"/>
        <v>-8.4376949871511897E-3</v>
      </c>
      <c r="BL27" s="3">
        <f t="shared" si="19"/>
        <v>-3.5527136788005009E-3</v>
      </c>
      <c r="BM27" s="3">
        <f t="shared" si="20"/>
        <v>-1.021405182655144E-2</v>
      </c>
      <c r="BN27" s="3">
        <f t="shared" si="21"/>
        <v>-4.8849813083506888E-3</v>
      </c>
      <c r="BO27" s="3">
        <f t="shared" si="22"/>
        <v>-4.9737991503207013E-2</v>
      </c>
      <c r="BP27" s="3">
        <f t="shared" si="23"/>
        <v>-4.4408920985006262E-4</v>
      </c>
      <c r="BQ27" s="3">
        <f t="shared" si="24"/>
        <v>-3.9968028886505635E-3</v>
      </c>
      <c r="BR27" s="3">
        <f t="shared" si="25"/>
        <v>-1.7763568394002505E-3</v>
      </c>
    </row>
    <row r="28" spans="1:70" x14ac:dyDescent="0.2">
      <c r="A28">
        <v>26</v>
      </c>
      <c r="B28" t="s">
        <v>40</v>
      </c>
      <c r="C28">
        <f>C27+'PP_it0-E_by_region'!A27</f>
        <v>33.795790694576063</v>
      </c>
      <c r="D28">
        <f>D27+'PP_it0-E_by_region'!B27</f>
        <v>26.251899580761961</v>
      </c>
      <c r="E28">
        <f>E27+'PP_it0-E_by_region'!C27</f>
        <v>7.5785692301124996</v>
      </c>
      <c r="F28">
        <f>F27+'PP_it0-E_by_region'!D27</f>
        <v>7.5493760920327642</v>
      </c>
      <c r="G28">
        <f>G27+'PP_it0-E_by_region'!E27</f>
        <v>8.2751111266001498</v>
      </c>
      <c r="H28">
        <f>H27+'PP_it0-E_by_region'!F27</f>
        <v>18.072933158777214</v>
      </c>
      <c r="I28">
        <f>I27+'PP_it0-E_by_region'!G27</f>
        <v>22.605051655257441</v>
      </c>
      <c r="J28">
        <f>J27+'PP_it0-E_by_region'!H27</f>
        <v>12.203209991874033</v>
      </c>
      <c r="K28">
        <f>K27+'PP_it0-E_by_region'!I27</f>
        <v>10.882392478156918</v>
      </c>
      <c r="L28">
        <f>L27+'PP_it0-E_by_region'!J27</f>
        <v>9.9325138188314561</v>
      </c>
      <c r="M28">
        <f>M27+'PP_it0-E_by_region'!K27</f>
        <v>8.9410808570109914</v>
      </c>
      <c r="N28">
        <f>N27+'PP_it0-E_by_region'!L27</f>
        <v>12.62647839673401</v>
      </c>
      <c r="P28">
        <v>26</v>
      </c>
      <c r="Q28" t="s">
        <v>40</v>
      </c>
      <c r="R28">
        <f>R27+'PP-it0_damagesbyregionoutput'!A27</f>
        <v>17.003115777578305</v>
      </c>
      <c r="S28">
        <f>S27+'PP-it0_damagesbyregionoutput'!B27</f>
        <v>38.399189942870201</v>
      </c>
      <c r="T28">
        <f>T27+'PP-it0_damagesbyregionoutput'!C27</f>
        <v>3.3390045289727848</v>
      </c>
      <c r="U28">
        <f>U27+'PP-it0_damagesbyregionoutput'!D27</f>
        <v>1.9700699012866685</v>
      </c>
      <c r="V28">
        <f>V27+'PP-it0_damagesbyregionoutput'!E27</f>
        <v>2.5712896548343784</v>
      </c>
      <c r="W28">
        <f>W27+'PP-it0_damagesbyregionoutput'!F27</f>
        <v>114.54829470069524</v>
      </c>
      <c r="X28">
        <f>X27+'PP-it0_damagesbyregionoutput'!G27</f>
        <v>48.005786114105454</v>
      </c>
      <c r="Y28">
        <f>Y27+'PP-it0_damagesbyregionoutput'!H27</f>
        <v>37.847260570241673</v>
      </c>
      <c r="Z28">
        <f>Z27+'PP-it0_damagesbyregionoutput'!I27</f>
        <v>212.83558697445096</v>
      </c>
      <c r="AA28">
        <f>AA27+'PP-it0_damagesbyregionoutput'!J27</f>
        <v>16.476575988079496</v>
      </c>
      <c r="AB28">
        <f>AB27+'PP-it0_damagesbyregionoutput'!K27</f>
        <v>15.488028795843245</v>
      </c>
      <c r="AC28">
        <f>AC27+'PP-it0_damagesbyregionoutput'!L27</f>
        <v>48.76619730930377</v>
      </c>
      <c r="AE28">
        <v>26</v>
      </c>
      <c r="AF28" t="s">
        <v>40</v>
      </c>
      <c r="AG28" s="2">
        <f t="shared" si="2"/>
        <v>88.375729718018491</v>
      </c>
      <c r="AH28" s="2">
        <f t="shared" si="3"/>
        <v>43.457006140478711</v>
      </c>
      <c r="AI28" s="2">
        <f t="shared" si="4"/>
        <v>20.291774913210261</v>
      </c>
      <c r="AJ28" s="2">
        <f t="shared" si="5"/>
        <v>21.56968225246753</v>
      </c>
      <c r="AK28" s="2">
        <f t="shared" si="6"/>
        <v>23.231381001687442</v>
      </c>
      <c r="AL28" s="2">
        <f t="shared" si="7"/>
        <v>-58.194979928370977</v>
      </c>
      <c r="AM28" s="2">
        <f t="shared" si="8"/>
        <v>22.479152892859815</v>
      </c>
      <c r="AN28" s="2">
        <f t="shared" si="9"/>
        <v>0.20363730356964516</v>
      </c>
      <c r="AO28" s="2">
        <f t="shared" si="10"/>
        <v>-178.90313763654598</v>
      </c>
      <c r="AP28" s="2">
        <f t="shared" si="11"/>
        <v>14.494051347043124</v>
      </c>
      <c r="AQ28" s="2">
        <f t="shared" si="12"/>
        <v>12.391205831616281</v>
      </c>
      <c r="AR28" s="2">
        <f t="shared" si="13"/>
        <v>-9.3955038360343881</v>
      </c>
      <c r="AT28">
        <f>(C28/SUM($C28:$N28)-'PP-it0_damagesbyregionoutput'!A27/SUM('PP-it0_damagesbyregionoutput'!$A27:$L27))*SUM('PP-it0_damagesbyregionoutput'!$A27:$L27)</f>
        <v>10.256988023271333</v>
      </c>
      <c r="AU28">
        <f>(D28/SUM($C28:$N28)-'PP-it0_damagesbyregionoutput'!B27/SUM('PP-it0_damagesbyregionoutput'!$A27:$L27))*SUM('PP-it0_damagesbyregionoutput'!$A27:$L27)</f>
        <v>5.192505868609615</v>
      </c>
      <c r="AV28">
        <f>(E28/SUM($C28:$N28)-'PP-it0_damagesbyregionoutput'!C27/SUM('PP-it0_damagesbyregionoutput'!$A27:$L27))*SUM('PP-it0_damagesbyregionoutput'!$A27:$L27)</f>
        <v>2.3282244707219735</v>
      </c>
      <c r="AW28">
        <f>(F28/SUM($C28:$N28)-'PP-it0_damagesbyregionoutput'!D27/SUM('PP-it0_damagesbyregionoutput'!$A27:$L27))*SUM('PP-it0_damagesbyregionoutput'!$A27:$L27)</f>
        <v>2.4187169124756145</v>
      </c>
      <c r="AX28">
        <f>(G28/SUM($C28:$N28)-'PP-it0_damagesbyregionoutput'!E27/SUM('PP-it0_damagesbyregionoutput'!$A27:$L27))*SUM('PP-it0_damagesbyregionoutput'!$A27:$L27)</f>
        <v>2.5952697803850238</v>
      </c>
      <c r="AY28">
        <f>(H28/SUM($C28:$N28)-'PP-it0_damagesbyregionoutput'!F27/SUM('PP-it0_damagesbyregionoutput'!$A27:$L27))*SUM('PP-it0_damagesbyregionoutput'!$A27:$L27)</f>
        <v>-7.6283034125416052</v>
      </c>
      <c r="AZ28">
        <f>(I28/SUM($C28:$N28)-'PP-it0_damagesbyregionoutput'!G27/SUM('PP-it0_damagesbyregionoutput'!$A27:$L27))*SUM('PP-it0_damagesbyregionoutput'!$A27:$L27)</f>
        <v>3.2411900733890211</v>
      </c>
      <c r="BA28">
        <f>(J28/SUM($C28:$N28)-'PP-it0_damagesbyregionoutput'!H27/SUM('PP-it0_damagesbyregionoutput'!$A27:$L27))*SUM('PP-it0_damagesbyregionoutput'!$A27:$L27)</f>
        <v>0.76755246791456799</v>
      </c>
      <c r="BB28">
        <f>(K28/SUM($C28:$N28)-'PP-it0_damagesbyregionoutput'!I27/SUM('PP-it0_damagesbyregionoutput'!$A27:$L27))*SUM('PP-it0_damagesbyregionoutput'!$A27:$L27)</f>
        <v>-21.592481248448756</v>
      </c>
      <c r="BC28">
        <f>(L28/SUM($C28:$N28)-'PP-it0_damagesbyregionoutput'!J27/SUM('PP-it0_damagesbyregionoutput'!$A27:$L27))*SUM('PP-it0_damagesbyregionoutput'!$A27:$L27)</f>
        <v>2.0665608781354052</v>
      </c>
      <c r="BD28">
        <f>(M28/SUM($C28:$N28)-'PP-it0_damagesbyregionoutput'!K27/SUM('PP-it0_damagesbyregionoutput'!$A27:$L27))*SUM('PP-it0_damagesbyregionoutput'!$A27:$L27)</f>
        <v>1.4956394512082045</v>
      </c>
      <c r="BE28">
        <f>(N28/SUM($C28:$N28)-'PP-it0_damagesbyregionoutput'!L27/SUM('PP-it0_damagesbyregionoutput'!$A27:$L27))*SUM('PP-it0_damagesbyregionoutput'!$A27:$L27)</f>
        <v>-1.141863265120407</v>
      </c>
      <c r="BG28" s="3">
        <f t="shared" si="14"/>
        <v>-1.4210854715202004E-2</v>
      </c>
      <c r="BH28" s="3">
        <f t="shared" si="15"/>
        <v>7.1054273576010019E-3</v>
      </c>
      <c r="BI28" s="3">
        <f t="shared" si="16"/>
        <v>-3.9968028886505635E-3</v>
      </c>
      <c r="BJ28" s="3">
        <f t="shared" si="17"/>
        <v>-2.2204460492503131E-3</v>
      </c>
      <c r="BK28" s="3">
        <f t="shared" si="18"/>
        <v>3.1086244689504383E-3</v>
      </c>
      <c r="BL28" s="3">
        <f t="shared" si="19"/>
        <v>-7.1054273576010019E-3</v>
      </c>
      <c r="BM28" s="3">
        <f t="shared" si="20"/>
        <v>4.4408920985006262E-4</v>
      </c>
      <c r="BN28" s="3">
        <f t="shared" si="21"/>
        <v>-2.3314683517128287E-3</v>
      </c>
      <c r="BO28" s="3">
        <f t="shared" si="22"/>
        <v>7.1054273576010019E-3</v>
      </c>
      <c r="BP28" s="3">
        <f t="shared" si="23"/>
        <v>0</v>
      </c>
      <c r="BQ28" s="3">
        <f t="shared" si="24"/>
        <v>2.4424906541753444E-3</v>
      </c>
      <c r="BR28" s="3">
        <f t="shared" si="25"/>
        <v>2.886579864025407E-3</v>
      </c>
    </row>
    <row r="29" spans="1:70" x14ac:dyDescent="0.2">
      <c r="A29">
        <v>27</v>
      </c>
      <c r="B29" t="s">
        <v>41</v>
      </c>
      <c r="C29">
        <f>C28+'PP_it0-E_by_region'!A28</f>
        <v>33.795790694576063</v>
      </c>
      <c r="D29">
        <f>D28+'PP_it0-E_by_region'!B28</f>
        <v>26.251899580761961</v>
      </c>
      <c r="E29">
        <f>E28+'PP_it0-E_by_region'!C28</f>
        <v>7.5785692301124996</v>
      </c>
      <c r="F29">
        <f>F28+'PP_it0-E_by_region'!D28</f>
        <v>7.5493760920327642</v>
      </c>
      <c r="G29">
        <f>G28+'PP_it0-E_by_region'!E28</f>
        <v>8.2751111266001498</v>
      </c>
      <c r="H29">
        <f>H28+'PP_it0-E_by_region'!F28</f>
        <v>18.072933158777214</v>
      </c>
      <c r="I29">
        <f>I28+'PP_it0-E_by_region'!G28</f>
        <v>22.605051655257441</v>
      </c>
      <c r="J29">
        <f>J28+'PP_it0-E_by_region'!H28</f>
        <v>12.203209991874033</v>
      </c>
      <c r="K29">
        <f>K28+'PP_it0-E_by_region'!I28</f>
        <v>10.882392478156918</v>
      </c>
      <c r="L29">
        <f>L28+'PP_it0-E_by_region'!J28</f>
        <v>9.9325138188314561</v>
      </c>
      <c r="M29">
        <f>M28+'PP_it0-E_by_region'!K28</f>
        <v>8.9410808570109914</v>
      </c>
      <c r="N29">
        <f>N28+'PP_it0-E_by_region'!L28</f>
        <v>12.62647839673401</v>
      </c>
      <c r="P29">
        <v>27</v>
      </c>
      <c r="Q29" t="s">
        <v>41</v>
      </c>
      <c r="R29">
        <f>R28+'PP-it0_damagesbyregionoutput'!A28</f>
        <v>18.262047822241144</v>
      </c>
      <c r="S29">
        <f>S28+'PP-it0_damagesbyregionoutput'!B28</f>
        <v>42.373174468700611</v>
      </c>
      <c r="T29">
        <f>T28+'PP-it0_damagesbyregionoutput'!C28</f>
        <v>3.59255147187173</v>
      </c>
      <c r="U29">
        <f>U28+'PP-it0_damagesbyregionoutput'!D28</f>
        <v>2.1181826882489876</v>
      </c>
      <c r="V29">
        <f>V28+'PP-it0_damagesbyregionoutput'!E28</f>
        <v>2.7935796091424616</v>
      </c>
      <c r="W29">
        <f>W28+'PP-it0_damagesbyregionoutput'!F28</f>
        <v>129.54010716645573</v>
      </c>
      <c r="X29">
        <f>X28+'PP-it0_damagesbyregionoutput'!G28</f>
        <v>52.688701538754728</v>
      </c>
      <c r="Y29">
        <f>Y28+'PP-it0_damagesbyregionoutput'!H28</f>
        <v>41.416376690087162</v>
      </c>
      <c r="Z29">
        <f>Z28+'PP-it0_damagesbyregionoutput'!I28</f>
        <v>240.31800814698755</v>
      </c>
      <c r="AA29">
        <f>AA28+'PP-it0_damagesbyregionoutput'!J28</f>
        <v>17.836031065401237</v>
      </c>
      <c r="AB29">
        <f>AB28+'PP-it0_damagesbyregionoutput'!K28</f>
        <v>17.136670152758835</v>
      </c>
      <c r="AC29">
        <f>AC28+'PP-it0_damagesbyregionoutput'!L28</f>
        <v>54.663590825384659</v>
      </c>
      <c r="AE29">
        <v>27</v>
      </c>
      <c r="AF29" t="s">
        <v>41</v>
      </c>
      <c r="AG29" s="2">
        <f t="shared" si="2"/>
        <v>99.501024426254077</v>
      </c>
      <c r="AH29" s="2">
        <f t="shared" si="3"/>
        <v>49.102843208426044</v>
      </c>
      <c r="AI29" s="2">
        <f t="shared" si="4"/>
        <v>22.815340678117114</v>
      </c>
      <c r="AJ29" s="2">
        <f t="shared" si="5"/>
        <v>24.187984555821437</v>
      </c>
      <c r="AK29" s="2">
        <f t="shared" si="6"/>
        <v>26.041446571278861</v>
      </c>
      <c r="AL29" s="2">
        <f t="shared" si="7"/>
        <v>-66.564094782141723</v>
      </c>
      <c r="AM29" s="2">
        <f t="shared" si="8"/>
        <v>26.079697618311993</v>
      </c>
      <c r="AN29" s="2">
        <f t="shared" si="9"/>
        <v>1.1063005546639395</v>
      </c>
      <c r="AO29" s="2">
        <f t="shared" si="10"/>
        <v>-202.3977836070909</v>
      </c>
      <c r="AP29" s="2">
        <f t="shared" si="11"/>
        <v>16.77429520354297</v>
      </c>
      <c r="AQ29" s="2">
        <f t="shared" si="12"/>
        <v>14.018959862218422</v>
      </c>
      <c r="AR29" s="2">
        <f t="shared" si="13"/>
        <v>-10.666014289402282</v>
      </c>
      <c r="AT29">
        <f>(C29/SUM($C29:$N29)-'PP-it0_damagesbyregionoutput'!A28/SUM('PP-it0_damagesbyregionoutput'!$A28:$L28))*SUM('PP-it0_damagesbyregionoutput'!$A28:$L28)</f>
        <v>11.125294708235597</v>
      </c>
      <c r="AU29">
        <f>(D29/SUM($C29:$N29)-'PP-it0_damagesbyregionoutput'!B28/SUM('PP-it0_damagesbyregionoutput'!$A28:$L28))*SUM('PP-it0_damagesbyregionoutput'!$A28:$L28)</f>
        <v>5.645837067947328</v>
      </c>
      <c r="AV29">
        <f>(E29/SUM($C29:$N29)-'PP-it0_damagesbyregionoutput'!C28/SUM('PP-it0_damagesbyregionoutput'!$A28:$L28))*SUM('PP-it0_damagesbyregionoutput'!$A28:$L28)</f>
        <v>2.5235657649068535</v>
      </c>
      <c r="AW29">
        <f>(F29/SUM($C29:$N29)-'PP-it0_damagesbyregionoutput'!D28/SUM('PP-it0_damagesbyregionoutput'!$A28:$L28))*SUM('PP-it0_damagesbyregionoutput'!$A28:$L28)</f>
        <v>2.6183023033539099</v>
      </c>
      <c r="AX29">
        <f>(G29/SUM($C29:$N29)-'PP-it0_damagesbyregionoutput'!E28/SUM('PP-it0_damagesbyregionoutput'!$A28:$L28))*SUM('PP-it0_damagesbyregionoutput'!$A28:$L28)</f>
        <v>2.8100655695914187</v>
      </c>
      <c r="AY29">
        <f>(H29/SUM($C29:$N29)-'PP-it0_damagesbyregionoutput'!F28/SUM('PP-it0_damagesbyregionoutput'!$A28:$L28))*SUM('PP-it0_damagesbyregionoutput'!$A28:$L28)</f>
        <v>-8.3691148537707569</v>
      </c>
      <c r="AZ29">
        <f>(I29/SUM($C29:$N29)-'PP-it0_damagesbyregionoutput'!G28/SUM('PP-it0_damagesbyregionoutput'!$A28:$L28))*SUM('PP-it0_damagesbyregionoutput'!$A28:$L28)</f>
        <v>3.6005447254521816</v>
      </c>
      <c r="BA29">
        <f>(J29/SUM($C29:$N29)-'PP-it0_damagesbyregionoutput'!H28/SUM('PP-it0_damagesbyregionoutput'!$A28:$L28))*SUM('PP-it0_damagesbyregionoutput'!$A28:$L28)</f>
        <v>0.90266325109429268</v>
      </c>
      <c r="BB29">
        <f>(K29/SUM($C29:$N29)-'PP-it0_damagesbyregionoutput'!I28/SUM('PP-it0_damagesbyregionoutput'!$A28:$L28))*SUM('PP-it0_damagesbyregionoutput'!$A28:$L28)</f>
        <v>-23.494645970544916</v>
      </c>
      <c r="BC29">
        <f>(L29/SUM($C29:$N29)-'PP-it0_damagesbyregionoutput'!J28/SUM('PP-it0_damagesbyregionoutput'!$A28:$L28))*SUM('PP-it0_damagesbyregionoutput'!$A28:$L28)</f>
        <v>2.2802438564998453</v>
      </c>
      <c r="BD29">
        <f>(M29/SUM($C29:$N29)-'PP-it0_damagesbyregionoutput'!K28/SUM('PP-it0_damagesbyregionoutput'!$A28:$L28))*SUM('PP-it0_damagesbyregionoutput'!$A28:$L28)</f>
        <v>1.6277540306021394</v>
      </c>
      <c r="BE29">
        <f>(N29/SUM($C29:$N29)-'PP-it0_damagesbyregionoutput'!L28/SUM('PP-it0_damagesbyregionoutput'!$A28:$L28))*SUM('PP-it0_damagesbyregionoutput'!$A28:$L28)</f>
        <v>-1.2705104533678928</v>
      </c>
      <c r="BG29" s="3">
        <f t="shared" si="14"/>
        <v>1.0658141036401503E-2</v>
      </c>
      <c r="BH29" s="3">
        <f t="shared" si="15"/>
        <v>-5.3290705182007514E-3</v>
      </c>
      <c r="BI29" s="3">
        <f t="shared" si="16"/>
        <v>1.3322676295501878E-3</v>
      </c>
      <c r="BJ29" s="3">
        <f t="shared" si="17"/>
        <v>2.6645352591003757E-3</v>
      </c>
      <c r="BK29" s="3">
        <f t="shared" si="18"/>
        <v>-4.4408920985006262E-4</v>
      </c>
      <c r="BL29" s="3">
        <f t="shared" si="19"/>
        <v>-1.0658141036401503E-2</v>
      </c>
      <c r="BM29" s="3">
        <f t="shared" si="20"/>
        <v>3.9968028886505635E-3</v>
      </c>
      <c r="BN29" s="3">
        <f t="shared" si="21"/>
        <v>-1.6653345369377348E-3</v>
      </c>
      <c r="BO29" s="3">
        <f t="shared" si="22"/>
        <v>7.1054273576010019E-3</v>
      </c>
      <c r="BP29" s="3">
        <f t="shared" si="23"/>
        <v>-4.4408920985006262E-4</v>
      </c>
      <c r="BQ29" s="3">
        <f t="shared" si="24"/>
        <v>-1.3322676295501878E-3</v>
      </c>
      <c r="BR29" s="3">
        <f t="shared" si="25"/>
        <v>1.3322676295501878E-3</v>
      </c>
    </row>
    <row r="30" spans="1:70" x14ac:dyDescent="0.2">
      <c r="A30">
        <v>28</v>
      </c>
      <c r="B30" t="s">
        <v>42</v>
      </c>
      <c r="C30">
        <f>C29+'PP_it0-E_by_region'!A29</f>
        <v>33.795790694576063</v>
      </c>
      <c r="D30">
        <f>D29+'PP_it0-E_by_region'!B29</f>
        <v>26.251899580761961</v>
      </c>
      <c r="E30">
        <f>E29+'PP_it0-E_by_region'!C29</f>
        <v>7.5785692301124996</v>
      </c>
      <c r="F30">
        <f>F29+'PP_it0-E_by_region'!D29</f>
        <v>7.5493760920327642</v>
      </c>
      <c r="G30">
        <f>G29+'PP_it0-E_by_region'!E29</f>
        <v>8.2751111266001498</v>
      </c>
      <c r="H30">
        <f>H29+'PP_it0-E_by_region'!F29</f>
        <v>18.072933158777214</v>
      </c>
      <c r="I30">
        <f>I29+'PP_it0-E_by_region'!G29</f>
        <v>22.605051655257441</v>
      </c>
      <c r="J30">
        <f>J29+'PP_it0-E_by_region'!H29</f>
        <v>12.203209991874033</v>
      </c>
      <c r="K30">
        <f>K29+'PP_it0-E_by_region'!I29</f>
        <v>10.882392478156918</v>
      </c>
      <c r="L30">
        <f>L29+'PP_it0-E_by_region'!J29</f>
        <v>9.9325138188314561</v>
      </c>
      <c r="M30">
        <f>M29+'PP_it0-E_by_region'!K29</f>
        <v>8.9410808570109914</v>
      </c>
      <c r="N30">
        <f>N29+'PP_it0-E_by_region'!L29</f>
        <v>12.62647839673401</v>
      </c>
      <c r="P30">
        <v>28</v>
      </c>
      <c r="Q30" t="s">
        <v>42</v>
      </c>
      <c r="R30">
        <f>R29+'PP-it0_damagesbyregionoutput'!A29</f>
        <v>19.572151472487985</v>
      </c>
      <c r="S30">
        <f>S29+'PP-it0_damagesbyregionoutput'!B29</f>
        <v>46.617679475852782</v>
      </c>
      <c r="T30">
        <f>T29+'PP-it0_damagesbyregionoutput'!C29</f>
        <v>3.856770988885073</v>
      </c>
      <c r="U30">
        <f>U29+'PP-it0_damagesbyregionoutput'!D29</f>
        <v>2.2716340800731305</v>
      </c>
      <c r="V30">
        <f>V29+'PP-it0_damagesbyregionoutput'!E29</f>
        <v>3.0257798095559028</v>
      </c>
      <c r="W30">
        <f>W29+'PP-it0_damagesbyregionoutput'!F29</f>
        <v>145.81895603792321</v>
      </c>
      <c r="X30">
        <f>X29+'PP-it0_damagesbyregionoutput'!G29</f>
        <v>57.634306583217516</v>
      </c>
      <c r="Y30">
        <f>Y29+'PP-it0_damagesbyregionoutput'!H29</f>
        <v>45.189552703271922</v>
      </c>
      <c r="Z30">
        <f>Z29+'PP-it0_damagesbyregionoutput'!I29</f>
        <v>270.09792073693848</v>
      </c>
      <c r="AA30">
        <f>AA29+'PP-it0_damagesbyregionoutput'!J29</f>
        <v>19.253511450837497</v>
      </c>
      <c r="AB30">
        <f>AB29+'PP-it0_damagesbyregionoutput'!K29</f>
        <v>18.900721876937606</v>
      </c>
      <c r="AC30">
        <f>AC29+'PP-it0_damagesbyregionoutput'!L29</f>
        <v>61.06016695299553</v>
      </c>
      <c r="AE30">
        <v>28</v>
      </c>
      <c r="AF30" t="s">
        <v>42</v>
      </c>
      <c r="AG30" s="2">
        <f t="shared" si="2"/>
        <v>111.53419534176828</v>
      </c>
      <c r="AH30" s="2">
        <f t="shared" si="3"/>
        <v>55.223129105104142</v>
      </c>
      <c r="AI30" s="2">
        <f t="shared" si="4"/>
        <v>25.543296457929973</v>
      </c>
      <c r="AJ30" s="2">
        <f t="shared" si="5"/>
        <v>27.015182408352807</v>
      </c>
      <c r="AK30" s="2">
        <f t="shared" si="6"/>
        <v>29.076430761438974</v>
      </c>
      <c r="AL30" s="2">
        <f t="shared" si="7"/>
        <v>-75.70737722980266</v>
      </c>
      <c r="AM30" s="2">
        <f t="shared" si="8"/>
        <v>30.059032769366492</v>
      </c>
      <c r="AN30" s="2">
        <f t="shared" si="9"/>
        <v>2.1512033068724836</v>
      </c>
      <c r="AO30" s="2">
        <f t="shared" si="10"/>
        <v>-227.88110340296566</v>
      </c>
      <c r="AP30" s="2">
        <f t="shared" si="11"/>
        <v>19.278375944183697</v>
      </c>
      <c r="AQ30" s="2">
        <f t="shared" si="12"/>
        <v>15.785031101220236</v>
      </c>
      <c r="AR30" s="2">
        <f t="shared" si="13"/>
        <v>-12.077396563468794</v>
      </c>
      <c r="AT30">
        <f>(C30/SUM($C30:$N30)-'PP-it0_damagesbyregionoutput'!A29/SUM('PP-it0_damagesbyregionoutput'!$A29:$L29))*SUM('PP-it0_damagesbyregionoutput'!$A29:$L29)</f>
        <v>12.033170915514194</v>
      </c>
      <c r="AU30">
        <f>(D30/SUM($C30:$N30)-'PP-it0_damagesbyregionoutput'!B29/SUM('PP-it0_damagesbyregionoutput'!$A29:$L29))*SUM('PP-it0_damagesbyregionoutput'!$A29:$L29)</f>
        <v>6.1202858966781051</v>
      </c>
      <c r="AV30">
        <f>(E30/SUM($C30:$N30)-'PP-it0_damagesbyregionoutput'!C29/SUM('PP-it0_damagesbyregionoutput'!$A29:$L29))*SUM('PP-it0_damagesbyregionoutput'!$A29:$L29)</f>
        <v>2.7279557798128584</v>
      </c>
      <c r="AW30">
        <f>(F30/SUM($C30:$N30)-'PP-it0_damagesbyregionoutput'!D29/SUM('PP-it0_damagesbyregionoutput'!$A29:$L29))*SUM('PP-it0_damagesbyregionoutput'!$A29:$L29)</f>
        <v>2.8271978525313695</v>
      </c>
      <c r="AX30">
        <f>(G30/SUM($C30:$N30)-'PP-it0_damagesbyregionoutput'!E29/SUM('PP-it0_damagesbyregionoutput'!$A29:$L29))*SUM('PP-it0_damagesbyregionoutput'!$A29:$L29)</f>
        <v>3.034984190160114</v>
      </c>
      <c r="AY30">
        <f>(H30/SUM($C30:$N30)-'PP-it0_damagesbyregionoutput'!F29/SUM('PP-it0_damagesbyregionoutput'!$A29:$L29))*SUM('PP-it0_damagesbyregionoutput'!$A29:$L29)</f>
        <v>-9.1432824476609387</v>
      </c>
      <c r="AZ30">
        <f>(I30/SUM($C30:$N30)-'PP-it0_damagesbyregionoutput'!G29/SUM('PP-it0_damagesbyregionoutput'!$A29:$L29))*SUM('PP-it0_damagesbyregionoutput'!$A29:$L29)</f>
        <v>3.9793351510544954</v>
      </c>
      <c r="BA30">
        <f>(J30/SUM($C30:$N30)-'PP-it0_damagesbyregionoutput'!H29/SUM('PP-it0_damagesbyregionoutput'!$A29:$L29))*SUM('PP-it0_damagesbyregionoutput'!$A29:$L29)</f>
        <v>1.0449027522085483</v>
      </c>
      <c r="BB30">
        <f>(K30/SUM($C30:$N30)-'PP-it0_damagesbyregionoutput'!I29/SUM('PP-it0_damagesbyregionoutput'!$A29:$L29))*SUM('PP-it0_damagesbyregionoutput'!$A29:$L29)</f>
        <v>-25.483319795874777</v>
      </c>
      <c r="BC30">
        <f>(L30/SUM($C30:$N30)-'PP-it0_damagesbyregionoutput'!J29/SUM('PP-it0_damagesbyregionoutput'!$A29:$L29))*SUM('PP-it0_damagesbyregionoutput'!$A29:$L29)</f>
        <v>2.5040807406407244</v>
      </c>
      <c r="BD30">
        <f>(M30/SUM($C30:$N30)-'PP-it0_damagesbyregionoutput'!K29/SUM('PP-it0_damagesbyregionoutput'!$A29:$L29))*SUM('PP-it0_damagesbyregionoutput'!$A29:$L29)</f>
        <v>1.7660712390018134</v>
      </c>
      <c r="BE30">
        <f>(N30/SUM($C30:$N30)-'PP-it0_damagesbyregionoutput'!L29/SUM('PP-it0_damagesbyregionoutput'!$A29:$L29))*SUM('PP-it0_damagesbyregionoutput'!$A29:$L29)</f>
        <v>-1.4113822740665158</v>
      </c>
      <c r="BG30" s="3">
        <f t="shared" si="14"/>
        <v>-1.0658141036401503E-2</v>
      </c>
      <c r="BH30" s="3">
        <f t="shared" si="15"/>
        <v>7.1054273576010019E-3</v>
      </c>
      <c r="BI30" s="3">
        <f t="shared" si="16"/>
        <v>-8.8817841970012523E-4</v>
      </c>
      <c r="BJ30" s="3">
        <f t="shared" si="17"/>
        <v>-4.4408920985006262E-4</v>
      </c>
      <c r="BK30" s="3">
        <f t="shared" si="18"/>
        <v>8.8817841970012523E-4</v>
      </c>
      <c r="BL30" s="3">
        <f t="shared" si="19"/>
        <v>-1.7763568394002505E-3</v>
      </c>
      <c r="BM30" s="3">
        <f t="shared" si="20"/>
        <v>-3.9968028886505635E-3</v>
      </c>
      <c r="BN30" s="3">
        <f t="shared" si="21"/>
        <v>4.2188474935755949E-3</v>
      </c>
      <c r="BO30" s="3">
        <f t="shared" si="22"/>
        <v>-1.4210854715202004E-2</v>
      </c>
      <c r="BP30" s="3">
        <f t="shared" si="23"/>
        <v>-3.1086244689504383E-3</v>
      </c>
      <c r="BQ30" s="3">
        <f t="shared" si="24"/>
        <v>-6.6613381477509392E-4</v>
      </c>
      <c r="BR30" s="3">
        <f t="shared" si="25"/>
        <v>-4.4408920985006262E-3</v>
      </c>
    </row>
    <row r="31" spans="1:70" x14ac:dyDescent="0.2">
      <c r="A31">
        <v>29</v>
      </c>
      <c r="B31" t="s">
        <v>43</v>
      </c>
      <c r="C31">
        <f>C30+'PP_it0-E_by_region'!A30</f>
        <v>33.795790694576063</v>
      </c>
      <c r="D31">
        <f>D30+'PP_it0-E_by_region'!B30</f>
        <v>26.251899580761961</v>
      </c>
      <c r="E31">
        <f>E30+'PP_it0-E_by_region'!C30</f>
        <v>7.5785692301124996</v>
      </c>
      <c r="F31">
        <f>F30+'PP_it0-E_by_region'!D30</f>
        <v>7.5493760920327642</v>
      </c>
      <c r="G31">
        <f>G30+'PP_it0-E_by_region'!E30</f>
        <v>8.2751111266001498</v>
      </c>
      <c r="H31">
        <f>H30+'PP_it0-E_by_region'!F30</f>
        <v>18.072933158777214</v>
      </c>
      <c r="I31">
        <f>I30+'PP_it0-E_by_region'!G30</f>
        <v>22.605051655257441</v>
      </c>
      <c r="J31">
        <f>J30+'PP_it0-E_by_region'!H30</f>
        <v>12.203209991874033</v>
      </c>
      <c r="K31">
        <f>K30+'PP_it0-E_by_region'!I30</f>
        <v>10.882392478156918</v>
      </c>
      <c r="L31">
        <f>L30+'PP_it0-E_by_region'!J30</f>
        <v>9.9325138188314561</v>
      </c>
      <c r="M31">
        <f>M30+'PP_it0-E_by_region'!K30</f>
        <v>8.9410808570109914</v>
      </c>
      <c r="N31">
        <f>N30+'PP_it0-E_by_region'!L30</f>
        <v>12.62647839673401</v>
      </c>
      <c r="P31">
        <v>29</v>
      </c>
      <c r="Q31" t="s">
        <v>43</v>
      </c>
      <c r="R31">
        <f>R30+'PP-it0_damagesbyregionoutput'!A30</f>
        <v>20.936705002963645</v>
      </c>
      <c r="S31">
        <f>S30+'PP-it0_damagesbyregionoutput'!B30</f>
        <v>51.144673819502799</v>
      </c>
      <c r="T31">
        <f>T30+'PP-it0_damagesbyregionoutput'!C30</f>
        <v>4.132219170229007</v>
      </c>
      <c r="U31">
        <f>U30+'PP-it0_damagesbyregionoutput'!D30</f>
        <v>2.4306941400471995</v>
      </c>
      <c r="V31">
        <f>V30+'PP-it0_damagesbyregionoutput'!E30</f>
        <v>3.2682724236013878</v>
      </c>
      <c r="W31">
        <f>W30+'PP-it0_damagesbyregionoutput'!F30</f>
        <v>163.44012394856961</v>
      </c>
      <c r="X31">
        <f>X30+'PP-it0_damagesbyregionoutput'!G30</f>
        <v>62.85174304985317</v>
      </c>
      <c r="Y31">
        <f>Y30+'PP-it0_damagesbyregionoutput'!H30</f>
        <v>49.174855812535654</v>
      </c>
      <c r="Z31">
        <f>Z30+'PP-it0_damagesbyregionoutput'!I30</f>
        <v>302.27389386277048</v>
      </c>
      <c r="AA31">
        <f>AA30+'PP-it0_damagesbyregionoutput'!J30</f>
        <v>20.731405572550656</v>
      </c>
      <c r="AB31">
        <f>AB30+'PP-it0_damagesbyregionoutput'!K30</f>
        <v>20.785232832960816</v>
      </c>
      <c r="AC31">
        <f>AC30+'PP-it0_damagesbyregionoutput'!L30</f>
        <v>67.983847991047355</v>
      </c>
      <c r="AE31">
        <v>29</v>
      </c>
      <c r="AF31" t="s">
        <v>43</v>
      </c>
      <c r="AG31" s="2">
        <f t="shared" si="2"/>
        <v>124.51411112141058</v>
      </c>
      <c r="AH31" s="2">
        <f t="shared" si="3"/>
        <v>61.838633875374107</v>
      </c>
      <c r="AI31" s="2">
        <f t="shared" si="4"/>
        <v>28.484537441174819</v>
      </c>
      <c r="AJ31" s="2">
        <f t="shared" si="5"/>
        <v>30.060420618579652</v>
      </c>
      <c r="AK31" s="2">
        <f t="shared" si="6"/>
        <v>32.346271344923395</v>
      </c>
      <c r="AL31" s="2">
        <f t="shared" si="7"/>
        <v>-85.657571042438079</v>
      </c>
      <c r="AM31" s="2">
        <f t="shared" si="8"/>
        <v>34.436207437972371</v>
      </c>
      <c r="AN31" s="2">
        <f t="shared" si="9"/>
        <v>3.3454970531856789</v>
      </c>
      <c r="AO31" s="2">
        <f t="shared" si="10"/>
        <v>-255.43809464628075</v>
      </c>
      <c r="AP31" s="2">
        <f t="shared" si="11"/>
        <v>22.016292037836106</v>
      </c>
      <c r="AQ31" s="2">
        <f t="shared" si="12"/>
        <v>17.695521159132799</v>
      </c>
      <c r="AR31" s="2">
        <f t="shared" si="13"/>
        <v>-13.641826400870748</v>
      </c>
      <c r="AT31">
        <f>(C31/SUM($C31:$N31)-'PP-it0_damagesbyregionoutput'!A30/SUM('PP-it0_damagesbyregionoutput'!$A30:$L30))*SUM('PP-it0_damagesbyregionoutput'!$A30:$L30)</f>
        <v>12.979915779642313</v>
      </c>
      <c r="AU31">
        <f>(D31/SUM($C31:$N31)-'PP-it0_damagesbyregionoutput'!B30/SUM('PP-it0_damagesbyregionoutput'!$A30:$L30))*SUM('PP-it0_damagesbyregionoutput'!$A30:$L30)</f>
        <v>6.6155047702699603</v>
      </c>
      <c r="AV31">
        <f>(E31/SUM($C31:$N31)-'PP-it0_damagesbyregionoutput'!C30/SUM('PP-it0_damagesbyregionoutput'!$A30:$L30))*SUM('PP-it0_damagesbyregionoutput'!$A30:$L30)</f>
        <v>2.941240983244847</v>
      </c>
      <c r="AW31">
        <f>(F31/SUM($C31:$N31)-'PP-it0_damagesbyregionoutput'!D30/SUM('PP-it0_damagesbyregionoutput'!$A30:$L30))*SUM('PP-it0_damagesbyregionoutput'!$A30:$L30)</f>
        <v>3.0452382102268483</v>
      </c>
      <c r="AX31">
        <f>(G31/SUM($C31:$N31)-'PP-it0_damagesbyregionoutput'!E30/SUM('PP-it0_damagesbyregionoutput'!$A30:$L30))*SUM('PP-it0_damagesbyregionoutput'!$A30:$L30)</f>
        <v>3.2698405834844162</v>
      </c>
      <c r="AY31">
        <f>(H31/SUM($C31:$N31)-'PP-it0_damagesbyregionoutput'!F30/SUM('PP-it0_damagesbyregionoutput'!$A30:$L30))*SUM('PP-it0_damagesbyregionoutput'!$A30:$L30)</f>
        <v>-9.9501938126354261</v>
      </c>
      <c r="AZ31">
        <f>(I31/SUM($C31:$N31)-'PP-it0_damagesbyregionoutput'!G30/SUM('PP-it0_damagesbyregionoutput'!$A30:$L30))*SUM('PP-it0_damagesbyregionoutput'!$A30:$L30)</f>
        <v>4.3771746686058881</v>
      </c>
      <c r="BA31">
        <f>(J31/SUM($C31:$N31)-'PP-it0_damagesbyregionoutput'!H30/SUM('PP-it0_damagesbyregionoutput'!$A30:$L30))*SUM('PP-it0_damagesbyregionoutput'!$A30:$L30)</f>
        <v>1.1942937463131948</v>
      </c>
      <c r="BB31">
        <f>(K31/SUM($C31:$N31)-'PP-it0_damagesbyregionoutput'!I30/SUM('PP-it0_damagesbyregionoutput'!$A30:$L30))*SUM('PP-it0_damagesbyregionoutput'!$A30:$L30)</f>
        <v>-27.556991243315085</v>
      </c>
      <c r="BC31">
        <f>(L31/SUM($C31:$N31)-'PP-it0_damagesbyregionoutput'!J30/SUM('PP-it0_damagesbyregionoutput'!$A30:$L30))*SUM('PP-it0_damagesbyregionoutput'!$A30:$L30)</f>
        <v>2.7379160936524123</v>
      </c>
      <c r="BD31">
        <f>(M31/SUM($C31:$N31)-'PP-it0_damagesbyregionoutput'!K30/SUM('PP-it0_damagesbyregionoutput'!$A30:$L30))*SUM('PP-it0_damagesbyregionoutput'!$A30:$L30)</f>
        <v>1.9104900579125681</v>
      </c>
      <c r="BE31">
        <f>(N31/SUM($C31:$N31)-'PP-it0_damagesbyregionoutput'!L30/SUM('PP-it0_damagesbyregionoutput'!$A30:$L30))*SUM('PP-it0_damagesbyregionoutput'!$A30:$L30)</f>
        <v>-1.5644298374019456</v>
      </c>
      <c r="BG31" s="3">
        <f t="shared" si="14"/>
        <v>1.5987211554602254E-2</v>
      </c>
      <c r="BH31" s="3">
        <f t="shared" si="15"/>
        <v>-4.4408920985006262E-3</v>
      </c>
      <c r="BI31" s="3">
        <f t="shared" si="16"/>
        <v>8.8817841970012523E-4</v>
      </c>
      <c r="BJ31" s="3">
        <f t="shared" si="17"/>
        <v>3.1086244689504383E-3</v>
      </c>
      <c r="BK31" s="3">
        <f t="shared" si="18"/>
        <v>-3.9968028886505635E-3</v>
      </c>
      <c r="BL31" s="3">
        <f t="shared" si="19"/>
        <v>-7.1054273576010019E-3</v>
      </c>
      <c r="BM31" s="3">
        <f t="shared" si="20"/>
        <v>9.7699626167013776E-3</v>
      </c>
      <c r="BN31" s="3">
        <f t="shared" si="21"/>
        <v>-4.4408920985006262E-4</v>
      </c>
      <c r="BO31" s="3">
        <f t="shared" si="22"/>
        <v>-3.5527136788005009E-3</v>
      </c>
      <c r="BP31" s="3">
        <f t="shared" si="23"/>
        <v>3.5527136788005009E-3</v>
      </c>
      <c r="BQ31" s="3">
        <f t="shared" si="24"/>
        <v>5.1070259132757201E-3</v>
      </c>
      <c r="BR31" s="3">
        <f t="shared" si="25"/>
        <v>8.8817841970012523E-3</v>
      </c>
    </row>
    <row r="32" spans="1:70" x14ac:dyDescent="0.2">
      <c r="A32">
        <v>30</v>
      </c>
      <c r="B32" t="s">
        <v>44</v>
      </c>
      <c r="C32">
        <f>C31+'PP_it0-E_by_region'!A31</f>
        <v>33.795790694576063</v>
      </c>
      <c r="D32">
        <f>D31+'PP_it0-E_by_region'!B31</f>
        <v>26.251899580761961</v>
      </c>
      <c r="E32">
        <f>E31+'PP_it0-E_by_region'!C31</f>
        <v>7.5785692301124996</v>
      </c>
      <c r="F32">
        <f>F31+'PP_it0-E_by_region'!D31</f>
        <v>7.5493760920327642</v>
      </c>
      <c r="G32">
        <f>G31+'PP_it0-E_by_region'!E31</f>
        <v>8.2751111266001498</v>
      </c>
      <c r="H32">
        <f>H31+'PP_it0-E_by_region'!F31</f>
        <v>18.072933158777214</v>
      </c>
      <c r="I32">
        <f>I31+'PP_it0-E_by_region'!G31</f>
        <v>22.605051655257441</v>
      </c>
      <c r="J32">
        <f>J31+'PP_it0-E_by_region'!H31</f>
        <v>12.203209991874033</v>
      </c>
      <c r="K32">
        <f>K31+'PP_it0-E_by_region'!I31</f>
        <v>10.882392478156918</v>
      </c>
      <c r="L32">
        <f>L31+'PP_it0-E_by_region'!J31</f>
        <v>9.9325138188314561</v>
      </c>
      <c r="M32">
        <f>M31+'PP_it0-E_by_region'!K31</f>
        <v>8.9410808570109914</v>
      </c>
      <c r="N32">
        <f>N31+'PP_it0-E_by_region'!L31</f>
        <v>12.62647839673401</v>
      </c>
      <c r="P32">
        <v>30</v>
      </c>
      <c r="Q32" t="s">
        <v>44</v>
      </c>
      <c r="R32">
        <f>R31+'PP-it0_damagesbyregionoutput'!A31</f>
        <v>22.358999355543077</v>
      </c>
      <c r="S32">
        <f>S31+'PP-it0_damagesbyregionoutput'!B31</f>
        <v>55.966534470924728</v>
      </c>
      <c r="T32">
        <f>T31+'PP-it0_damagesbyregionoutput'!C31</f>
        <v>4.4194572135428993</v>
      </c>
      <c r="U32">
        <f>U31+'PP-it0_damagesbyregionoutput'!D31</f>
        <v>2.5956332121757497</v>
      </c>
      <c r="V32">
        <f>V31+'PP-it0_damagesbyregionoutput'!E31</f>
        <v>3.521442100687814</v>
      </c>
      <c r="W32">
        <f>W31+'PP-it0_damagesbyregionoutput'!F31</f>
        <v>182.4603968774764</v>
      </c>
      <c r="X32">
        <f>X31+'PP-it0_damagesbyregionoutput'!G31</f>
        <v>68.350468547955074</v>
      </c>
      <c r="Y32">
        <f>Y31+'PP-it0_damagesbyregionoutput'!H31</f>
        <v>53.380615815309881</v>
      </c>
      <c r="Z32">
        <f>Z31+'PP-it0_damagesbyregionoutput'!I31</f>
        <v>336.94607636113159</v>
      </c>
      <c r="AA32">
        <f>AA31+'PP-it0_damagesbyregionoutput'!J31</f>
        <v>22.272144882035516</v>
      </c>
      <c r="AB32">
        <f>AB31+'PP-it0_damagesbyregionoutput'!K31</f>
        <v>22.795444405973615</v>
      </c>
      <c r="AC32">
        <f>AC31+'PP-it0_damagesbyregionoutput'!L31</f>
        <v>75.463394769709737</v>
      </c>
      <c r="AE32">
        <v>30</v>
      </c>
      <c r="AF32" t="s">
        <v>44</v>
      </c>
      <c r="AG32" s="2">
        <f t="shared" si="2"/>
        <v>138.48060432977124</v>
      </c>
      <c r="AH32" s="2">
        <f t="shared" si="3"/>
        <v>68.970478032057571</v>
      </c>
      <c r="AI32" s="2">
        <f t="shared" si="4"/>
        <v>31.648172701937686</v>
      </c>
      <c r="AJ32" s="2">
        <f t="shared" si="5"/>
        <v>33.333061863711663</v>
      </c>
      <c r="AK32" s="2">
        <f t="shared" si="6"/>
        <v>35.861142733106632</v>
      </c>
      <c r="AL32" s="2">
        <f t="shared" si="7"/>
        <v>-96.448401094953525</v>
      </c>
      <c r="AM32" s="2">
        <f t="shared" si="8"/>
        <v>39.230608112611932</v>
      </c>
      <c r="AN32" s="2">
        <f t="shared" si="9"/>
        <v>4.696423320119874</v>
      </c>
      <c r="AO32" s="2">
        <f t="shared" si="10"/>
        <v>-285.15502021591419</v>
      </c>
      <c r="AP32" s="2">
        <f t="shared" si="11"/>
        <v>24.998285943426751</v>
      </c>
      <c r="AQ32" s="2">
        <f t="shared" si="12"/>
        <v>19.756597490498354</v>
      </c>
      <c r="AR32" s="2">
        <f t="shared" si="13"/>
        <v>-15.371953216374129</v>
      </c>
      <c r="AT32">
        <f>(C32/SUM($C32:$N32)-'PP-it0_damagesbyregionoutput'!A31/SUM('PP-it0_damagesbyregionoutput'!$A31:$L31))*SUM('PP-it0_damagesbyregionoutput'!$A31:$L31)</f>
        <v>13.966493208360646</v>
      </c>
      <c r="AU32">
        <f>(D32/SUM($C32:$N32)-'PP-it0_damagesbyregionoutput'!B31/SUM('PP-it0_damagesbyregionoutput'!$A31:$L31))*SUM('PP-it0_damagesbyregionoutput'!$A31:$L31)</f>
        <v>7.1318441566834707</v>
      </c>
      <c r="AV32">
        <f>(E32/SUM($C32:$N32)-'PP-it0_damagesbyregionoutput'!C31/SUM('PP-it0_damagesbyregionoutput'!$A31:$L31))*SUM('PP-it0_damagesbyregionoutput'!$A31:$L31)</f>
        <v>3.1636352607628719</v>
      </c>
      <c r="AW32">
        <f>(F32/SUM($C32:$N32)-'PP-it0_damagesbyregionoutput'!D31/SUM('PP-it0_damagesbyregionoutput'!$A31:$L31))*SUM('PP-it0_damagesbyregionoutput'!$A31:$L31)</f>
        <v>3.2726412451320077</v>
      </c>
      <c r="AX32">
        <f>(G32/SUM($C32:$N32)-'PP-it0_damagesbyregionoutput'!E31/SUM('PP-it0_damagesbyregionoutput'!$A31:$L31))*SUM('PP-it0_damagesbyregionoutput'!$A31:$L31)</f>
        <v>3.5148713881832441</v>
      </c>
      <c r="AY32">
        <f>(H32/SUM($C32:$N32)-'PP-it0_damagesbyregionoutput'!F31/SUM('PP-it0_damagesbyregionoutput'!$A31:$L31))*SUM('PP-it0_damagesbyregionoutput'!$A31:$L31)</f>
        <v>-10.790830052515442</v>
      </c>
      <c r="AZ32">
        <f>(I32/SUM($C32:$N32)-'PP-it0_damagesbyregionoutput'!G31/SUM('PP-it0_damagesbyregionoutput'!$A31:$L31))*SUM('PP-it0_damagesbyregionoutput'!$A31:$L31)</f>
        <v>4.7944006746395615</v>
      </c>
      <c r="BA32">
        <f>(J32/SUM($C32:$N32)-'PP-it0_damagesbyregionoutput'!H31/SUM('PP-it0_damagesbyregionoutput'!$A31:$L31))*SUM('PP-it0_damagesbyregionoutput'!$A31:$L31)</f>
        <v>1.3509262669342004</v>
      </c>
      <c r="BB32">
        <f>(K32/SUM($C32:$N32)-'PP-it0_damagesbyregionoutput'!I31/SUM('PP-it0_damagesbyregionoutput'!$A31:$L31))*SUM('PP-it0_damagesbyregionoutput'!$A31:$L31)</f>
        <v>-29.716925569633407</v>
      </c>
      <c r="BC32">
        <f>(L32/SUM($C32:$N32)-'PP-it0_damagesbyregionoutput'!J31/SUM('PP-it0_damagesbyregionoutput'!$A31:$L31))*SUM('PP-it0_damagesbyregionoutput'!$A31:$L31)</f>
        <v>2.9819939055906479</v>
      </c>
      <c r="BD32">
        <f>(M32/SUM($C32:$N32)-'PP-it0_damagesbyregionoutput'!K31/SUM('PP-it0_damagesbyregionoutput'!$A31:$L31))*SUM('PP-it0_damagesbyregionoutput'!$A31:$L31)</f>
        <v>2.061076331365558</v>
      </c>
      <c r="BE32">
        <f>(N32/SUM($C32:$N32)-'PP-it0_damagesbyregionoutput'!L31/SUM('PP-it0_damagesbyregionoutput'!$A31:$L31))*SUM('PP-it0_damagesbyregionoutput'!$A31:$L31)</f>
        <v>-1.7301268155033758</v>
      </c>
      <c r="BG32" s="3">
        <f t="shared" si="14"/>
        <v>-1.4210854715202004E-2</v>
      </c>
      <c r="BH32" s="3">
        <f t="shared" si="15"/>
        <v>7.1054273576010019E-3</v>
      </c>
      <c r="BI32" s="3">
        <f t="shared" si="16"/>
        <v>5.3290705182007514E-3</v>
      </c>
      <c r="BJ32" s="3">
        <f t="shared" si="17"/>
        <v>-3.1086244689504383E-3</v>
      </c>
      <c r="BK32" s="3">
        <f t="shared" si="18"/>
        <v>6.2172489379008766E-3</v>
      </c>
      <c r="BL32" s="3">
        <f t="shared" si="19"/>
        <v>3.5527136788005009E-3</v>
      </c>
      <c r="BM32" s="3">
        <f t="shared" si="20"/>
        <v>0</v>
      </c>
      <c r="BN32" s="3">
        <f t="shared" si="21"/>
        <v>5.3290705182007514E-3</v>
      </c>
      <c r="BO32" s="3">
        <f t="shared" si="22"/>
        <v>3.907985046680551E-2</v>
      </c>
      <c r="BP32" s="3">
        <f t="shared" si="23"/>
        <v>2.6645352591003757E-3</v>
      </c>
      <c r="BQ32" s="3">
        <f t="shared" si="24"/>
        <v>2.6645352591003757E-3</v>
      </c>
      <c r="BR32" s="3">
        <f t="shared" si="25"/>
        <v>4.8849813083506888E-3</v>
      </c>
    </row>
    <row r="33" spans="1:70" x14ac:dyDescent="0.2">
      <c r="A33">
        <v>31</v>
      </c>
      <c r="B33" t="s">
        <v>45</v>
      </c>
      <c r="C33">
        <f>C32+'PP_it0-E_by_region'!A32</f>
        <v>33.795790694576063</v>
      </c>
      <c r="D33">
        <f>D32+'PP_it0-E_by_region'!B32</f>
        <v>26.251899580761961</v>
      </c>
      <c r="E33">
        <f>E32+'PP_it0-E_by_region'!C32</f>
        <v>7.5785692301124996</v>
      </c>
      <c r="F33">
        <f>F32+'PP_it0-E_by_region'!D32</f>
        <v>7.5493760920327642</v>
      </c>
      <c r="G33">
        <f>G32+'PP_it0-E_by_region'!E32</f>
        <v>8.2751111266001498</v>
      </c>
      <c r="H33">
        <f>H32+'PP_it0-E_by_region'!F32</f>
        <v>18.072933158777214</v>
      </c>
      <c r="I33">
        <f>I32+'PP_it0-E_by_region'!G32</f>
        <v>22.605051655257441</v>
      </c>
      <c r="J33">
        <f>J32+'PP_it0-E_by_region'!H32</f>
        <v>12.203209991874033</v>
      </c>
      <c r="K33">
        <f>K32+'PP_it0-E_by_region'!I32</f>
        <v>10.882392478156918</v>
      </c>
      <c r="L33">
        <f>L32+'PP_it0-E_by_region'!J32</f>
        <v>9.9325138188314561</v>
      </c>
      <c r="M33">
        <f>M32+'PP_it0-E_by_region'!K32</f>
        <v>8.9410808570109914</v>
      </c>
      <c r="N33">
        <f>N32+'PP_it0-E_by_region'!L32</f>
        <v>12.62647839673401</v>
      </c>
      <c r="P33">
        <v>31</v>
      </c>
      <c r="Q33" t="s">
        <v>45</v>
      </c>
      <c r="R33">
        <f>R32+'PP-it0_damagesbyregionoutput'!A32</f>
        <v>23.842348177184096</v>
      </c>
      <c r="S33">
        <f>S32+'PP-it0_damagesbyregionoutput'!B32</f>
        <v>61.096163985918849</v>
      </c>
      <c r="T33">
        <f>T32+'PP-it0_damagesbyregionoutput'!C32</f>
        <v>4.7190535972049137</v>
      </c>
      <c r="U33">
        <f>U32+'PP-it0_damagesbyregionoutput'!D32</f>
        <v>2.7667216560158598</v>
      </c>
      <c r="V33">
        <f>V32+'PP-it0_damagesbyregionoutput'!E32</f>
        <v>3.7856753644384549</v>
      </c>
      <c r="W33">
        <f>W32+'PP-it0_damagesbyregionoutput'!F32</f>
        <v>202.93863238832091</v>
      </c>
      <c r="X33">
        <f>X32+'PP-it0_damagesbyregionoutput'!G32</f>
        <v>74.140274102483261</v>
      </c>
      <c r="Y33">
        <f>Y32+'PP-it0_damagesbyregionoutput'!H32</f>
        <v>57.81548931907556</v>
      </c>
      <c r="Z33">
        <f>Z32+'PP-it0_damagesbyregionoutput'!I32</f>
        <v>374.21699845269069</v>
      </c>
      <c r="AA33">
        <f>AA32+'PP-it0_damagesbyregionoutput'!J32</f>
        <v>23.878201968918304</v>
      </c>
      <c r="AB33">
        <f>AB32+'PP-it0_damagesbyregionoutput'!K32</f>
        <v>24.936842838212655</v>
      </c>
      <c r="AC33">
        <f>AC32+'PP-it0_damagesbyregionoutput'!L32</f>
        <v>83.528610518031002</v>
      </c>
      <c r="AE33">
        <v>31</v>
      </c>
      <c r="AF33" t="s">
        <v>45</v>
      </c>
      <c r="AG33" s="2">
        <f t="shared" si="2"/>
        <v>153.47480838154087</v>
      </c>
      <c r="AH33" s="2">
        <f t="shared" si="3"/>
        <v>76.640284614852291</v>
      </c>
      <c r="AI33" s="2">
        <f t="shared" si="4"/>
        <v>35.04360083545685</v>
      </c>
      <c r="AJ33" s="2">
        <f t="shared" si="5"/>
        <v>36.842764463996964</v>
      </c>
      <c r="AK33" s="2">
        <f t="shared" si="6"/>
        <v>39.631541543929309</v>
      </c>
      <c r="AL33" s="2">
        <f t="shared" si="7"/>
        <v>-108.11495605088315</v>
      </c>
      <c r="AM33" s="2">
        <f t="shared" si="8"/>
        <v>44.462173154850511</v>
      </c>
      <c r="AN33" s="2">
        <f t="shared" si="9"/>
        <v>6.2113747422941454</v>
      </c>
      <c r="AO33" s="2">
        <f t="shared" si="10"/>
        <v>-317.12009818420455</v>
      </c>
      <c r="AP33" s="2">
        <f t="shared" si="11"/>
        <v>28.234947971914277</v>
      </c>
      <c r="AQ33" s="2">
        <f t="shared" si="12"/>
        <v>21.974532855130168</v>
      </c>
      <c r="AR33" s="2">
        <f t="shared" si="13"/>
        <v>-17.280974328877818</v>
      </c>
      <c r="AT33">
        <f>(C33/SUM($C33:$N33)-'PP-it0_damagesbyregionoutput'!A32/SUM('PP-it0_damagesbyregionoutput'!$A32:$L32))*SUM('PP-it0_damagesbyregionoutput'!$A32:$L32)</f>
        <v>14.99420405176966</v>
      </c>
      <c r="AU33">
        <f>(D33/SUM($C33:$N33)-'PP-it0_damagesbyregionoutput'!B32/SUM('PP-it0_damagesbyregionoutput'!$A32:$L32))*SUM('PP-it0_damagesbyregionoutput'!$A32:$L32)</f>
        <v>7.6698065827947168</v>
      </c>
      <c r="AV33">
        <f>(E33/SUM($C33:$N33)-'PP-it0_damagesbyregionoutput'!C32/SUM('PP-it0_damagesbyregionoutput'!$A32:$L32))*SUM('PP-it0_damagesbyregionoutput'!$A32:$L32)</f>
        <v>3.3954281335191618</v>
      </c>
      <c r="AW33">
        <f>(F33/SUM($C33:$N33)-'PP-it0_damagesbyregionoutput'!D32/SUM('PP-it0_damagesbyregionoutput'!$A32:$L32))*SUM('PP-it0_damagesbyregionoutput'!$A32:$L32)</f>
        <v>3.5097026002852973</v>
      </c>
      <c r="AX33">
        <f>(G33/SUM($C33:$N33)-'PP-it0_damagesbyregionoutput'!E32/SUM('PP-it0_damagesbyregionoutput'!$A32:$L32))*SUM('PP-it0_damagesbyregionoutput'!$A32:$L32)</f>
        <v>3.7703988108226749</v>
      </c>
      <c r="AY33">
        <f>(H33/SUM($C33:$N33)-'PP-it0_damagesbyregionoutput'!F32/SUM('PP-it0_damagesbyregionoutput'!$A32:$L32))*SUM('PP-it0_damagesbyregionoutput'!$A32:$L32)</f>
        <v>-11.666554955929634</v>
      </c>
      <c r="AZ33">
        <f>(I33/SUM($C33:$N33)-'PP-it0_damagesbyregionoutput'!G32/SUM('PP-it0_damagesbyregionoutput'!$A32:$L32))*SUM('PP-it0_damagesbyregionoutput'!$A32:$L32)</f>
        <v>5.2315650422385636</v>
      </c>
      <c r="BA33">
        <f>(J33/SUM($C33:$N33)-'PP-it0_damagesbyregionoutput'!H32/SUM('PP-it0_damagesbyregionoutput'!$A32:$L32))*SUM('PP-it0_damagesbyregionoutput'!$A32:$L32)</f>
        <v>1.5149514221742639</v>
      </c>
      <c r="BB33">
        <f>(K33/SUM($C33:$N33)-'PP-it0_damagesbyregionoutput'!I32/SUM('PP-it0_damagesbyregionoutput'!$A32:$L32))*SUM('PP-it0_damagesbyregionoutput'!$A32:$L32)</f>
        <v>-31.965077968290345</v>
      </c>
      <c r="BC33">
        <f>(L33/SUM($C33:$N33)-'PP-it0_damagesbyregionoutput'!J32/SUM('PP-it0_damagesbyregionoutput'!$A32:$L32))*SUM('PP-it0_damagesbyregionoutput'!$A32:$L32)</f>
        <v>3.2366620284875212</v>
      </c>
      <c r="BD33">
        <f>(M33/SUM($C33:$N33)-'PP-it0_damagesbyregionoutput'!K32/SUM('PP-it0_damagesbyregionoutput'!$A32:$L32))*SUM('PP-it0_damagesbyregionoutput'!$A32:$L32)</f>
        <v>2.2179353646318067</v>
      </c>
      <c r="BE33">
        <f>(N33/SUM($C33:$N33)-'PP-it0_damagesbyregionoutput'!L32/SUM('PP-it0_damagesbyregionoutput'!$A32:$L32))*SUM('PP-it0_damagesbyregionoutput'!$A32:$L32)</f>
        <v>-1.9090211125036933</v>
      </c>
      <c r="BG33" s="3">
        <f t="shared" si="14"/>
        <v>3.1974423109204508E-2</v>
      </c>
      <c r="BH33" s="3">
        <f t="shared" si="15"/>
        <v>-3.5527136788005009E-3</v>
      </c>
      <c r="BI33" s="3">
        <f t="shared" si="16"/>
        <v>-2.6645352591003757E-3</v>
      </c>
      <c r="BJ33" s="3">
        <f t="shared" si="17"/>
        <v>-3.9968028886505635E-3</v>
      </c>
      <c r="BK33" s="3">
        <f t="shared" si="18"/>
        <v>-1.7763568394002505E-3</v>
      </c>
      <c r="BL33" s="3">
        <f t="shared" si="19"/>
        <v>-7.1054273576010019E-3</v>
      </c>
      <c r="BM33" s="3">
        <f t="shared" si="20"/>
        <v>-1.5099033134902129E-2</v>
      </c>
      <c r="BN33" s="3">
        <f t="shared" si="21"/>
        <v>-7.5495165674510645E-3</v>
      </c>
      <c r="BO33" s="3">
        <f t="shared" si="22"/>
        <v>1.4210854715202004E-2</v>
      </c>
      <c r="BP33" s="3">
        <f t="shared" si="23"/>
        <v>-4.8849813083506888E-3</v>
      </c>
      <c r="BQ33" s="3">
        <f t="shared" si="24"/>
        <v>-6.6613381477509392E-3</v>
      </c>
      <c r="BR33" s="3">
        <f t="shared" si="25"/>
        <v>-4.2188474935755949E-3</v>
      </c>
    </row>
    <row r="34" spans="1:70" x14ac:dyDescent="0.2">
      <c r="A34">
        <v>32</v>
      </c>
      <c r="B34" t="s">
        <v>46</v>
      </c>
      <c r="C34">
        <f>C33+'PP_it0-E_by_region'!A33</f>
        <v>33.795790694576063</v>
      </c>
      <c r="D34">
        <f>D33+'PP_it0-E_by_region'!B33</f>
        <v>26.251899580761961</v>
      </c>
      <c r="E34">
        <f>E33+'PP_it0-E_by_region'!C33</f>
        <v>7.5785692301124996</v>
      </c>
      <c r="F34">
        <f>F33+'PP_it0-E_by_region'!D33</f>
        <v>7.5493760920327642</v>
      </c>
      <c r="G34">
        <f>G33+'PP_it0-E_by_region'!E33</f>
        <v>8.2751111266001498</v>
      </c>
      <c r="H34">
        <f>H33+'PP_it0-E_by_region'!F33</f>
        <v>18.072933158777214</v>
      </c>
      <c r="I34">
        <f>I33+'PP_it0-E_by_region'!G33</f>
        <v>22.605051655257441</v>
      </c>
      <c r="J34">
        <f>J33+'PP_it0-E_by_region'!H33</f>
        <v>12.203209991874033</v>
      </c>
      <c r="K34">
        <f>K33+'PP_it0-E_by_region'!I33</f>
        <v>10.882392478156918</v>
      </c>
      <c r="L34">
        <f>L33+'PP_it0-E_by_region'!J33</f>
        <v>9.9325138188314561</v>
      </c>
      <c r="M34">
        <f>M33+'PP_it0-E_by_region'!K33</f>
        <v>8.9410808570109914</v>
      </c>
      <c r="N34">
        <f>N33+'PP_it0-E_by_region'!L33</f>
        <v>12.62647839673401</v>
      </c>
      <c r="P34">
        <v>32</v>
      </c>
      <c r="Q34" t="s">
        <v>46</v>
      </c>
      <c r="R34">
        <f>R33+'PP-it0_damagesbyregionoutput'!A33</f>
        <v>25.390084316909295</v>
      </c>
      <c r="S34">
        <f>S33+'PP-it0_damagesbyregionoutput'!B33</f>
        <v>66.546988736506364</v>
      </c>
      <c r="T34">
        <f>T33+'PP-it0_damagesbyregionoutput'!C33</f>
        <v>5.0315820058543697</v>
      </c>
      <c r="U34">
        <f>U33+'PP-it0_damagesbyregionoutput'!D33</f>
        <v>2.9442281217144837</v>
      </c>
      <c r="V34">
        <f>V33+'PP-it0_damagesbyregionoutput'!E33</f>
        <v>4.0613587063582388</v>
      </c>
      <c r="W34">
        <f>W33+'PP-it0_damagesbyregionoutput'!F33</f>
        <v>224.93586831850382</v>
      </c>
      <c r="X34">
        <f>X33+'PP-it0_damagesbyregionoutput'!G33</f>
        <v>80.231234610520062</v>
      </c>
      <c r="Y34">
        <f>Y33+'PP-it0_damagesbyregionoutput'!H33</f>
        <v>62.488429522924399</v>
      </c>
      <c r="Z34">
        <f>Z33+'PP-it0_damagesbyregionoutput'!I33</f>
        <v>414.19181283974319</v>
      </c>
      <c r="AA34">
        <f>AA33+'PP-it0_damagesbyregionoutput'!J33</f>
        <v>25.552072891645324</v>
      </c>
      <c r="AB34">
        <f>AB33+'PP-it0_damagesbyregionoutput'!K33</f>
        <v>27.215157827508364</v>
      </c>
      <c r="AC34">
        <f>AC33+'PP-it0_damagesbyregionoutput'!L33</f>
        <v>92.210337728958933</v>
      </c>
      <c r="AE34">
        <v>32</v>
      </c>
      <c r="AF34" t="s">
        <v>46</v>
      </c>
      <c r="AG34" s="2">
        <f t="shared" si="2"/>
        <v>169.5392058325134</v>
      </c>
      <c r="AH34" s="2">
        <f t="shared" si="3"/>
        <v>84.870215749055035</v>
      </c>
      <c r="AI34" s="2">
        <f t="shared" si="4"/>
        <v>38.680522076124639</v>
      </c>
      <c r="AJ34" s="2">
        <f t="shared" si="5"/>
        <v>40.599494112520681</v>
      </c>
      <c r="AK34" s="2">
        <f t="shared" si="6"/>
        <v>43.668299474849498</v>
      </c>
      <c r="AL34" s="2">
        <f t="shared" si="7"/>
        <v>-120.69377310030231</v>
      </c>
      <c r="AM34" s="2">
        <f t="shared" si="8"/>
        <v>50.151472300301023</v>
      </c>
      <c r="AN34" s="2">
        <f t="shared" si="9"/>
        <v>7.8979414532137309</v>
      </c>
      <c r="AO34" s="2">
        <f t="shared" si="10"/>
        <v>-351.42372849262961</v>
      </c>
      <c r="AP34" s="2">
        <f t="shared" si="11"/>
        <v>31.737247118697894</v>
      </c>
      <c r="AQ34" s="2">
        <f t="shared" si="12"/>
        <v>24.355718568807522</v>
      </c>
      <c r="AR34" s="2">
        <f t="shared" si="13"/>
        <v>-19.382615093151678</v>
      </c>
      <c r="AT34">
        <f>(C34/SUM($C34:$N34)-'PP-it0_damagesbyregionoutput'!A33/SUM('PP-it0_damagesbyregionoutput'!$A33:$L33))*SUM('PP-it0_damagesbyregionoutput'!$A33:$L33)</f>
        <v>16.064397450972528</v>
      </c>
      <c r="AU34">
        <f>(D34/SUM($C34:$N34)-'PP-it0_damagesbyregionoutput'!B33/SUM('PP-it0_damagesbyregionoutput'!$A33:$L33))*SUM('PP-it0_damagesbyregionoutput'!$A33:$L33)</f>
        <v>8.229931134202749</v>
      </c>
      <c r="AV34">
        <f>(E34/SUM($C34:$N34)-'PP-it0_damagesbyregionoutput'!C33/SUM('PP-it0_damagesbyregionoutput'!$A33:$L33))*SUM('PP-it0_damagesbyregionoutput'!$A33:$L33)</f>
        <v>3.6369212406677933</v>
      </c>
      <c r="AW34">
        <f>(F34/SUM($C34:$N34)-'PP-it0_damagesbyregionoutput'!D33/SUM('PP-it0_damagesbyregionoutput'!$A33:$L33))*SUM('PP-it0_damagesbyregionoutput'!$A33:$L33)</f>
        <v>3.7567296485237205</v>
      </c>
      <c r="AX34">
        <f>(G34/SUM($C34:$N34)-'PP-it0_damagesbyregionoutput'!E33/SUM('PP-it0_damagesbyregionoutput'!$A33:$L33))*SUM('PP-it0_damagesbyregionoutput'!$A33:$L33)</f>
        <v>4.0367579309201913</v>
      </c>
      <c r="AY34">
        <f>(H34/SUM($C34:$N34)-'PP-it0_damagesbyregionoutput'!F33/SUM('PP-it0_damagesbyregionoutput'!$A33:$L33))*SUM('PP-it0_damagesbyregionoutput'!$A33:$L33)</f>
        <v>-12.578817049419152</v>
      </c>
      <c r="AZ34">
        <f>(I34/SUM($C34:$N34)-'PP-it0_damagesbyregionoutput'!G33/SUM('PP-it0_damagesbyregionoutput'!$A33:$L33))*SUM('PP-it0_damagesbyregionoutput'!$A33:$L33)</f>
        <v>5.6892991454505273</v>
      </c>
      <c r="BA34">
        <f>(J34/SUM($C34:$N34)-'PP-it0_damagesbyregionoutput'!H33/SUM('PP-it0_damagesbyregionoutput'!$A33:$L33))*SUM('PP-it0_damagesbyregionoutput'!$A33:$L33)</f>
        <v>1.6865667109195834</v>
      </c>
      <c r="BB34">
        <f>(K34/SUM($C34:$N34)-'PP-it0_damagesbyregionoutput'!I33/SUM('PP-it0_damagesbyregionoutput'!$A33:$L33))*SUM('PP-it0_damagesbyregionoutput'!$A33:$L33)</f>
        <v>-34.303630308425092</v>
      </c>
      <c r="BC34">
        <f>(L34/SUM($C34:$N34)-'PP-it0_damagesbyregionoutput'!J33/SUM('PP-it0_damagesbyregionoutput'!$A33:$L33))*SUM('PP-it0_damagesbyregionoutput'!$A33:$L33)</f>
        <v>3.5022991467836215</v>
      </c>
      <c r="BD34">
        <f>(M34/SUM($C34:$N34)-'PP-it0_damagesbyregionoutput'!K33/SUM('PP-it0_damagesbyregionoutput'!$A33:$L33))*SUM('PP-it0_damagesbyregionoutput'!$A33:$L33)</f>
        <v>2.3811857136773544</v>
      </c>
      <c r="BE34">
        <f>(N34/SUM($C34:$N34)-'PP-it0_damagesbyregionoutput'!L33/SUM('PP-it0_damagesbyregionoutput'!$A33:$L33))*SUM('PP-it0_damagesbyregionoutput'!$A33:$L33)</f>
        <v>-2.1016407642738422</v>
      </c>
      <c r="BG34" s="3">
        <f t="shared" si="14"/>
        <v>-7.1054273576010019E-3</v>
      </c>
      <c r="BH34" s="3">
        <f t="shared" si="15"/>
        <v>5.3290705182007514E-3</v>
      </c>
      <c r="BI34" s="3">
        <f t="shared" si="16"/>
        <v>4.4408920985006262E-3</v>
      </c>
      <c r="BJ34" s="3">
        <f t="shared" si="17"/>
        <v>3.9968028886505635E-3</v>
      </c>
      <c r="BK34" s="3">
        <f t="shared" si="18"/>
        <v>2.6645352591003757E-3</v>
      </c>
      <c r="BL34" s="3">
        <f t="shared" si="19"/>
        <v>5.3290705182007514E-3</v>
      </c>
      <c r="BM34" s="3">
        <f t="shared" si="20"/>
        <v>1.5099033134902129E-2</v>
      </c>
      <c r="BN34" s="3">
        <f t="shared" si="21"/>
        <v>-1.9984014443252818E-3</v>
      </c>
      <c r="BO34" s="3">
        <f t="shared" si="22"/>
        <v>-3.5527136788005009E-2</v>
      </c>
      <c r="BP34" s="3">
        <f t="shared" si="23"/>
        <v>4.4408920985006262E-3</v>
      </c>
      <c r="BQ34" s="3">
        <f t="shared" si="24"/>
        <v>4.4408920985006262E-4</v>
      </c>
      <c r="BR34" s="3">
        <f t="shared" si="25"/>
        <v>1.7763568394002505E-2</v>
      </c>
    </row>
    <row r="35" spans="1:70" x14ac:dyDescent="0.2">
      <c r="A35">
        <v>33</v>
      </c>
      <c r="B35" t="s">
        <v>47</v>
      </c>
      <c r="C35">
        <f>C34+'PP_it0-E_by_region'!A34</f>
        <v>33.795790694576063</v>
      </c>
      <c r="D35">
        <f>D34+'PP_it0-E_by_region'!B34</f>
        <v>26.251899580761961</v>
      </c>
      <c r="E35">
        <f>E34+'PP_it0-E_by_region'!C34</f>
        <v>7.5785692301124996</v>
      </c>
      <c r="F35">
        <f>F34+'PP_it0-E_by_region'!D34</f>
        <v>7.5493760920327642</v>
      </c>
      <c r="G35">
        <f>G34+'PP_it0-E_by_region'!E34</f>
        <v>8.2751111266001498</v>
      </c>
      <c r="H35">
        <f>H34+'PP_it0-E_by_region'!F34</f>
        <v>18.072933158777214</v>
      </c>
      <c r="I35">
        <f>I34+'PP_it0-E_by_region'!G34</f>
        <v>22.605051655257441</v>
      </c>
      <c r="J35">
        <f>J34+'PP_it0-E_by_region'!H34</f>
        <v>12.203209991874033</v>
      </c>
      <c r="K35">
        <f>K34+'PP_it0-E_by_region'!I34</f>
        <v>10.882392478156918</v>
      </c>
      <c r="L35">
        <f>L34+'PP_it0-E_by_region'!J34</f>
        <v>9.9325138188314561</v>
      </c>
      <c r="M35">
        <f>M34+'PP_it0-E_by_region'!K34</f>
        <v>8.9410808570109914</v>
      </c>
      <c r="N35">
        <f>N34+'PP_it0-E_by_region'!L34</f>
        <v>12.62647839673401</v>
      </c>
      <c r="P35">
        <v>33</v>
      </c>
      <c r="Q35" t="s">
        <v>47</v>
      </c>
      <c r="R35">
        <f>R34+'PP-it0_damagesbyregionoutput'!A34</f>
        <v>27.005560425988953</v>
      </c>
      <c r="S35">
        <f>S34+'PP-it0_damagesbyregionoutput'!B34</f>
        <v>72.332951766631609</v>
      </c>
      <c r="T35">
        <f>T34+'PP-it0_damagesbyregionoutput'!C34</f>
        <v>5.3576201488486586</v>
      </c>
      <c r="U35">
        <f>U34+'PP-it0_damagesbyregionoutput'!D34</f>
        <v>3.1284186334968576</v>
      </c>
      <c r="V35">
        <f>V34+'PP-it0_damagesbyregionoutput'!E34</f>
        <v>4.3488776808661571</v>
      </c>
      <c r="W35">
        <f>W34+'PP-it0_damagesbyregionoutput'!F34</f>
        <v>248.51539131961093</v>
      </c>
      <c r="X35">
        <f>X34+'PP-it0_damagesbyregionoutput'!G34</f>
        <v>86.633677238633055</v>
      </c>
      <c r="Y35">
        <f>Y34+'PP-it0_damagesbyregionoutput'!H34</f>
        <v>67.408661302799274</v>
      </c>
      <c r="Z35">
        <f>Z34+'PP-it0_damagesbyregionoutput'!I34</f>
        <v>456.97850555950407</v>
      </c>
      <c r="AA35">
        <f>AA34+'PP-it0_damagesbyregionoutput'!J34</f>
        <v>27.296266465774362</v>
      </c>
      <c r="AB35">
        <f>AB34+'PP-it0_damagesbyregionoutput'!K34</f>
        <v>29.636358317699443</v>
      </c>
      <c r="AC35">
        <f>AC34+'PP-it0_damagesbyregionoutput'!L34</f>
        <v>101.54045159568523</v>
      </c>
      <c r="AE35">
        <v>33</v>
      </c>
      <c r="AF35" t="s">
        <v>47</v>
      </c>
      <c r="AG35" s="2">
        <f t="shared" si="2"/>
        <v>186.71766405811681</v>
      </c>
      <c r="AH35" s="2">
        <f t="shared" si="3"/>
        <v>93.683007970444493</v>
      </c>
      <c r="AI35" s="2">
        <f t="shared" si="4"/>
        <v>42.568947614385273</v>
      </c>
      <c r="AJ35" s="2">
        <f t="shared" si="5"/>
        <v>44.613532895733343</v>
      </c>
      <c r="AK35" s="2">
        <f t="shared" si="6"/>
        <v>47.982593090880805</v>
      </c>
      <c r="AL35" s="2">
        <f t="shared" si="7"/>
        <v>-134.22288709956624</v>
      </c>
      <c r="AM35" s="2">
        <f t="shared" si="8"/>
        <v>56.319762527070161</v>
      </c>
      <c r="AN35" s="2">
        <f t="shared" si="9"/>
        <v>9.7639490997901746</v>
      </c>
      <c r="AO35" s="2">
        <f t="shared" si="10"/>
        <v>-388.15869212319495</v>
      </c>
      <c r="AP35" s="2">
        <f t="shared" si="11"/>
        <v>35.516552437565899</v>
      </c>
      <c r="AQ35" s="2">
        <f t="shared" si="12"/>
        <v>26.906678310829179</v>
      </c>
      <c r="AR35" s="2">
        <f t="shared" si="13"/>
        <v>-21.6911087820551</v>
      </c>
      <c r="AT35">
        <f>(C35/SUM($C35:$N35)-'PP-it0_damagesbyregionoutput'!A34/SUM('PP-it0_damagesbyregionoutput'!$A34:$L34))*SUM('PP-it0_damagesbyregionoutput'!$A34:$L34)</f>
        <v>17.178458225603404</v>
      </c>
      <c r="AU35">
        <f>(D35/SUM($C35:$N35)-'PP-it0_damagesbyregionoutput'!B34/SUM('PP-it0_damagesbyregionoutput'!$A34:$L34))*SUM('PP-it0_damagesbyregionoutput'!$A34:$L34)</f>
        <v>8.8127922213894667</v>
      </c>
      <c r="AV35">
        <f>(E35/SUM($C35:$N35)-'PP-it0_damagesbyregionoutput'!C34/SUM('PP-it0_damagesbyregionoutput'!$A34:$L34))*SUM('PP-it0_damagesbyregionoutput'!$A34:$L34)</f>
        <v>3.8884255382606341</v>
      </c>
      <c r="AW35">
        <f>(F35/SUM($C35:$N35)-'PP-it0_damagesbyregionoutput'!D34/SUM('PP-it0_damagesbyregionoutput'!$A34:$L34))*SUM('PP-it0_damagesbyregionoutput'!$A34:$L34)</f>
        <v>4.0140387832126665</v>
      </c>
      <c r="AX35">
        <f>(G35/SUM($C35:$N35)-'PP-it0_damagesbyregionoutput'!E34/SUM('PP-it0_damagesbyregionoutput'!$A34:$L34))*SUM('PP-it0_damagesbyregionoutput'!$A34:$L34)</f>
        <v>4.3142936160313043</v>
      </c>
      <c r="AY35">
        <f>(H35/SUM($C35:$N35)-'PP-it0_damagesbyregionoutput'!F34/SUM('PP-it0_damagesbyregionoutput'!$A34:$L34))*SUM('PP-it0_damagesbyregionoutput'!$A34:$L34)</f>
        <v>-13.52911399926392</v>
      </c>
      <c r="AZ35">
        <f>(I35/SUM($C35:$N35)-'PP-it0_damagesbyregionoutput'!G34/SUM('PP-it0_damagesbyregionoutput'!$A34:$L34))*SUM('PP-it0_damagesbyregionoutput'!$A34:$L34)</f>
        <v>6.1682902267691393</v>
      </c>
      <c r="BA35">
        <f>(J35/SUM($C35:$N35)-'PP-it0_damagesbyregionoutput'!H34/SUM('PP-it0_damagesbyregionoutput'!$A34:$L34))*SUM('PP-it0_damagesbyregionoutput'!$A34:$L34)</f>
        <v>1.8660076465764532</v>
      </c>
      <c r="BB35">
        <f>(K35/SUM($C35:$N35)-'PP-it0_damagesbyregionoutput'!I34/SUM('PP-it0_damagesbyregionoutput'!$A34:$L34))*SUM('PP-it0_damagesbyregionoutput'!$A34:$L34)</f>
        <v>-36.734963630565353</v>
      </c>
      <c r="BC35">
        <f>(L35/SUM($C35:$N35)-'PP-it0_damagesbyregionoutput'!J34/SUM('PP-it0_damagesbyregionoutput'!$A34:$L34))*SUM('PP-it0_damagesbyregionoutput'!$A34:$L34)</f>
        <v>3.7793053188679995</v>
      </c>
      <c r="BD35">
        <f>(M35/SUM($C35:$N35)-'PP-it0_damagesbyregionoutput'!K34/SUM('PP-it0_damagesbyregionoutput'!$A34:$L34))*SUM('PP-it0_damagesbyregionoutput'!$A34:$L34)</f>
        <v>2.5509597420216568</v>
      </c>
      <c r="BE35">
        <f>(N35/SUM($C35:$N35)-'PP-it0_damagesbyregionoutput'!L34/SUM('PP-it0_damagesbyregionoutput'!$A34:$L34))*SUM('PP-it0_damagesbyregionoutput'!$A34:$L34)</f>
        <v>-2.3084936889034418</v>
      </c>
      <c r="BG35" s="3">
        <f t="shared" si="14"/>
        <v>-3.5527136788005009E-3</v>
      </c>
      <c r="BH35" s="3">
        <f t="shared" si="15"/>
        <v>8.8817841970012523E-3</v>
      </c>
      <c r="BI35" s="3">
        <f t="shared" si="16"/>
        <v>0</v>
      </c>
      <c r="BJ35" s="3">
        <f t="shared" si="17"/>
        <v>4.4408920985006262E-3</v>
      </c>
      <c r="BK35" s="3">
        <f t="shared" si="18"/>
        <v>-2.6645352591003757E-3</v>
      </c>
      <c r="BL35" s="3">
        <f t="shared" si="19"/>
        <v>7.1054273576010019E-3</v>
      </c>
      <c r="BM35" s="3">
        <f t="shared" si="20"/>
        <v>1.7763568394002505E-3</v>
      </c>
      <c r="BN35" s="3">
        <f t="shared" si="21"/>
        <v>9.5479180117763462E-3</v>
      </c>
      <c r="BO35" s="3">
        <f t="shared" si="22"/>
        <v>-7.1054273576010019E-3</v>
      </c>
      <c r="BP35" s="3">
        <f t="shared" si="23"/>
        <v>-5.3290705182007514E-3</v>
      </c>
      <c r="BQ35" s="3">
        <f t="shared" si="24"/>
        <v>-4.4408920985006262E-4</v>
      </c>
      <c r="BR35" s="3">
        <f t="shared" si="25"/>
        <v>-1.9984014443252818E-2</v>
      </c>
    </row>
    <row r="36" spans="1:70" x14ac:dyDescent="0.2">
      <c r="A36">
        <v>34</v>
      </c>
      <c r="B36" t="s">
        <v>48</v>
      </c>
      <c r="C36">
        <f>C35+'PP_it0-E_by_region'!A35</f>
        <v>33.795790694576063</v>
      </c>
      <c r="D36">
        <f>D35+'PP_it0-E_by_region'!B35</f>
        <v>26.251899580761961</v>
      </c>
      <c r="E36">
        <f>E35+'PP_it0-E_by_region'!C35</f>
        <v>7.5785692301124996</v>
      </c>
      <c r="F36">
        <f>F35+'PP_it0-E_by_region'!D35</f>
        <v>7.5493760920327642</v>
      </c>
      <c r="G36">
        <f>G35+'PP_it0-E_by_region'!E35</f>
        <v>8.2751111266001498</v>
      </c>
      <c r="H36">
        <f>H35+'PP_it0-E_by_region'!F35</f>
        <v>18.072933158777214</v>
      </c>
      <c r="I36">
        <f>I35+'PP_it0-E_by_region'!G35</f>
        <v>22.605051655257441</v>
      </c>
      <c r="J36">
        <f>J35+'PP_it0-E_by_region'!H35</f>
        <v>12.203209991874033</v>
      </c>
      <c r="K36">
        <f>K35+'PP_it0-E_by_region'!I35</f>
        <v>10.882392478156918</v>
      </c>
      <c r="L36">
        <f>L35+'PP_it0-E_by_region'!J35</f>
        <v>9.9325138188314561</v>
      </c>
      <c r="M36">
        <f>M35+'PP_it0-E_by_region'!K35</f>
        <v>8.9410808570109914</v>
      </c>
      <c r="N36">
        <f>N35+'PP_it0-E_by_region'!L35</f>
        <v>12.62647839673401</v>
      </c>
      <c r="P36">
        <v>34</v>
      </c>
      <c r="Q36" t="s">
        <v>48</v>
      </c>
      <c r="R36">
        <f>R35+'PP-it0_damagesbyregionoutput'!A35</f>
        <v>28.692154992304932</v>
      </c>
      <c r="S36">
        <f>S35+'PP-it0_damagesbyregionoutput'!B35</f>
        <v>78.468520902772354</v>
      </c>
      <c r="T36">
        <f>T35+'PP-it0_damagesbyregionoutput'!C35</f>
        <v>5.6977499780647083</v>
      </c>
      <c r="U36">
        <f>U35+'PP-it0_damagesbyregionoutput'!D35</f>
        <v>3.3195565690986948</v>
      </c>
      <c r="V36">
        <f>V35+'PP-it0_damagesbyregionoutput'!E35</f>
        <v>4.6486170707368908</v>
      </c>
      <c r="W36">
        <f>W35+'PP-it0_damagesbyregionoutput'!F35</f>
        <v>273.74284612058523</v>
      </c>
      <c r="X36">
        <f>X35+'PP-it0_damagesbyregionoutput'!G35</f>
        <v>93.358176505963641</v>
      </c>
      <c r="Y36">
        <f>Y35+'PP-it0_damagesbyregionoutput'!H35</f>
        <v>72.585676273942013</v>
      </c>
      <c r="Z36">
        <f>Z35+'PP-it0_damagesbyregionoutput'!I35</f>
        <v>502.68817420477455</v>
      </c>
      <c r="AA36">
        <f>AA35+'PP-it0_damagesbyregionoutput'!J35</f>
        <v>29.113301981092832</v>
      </c>
      <c r="AB36">
        <f>AB35+'PP-it0_damagesbyregionoutput'!K35</f>
        <v>32.206654790405743</v>
      </c>
      <c r="AC36">
        <f>AC35+'PP-it0_damagesbyregionoutput'!L35</f>
        <v>111.55188778373213</v>
      </c>
      <c r="AE36">
        <v>34</v>
      </c>
      <c r="AF36" t="s">
        <v>48</v>
      </c>
      <c r="AG36" s="2">
        <f t="shared" si="2"/>
        <v>205.05550862764954</v>
      </c>
      <c r="AH36" s="2">
        <f t="shared" si="3"/>
        <v>103.10202579769583</v>
      </c>
      <c r="AI36" s="2">
        <f t="shared" si="4"/>
        <v>46.719217185990445</v>
      </c>
      <c r="AJ36" s="2">
        <f t="shared" si="5"/>
        <v>48.895497052481822</v>
      </c>
      <c r="AK36" s="2">
        <f t="shared" si="6"/>
        <v>52.58596310284404</v>
      </c>
      <c r="AL36" s="2">
        <f t="shared" si="7"/>
        <v>-148.74189736924339</v>
      </c>
      <c r="AM36" s="2">
        <f t="shared" si="8"/>
        <v>62.989046086843715</v>
      </c>
      <c r="AN36" s="2">
        <f t="shared" si="9"/>
        <v>11.817492453281648</v>
      </c>
      <c r="AO36" s="2">
        <f t="shared" si="10"/>
        <v>-427.42040374918361</v>
      </c>
      <c r="AP36" s="2">
        <f t="shared" si="11"/>
        <v>39.584658661602781</v>
      </c>
      <c r="AQ36" s="2">
        <f t="shared" si="12"/>
        <v>29.634086840735911</v>
      </c>
      <c r="AR36" s="2">
        <f t="shared" si="13"/>
        <v>-24.221194690699104</v>
      </c>
      <c r="AT36">
        <f>(C36/SUM($C36:$N36)-'PP-it0_damagesbyregionoutput'!A35/SUM('PP-it0_damagesbyregionoutput'!$A35:$L35))*SUM('PP-it0_damagesbyregionoutput'!$A35:$L35)</f>
        <v>18.337844569532773</v>
      </c>
      <c r="AU36">
        <f>(D36/SUM($C36:$N36)-'PP-it0_damagesbyregionoutput'!B35/SUM('PP-it0_damagesbyregionoutput'!$A35:$L35))*SUM('PP-it0_damagesbyregionoutput'!$A35:$L35)</f>
        <v>9.4190178272513627</v>
      </c>
      <c r="AV36">
        <f>(E36/SUM($C36:$N36)-'PP-it0_damagesbyregionoutput'!C35/SUM('PP-it0_damagesbyregionoutput'!$A35:$L35))*SUM('PP-it0_damagesbyregionoutput'!$A35:$L35)</f>
        <v>4.1502695716051763</v>
      </c>
      <c r="AW36">
        <f>(F36/SUM($C36:$N36)-'PP-it0_damagesbyregionoutput'!D35/SUM('PP-it0_damagesbyregionoutput'!$A35:$L35))*SUM('PP-it0_damagesbyregionoutput'!$A35:$L35)</f>
        <v>4.2819641567484865</v>
      </c>
      <c r="AX36">
        <f>(G36/SUM($C36:$N36)-'PP-it0_damagesbyregionoutput'!E35/SUM('PP-it0_damagesbyregionoutput'!$A35:$L35))*SUM('PP-it0_damagesbyregionoutput'!$A35:$L35)</f>
        <v>4.6033700119632543</v>
      </c>
      <c r="AY36">
        <f>(H36/SUM($C36:$N36)-'PP-it0_damagesbyregionoutput'!F35/SUM('PP-it0_damagesbyregionoutput'!$A35:$L35))*SUM('PP-it0_damagesbyregionoutput'!$A35:$L35)</f>
        <v>-14.519010269677121</v>
      </c>
      <c r="AZ36">
        <f>(I36/SUM($C36:$N36)-'PP-it0_damagesbyregionoutput'!G35/SUM('PP-it0_damagesbyregionoutput'!$A35:$L35))*SUM('PP-it0_damagesbyregionoutput'!$A35:$L35)</f>
        <v>6.6692835597735787</v>
      </c>
      <c r="BA36">
        <f>(J36/SUM($C36:$N36)-'PP-it0_damagesbyregionoutput'!H35/SUM('PP-it0_damagesbyregionoutput'!$A35:$L35))*SUM('PP-it0_damagesbyregionoutput'!$A35:$L35)</f>
        <v>2.053543353491488</v>
      </c>
      <c r="BB36">
        <f>(K36/SUM($C36:$N36)-'PP-it0_damagesbyregionoutput'!I35/SUM('PP-it0_damagesbyregionoutput'!$A35:$L35))*SUM('PP-it0_damagesbyregionoutput'!$A35:$L35)</f>
        <v>-39.26171162598866</v>
      </c>
      <c r="BC36">
        <f>(L36/SUM($C36:$N36)-'PP-it0_damagesbyregionoutput'!J35/SUM('PP-it0_damagesbyregionoutput'!$A35:$L35))*SUM('PP-it0_damagesbyregionoutput'!$A35:$L35)</f>
        <v>4.0681062240368933</v>
      </c>
      <c r="BD36">
        <f>(M36/SUM($C36:$N36)-'PP-it0_damagesbyregionoutput'!K35/SUM('PP-it0_damagesbyregionoutput'!$A35:$L35))*SUM('PP-it0_damagesbyregionoutput'!$A35:$L35)</f>
        <v>2.7274085299067456</v>
      </c>
      <c r="BE36">
        <f>(N36/SUM($C36:$N36)-'PP-it0_damagesbyregionoutput'!L35/SUM('PP-it0_damagesbyregionoutput'!$A35:$L35))*SUM('PP-it0_damagesbyregionoutput'!$A35:$L35)</f>
        <v>-2.5300859086439775</v>
      </c>
      <c r="BG36" s="3">
        <f t="shared" si="14"/>
        <v>3.907985046680551E-2</v>
      </c>
      <c r="BH36" s="3">
        <f t="shared" si="15"/>
        <v>2.4868995751603507E-2</v>
      </c>
      <c r="BI36" s="3">
        <f t="shared" si="16"/>
        <v>4.4408920985006262E-3</v>
      </c>
      <c r="BJ36" s="3">
        <f t="shared" si="17"/>
        <v>7.1054273576010019E-3</v>
      </c>
      <c r="BK36" s="3">
        <f t="shared" si="18"/>
        <v>1.865174681370263E-2</v>
      </c>
      <c r="BL36" s="3">
        <f t="shared" si="19"/>
        <v>3.1974423109204508E-2</v>
      </c>
      <c r="BM36" s="3">
        <f t="shared" si="20"/>
        <v>2.4868995751603507E-2</v>
      </c>
      <c r="BN36" s="3">
        <f t="shared" si="21"/>
        <v>1.4210854715202004E-2</v>
      </c>
      <c r="BO36" s="3">
        <f t="shared" si="22"/>
        <v>-7.1054273576010019E-3</v>
      </c>
      <c r="BP36" s="3">
        <f t="shared" si="23"/>
        <v>1.1546319456101628E-2</v>
      </c>
      <c r="BQ36" s="3">
        <f t="shared" si="24"/>
        <v>1.3322676295501878E-2</v>
      </c>
      <c r="BR36" s="3">
        <f t="shared" si="25"/>
        <v>2.6645352591003757E-2</v>
      </c>
    </row>
    <row r="37" spans="1:70" x14ac:dyDescent="0.2">
      <c r="A37">
        <v>35</v>
      </c>
      <c r="B37" t="s">
        <v>49</v>
      </c>
      <c r="C37">
        <f>C36+'PP_it0-E_by_region'!A36</f>
        <v>33.795790694576063</v>
      </c>
      <c r="D37">
        <f>D36+'PP_it0-E_by_region'!B36</f>
        <v>26.251899580761961</v>
      </c>
      <c r="E37">
        <f>E36+'PP_it0-E_by_region'!C36</f>
        <v>7.5785692301124996</v>
      </c>
      <c r="F37">
        <f>F36+'PP_it0-E_by_region'!D36</f>
        <v>7.5493760920327642</v>
      </c>
      <c r="G37">
        <f>G36+'PP_it0-E_by_region'!E36</f>
        <v>8.2751111266001498</v>
      </c>
      <c r="H37">
        <f>H36+'PP_it0-E_by_region'!F36</f>
        <v>18.072933158777214</v>
      </c>
      <c r="I37">
        <f>I36+'PP_it0-E_by_region'!G36</f>
        <v>22.605051655257441</v>
      </c>
      <c r="J37">
        <f>J36+'PP_it0-E_by_region'!H36</f>
        <v>12.203209991874033</v>
      </c>
      <c r="K37">
        <f>K36+'PP_it0-E_by_region'!I36</f>
        <v>10.882392478156918</v>
      </c>
      <c r="L37">
        <f>L36+'PP_it0-E_by_region'!J36</f>
        <v>9.9325138188314561</v>
      </c>
      <c r="M37">
        <f>M36+'PP_it0-E_by_region'!K36</f>
        <v>8.9410808570109914</v>
      </c>
      <c r="N37">
        <f>N36+'PP_it0-E_by_region'!L36</f>
        <v>12.62647839673401</v>
      </c>
      <c r="P37">
        <v>35</v>
      </c>
      <c r="Q37" t="s">
        <v>49</v>
      </c>
      <c r="R37">
        <f>R36+'PP-it0_damagesbyregionoutput'!A36</f>
        <v>30.453282051605232</v>
      </c>
      <c r="S37">
        <f>S36+'PP-it0_damagesbyregionoutput'!B36</f>
        <v>84.96871047214168</v>
      </c>
      <c r="T37">
        <f>T36+'PP-it0_damagesbyregionoutput'!C36</f>
        <v>6.052558892612443</v>
      </c>
      <c r="U37">
        <f>U36+'PP-it0_damagesbyregionoutput'!D36</f>
        <v>3.5179032391516287</v>
      </c>
      <c r="V37">
        <f>V36+'PP-it0_damagesbyregionoutput'!E36</f>
        <v>4.9609617877861298</v>
      </c>
      <c r="W37">
        <f>W36+'PP-it0_damagesbyregionoutput'!F36</f>
        <v>300.68638390481351</v>
      </c>
      <c r="X37">
        <f>X36+'PP-it0_damagesbyregionoutput'!G36</f>
        <v>100.41556899928378</v>
      </c>
      <c r="Y37">
        <f>Y36+'PP-it0_damagesbyregionoutput'!H36</f>
        <v>78.029243569114712</v>
      </c>
      <c r="Z37">
        <f>Z36+'PP-it0_damagesbyregionoutput'!I36</f>
        <v>551.43536532392841</v>
      </c>
      <c r="AA37">
        <f>AA36+'PP-it0_damagesbyregionoutput'!J36</f>
        <v>31.005712804664842</v>
      </c>
      <c r="AB37">
        <f>AB36+'PP-it0_damagesbyregionoutput'!K36</f>
        <v>34.93250743645298</v>
      </c>
      <c r="AC37">
        <f>AC36+'PP-it0_damagesbyregionoutput'!L36</f>
        <v>122.27870098468013</v>
      </c>
      <c r="AE37">
        <v>35</v>
      </c>
      <c r="AF37" t="s">
        <v>49</v>
      </c>
      <c r="AG37" s="2">
        <f t="shared" si="2"/>
        <v>224.59963002740304</v>
      </c>
      <c r="AH37" s="2">
        <f t="shared" si="3"/>
        <v>113.1513304580924</v>
      </c>
      <c r="AI37" s="2">
        <f t="shared" si="4"/>
        <v>51.142023977223488</v>
      </c>
      <c r="AJ37" s="2">
        <f t="shared" si="5"/>
        <v>53.456362403984343</v>
      </c>
      <c r="AK37" s="2">
        <f t="shared" si="6"/>
        <v>57.490341976368811</v>
      </c>
      <c r="AL37" s="2">
        <f t="shared" si="7"/>
        <v>-164.2920538057343</v>
      </c>
      <c r="AM37" s="2">
        <f t="shared" si="8"/>
        <v>70.182133669502335</v>
      </c>
      <c r="AN37" s="2">
        <f t="shared" si="9"/>
        <v>14.06696667397472</v>
      </c>
      <c r="AO37" s="2">
        <f t="shared" si="10"/>
        <v>-469.30721164276372</v>
      </c>
      <c r="AP37" s="2">
        <f t="shared" si="11"/>
        <v>43.953816819967663</v>
      </c>
      <c r="AQ37" s="2">
        <f t="shared" si="12"/>
        <v>32.544792630993612</v>
      </c>
      <c r="AR37" s="2">
        <f t="shared" si="13"/>
        <v>-26.988133189012416</v>
      </c>
      <c r="AT37">
        <f>(C37/SUM($C37:$N37)-'PP-it0_damagesbyregionoutput'!A36/SUM('PP-it0_damagesbyregionoutput'!$A36:$L36))*SUM('PP-it0_damagesbyregionoutput'!$A36:$L36)</f>
        <v>19.544121399753386</v>
      </c>
      <c r="AU37">
        <f>(D37/SUM($C37:$N37)-'PP-it0_damagesbyregionoutput'!B36/SUM('PP-it0_damagesbyregionoutput'!$A36:$L36))*SUM('PP-it0_damagesbyregionoutput'!$A36:$L36)</f>
        <v>10.049304660396528</v>
      </c>
      <c r="AV37">
        <f>(E37/SUM($C37:$N37)-'PP-it0_damagesbyregionoutput'!C36/SUM('PP-it0_damagesbyregionoutput'!$A36:$L36))*SUM('PP-it0_damagesbyregionoutput'!$A36:$L36)</f>
        <v>4.4228067912330298</v>
      </c>
      <c r="AW37">
        <f>(F37/SUM($C37:$N37)-'PP-it0_damagesbyregionoutput'!D36/SUM('PP-it0_damagesbyregionoutput'!$A36:$L36))*SUM('PP-it0_damagesbyregionoutput'!$A36:$L36)</f>
        <v>4.5608653515025042</v>
      </c>
      <c r="AX37">
        <f>(G37/SUM($C37:$N37)-'PP-it0_damagesbyregionoutput'!E36/SUM('PP-it0_damagesbyregionoutput'!$A36:$L36))*SUM('PP-it0_damagesbyregionoutput'!$A36:$L36)</f>
        <v>4.9043788735247507</v>
      </c>
      <c r="AY37">
        <f>(H37/SUM($C37:$N37)-'PP-it0_damagesbyregionoutput'!F36/SUM('PP-it0_damagesbyregionoutput'!$A36:$L36))*SUM('PP-it0_damagesbyregionoutput'!$A36:$L36)</f>
        <v>-15.550156436490948</v>
      </c>
      <c r="AZ37">
        <f>(I37/SUM($C37:$N37)-'PP-it0_damagesbyregionoutput'!G36/SUM('PP-it0_damagesbyregionoutput'!$A36:$L36))*SUM('PP-it0_damagesbyregionoutput'!$A36:$L36)</f>
        <v>7.1930875826585714</v>
      </c>
      <c r="BA37">
        <f>(J37/SUM($C37:$N37)-'PP-it0_damagesbyregionoutput'!H36/SUM('PP-it0_damagesbyregionoutput'!$A36:$L36))*SUM('PP-it0_damagesbyregionoutput'!$A36:$L36)</f>
        <v>2.2494742206930418</v>
      </c>
      <c r="BB37">
        <f>(K37/SUM($C37:$N37)-'PP-it0_damagesbyregionoutput'!I36/SUM('PP-it0_damagesbyregionoutput'!$A36:$L36))*SUM('PP-it0_damagesbyregionoutput'!$A36:$L36)</f>
        <v>-41.88680789358007</v>
      </c>
      <c r="BC37">
        <f>(L37/SUM($C37:$N37)-'PP-it0_damagesbyregionoutput'!J36/SUM('PP-it0_damagesbyregionoutput'!$A36:$L36))*SUM('PP-it0_damagesbyregionoutput'!$A36:$L36)</f>
        <v>4.3691581583648649</v>
      </c>
      <c r="BD37">
        <f>(M37/SUM($C37:$N37)-'PP-it0_damagesbyregionoutput'!K36/SUM('PP-it0_damagesbyregionoutput'!$A36:$L36))*SUM('PP-it0_damagesbyregionoutput'!$A36:$L36)</f>
        <v>2.9107057902576754</v>
      </c>
      <c r="BE37">
        <f>(N37/SUM($C37:$N37)-'PP-it0_damagesbyregionoutput'!L36/SUM('PP-it0_damagesbyregionoutput'!$A36:$L36))*SUM('PP-it0_damagesbyregionoutput'!$A36:$L36)</f>
        <v>-2.766938498313336</v>
      </c>
      <c r="BG37" s="3">
        <f t="shared" si="14"/>
        <v>-0.10658141036401503</v>
      </c>
      <c r="BH37" s="3">
        <f t="shared" si="15"/>
        <v>-4.4408920985006262E-2</v>
      </c>
      <c r="BI37" s="3">
        <f t="shared" si="16"/>
        <v>-1.3322676295501878E-2</v>
      </c>
      <c r="BJ37" s="3">
        <f t="shared" si="17"/>
        <v>-1.6875389974302379E-2</v>
      </c>
      <c r="BK37" s="3">
        <f t="shared" si="18"/>
        <v>-1.9539925233402755E-2</v>
      </c>
      <c r="BL37" s="3">
        <f t="shared" si="19"/>
        <v>-3.907985046680551E-2</v>
      </c>
      <c r="BM37" s="3">
        <f t="shared" si="20"/>
        <v>-4.8849813083506888E-2</v>
      </c>
      <c r="BN37" s="3">
        <f t="shared" si="21"/>
        <v>-3.0198066269804258E-2</v>
      </c>
      <c r="BO37" s="3">
        <f t="shared" si="22"/>
        <v>4.2632564145606011E-2</v>
      </c>
      <c r="BP37" s="3">
        <f t="shared" si="23"/>
        <v>-1.7763568394002505E-2</v>
      </c>
      <c r="BQ37" s="3">
        <f t="shared" si="24"/>
        <v>-2.5757174171303632E-2</v>
      </c>
      <c r="BR37" s="3">
        <f t="shared" si="25"/>
        <v>-2.3980817331903381E-2</v>
      </c>
    </row>
    <row r="38" spans="1:70" x14ac:dyDescent="0.2">
      <c r="A38">
        <v>36</v>
      </c>
      <c r="B38" t="s">
        <v>50</v>
      </c>
      <c r="C38">
        <f>C37+'PP_it0-E_by_region'!A37</f>
        <v>33.795790694576063</v>
      </c>
      <c r="D38">
        <f>D37+'PP_it0-E_by_region'!B37</f>
        <v>26.251899580761961</v>
      </c>
      <c r="E38">
        <f>E37+'PP_it0-E_by_region'!C37</f>
        <v>7.5785692301124996</v>
      </c>
      <c r="F38">
        <f>F37+'PP_it0-E_by_region'!D37</f>
        <v>7.5493760920327642</v>
      </c>
      <c r="G38">
        <f>G37+'PP_it0-E_by_region'!E37</f>
        <v>8.2751111266001498</v>
      </c>
      <c r="H38">
        <f>H37+'PP_it0-E_by_region'!F37</f>
        <v>18.072933158777214</v>
      </c>
      <c r="I38">
        <f>I37+'PP_it0-E_by_region'!G37</f>
        <v>22.605051655257441</v>
      </c>
      <c r="J38">
        <f>J37+'PP_it0-E_by_region'!H37</f>
        <v>12.203209991874033</v>
      </c>
      <c r="K38">
        <f>K37+'PP_it0-E_by_region'!I37</f>
        <v>10.882392478156918</v>
      </c>
      <c r="L38">
        <f>L37+'PP_it0-E_by_region'!J37</f>
        <v>9.9325138188314561</v>
      </c>
      <c r="M38">
        <f>M37+'PP_it0-E_by_region'!K37</f>
        <v>8.9410808570109914</v>
      </c>
      <c r="N38">
        <f>N37+'PP_it0-E_by_region'!L37</f>
        <v>12.62647839673401</v>
      </c>
      <c r="P38">
        <v>36</v>
      </c>
      <c r="Q38" t="s">
        <v>50</v>
      </c>
      <c r="R38">
        <f>R37+'PP-it0_damagesbyregionoutput'!A37</f>
        <v>32.292402889439593</v>
      </c>
      <c r="S38">
        <f>S37+'PP-it0_damagesbyregionoutput'!B37</f>
        <v>91.849111830293779</v>
      </c>
      <c r="T38">
        <f>T37+'PP-it0_damagesbyregionoutput'!C37</f>
        <v>6.4226415036091646</v>
      </c>
      <c r="U38">
        <f>U37+'PP-it0_damagesbyregionoutput'!D37</f>
        <v>3.7237188024091825</v>
      </c>
      <c r="V38">
        <f>V37+'PP-it0_damagesbyregionoutput'!E37</f>
        <v>5.286298203761171</v>
      </c>
      <c r="W38">
        <f>W37+'PP-it0_damagesbyregionoutput'!F37</f>
        <v>329.41683544905999</v>
      </c>
      <c r="X38">
        <f>X37+'PP-it0_damagesbyregionoutput'!G37</f>
        <v>107.81698012152972</v>
      </c>
      <c r="Y38">
        <f>Y37+'PP-it0_damagesbyregionoutput'!H37</f>
        <v>83.749430294625711</v>
      </c>
      <c r="Z38">
        <f>Z37+'PP-it0_damagesbyregionoutput'!I37</f>
        <v>603.33844726445557</v>
      </c>
      <c r="AA38">
        <f>AA37+'PP-it0_damagesbyregionoutput'!J37</f>
        <v>32.976053448795582</v>
      </c>
      <c r="AB38">
        <f>AB37+'PP-it0_damagesbyregionoutput'!K37</f>
        <v>37.820638166871909</v>
      </c>
      <c r="AC38">
        <f>AC37+'PP-it0_damagesbyregionoutput'!L37</f>
        <v>133.75614435218912</v>
      </c>
      <c r="AE38">
        <v>36</v>
      </c>
      <c r="AF38" t="s">
        <v>50</v>
      </c>
      <c r="AG38" s="2">
        <f t="shared" si="2"/>
        <v>245.3986115073445</v>
      </c>
      <c r="AH38" s="2">
        <f t="shared" si="3"/>
        <v>123.85575775851775</v>
      </c>
      <c r="AI38" s="2">
        <f t="shared" si="4"/>
        <v>55.848444153337745</v>
      </c>
      <c r="AJ38" s="2">
        <f t="shared" si="5"/>
        <v>58.307494611273768</v>
      </c>
      <c r="AK38" s="2">
        <f t="shared" si="6"/>
        <v>62.708086770356552</v>
      </c>
      <c r="AL38" s="2">
        <f t="shared" si="7"/>
        <v>-180.91635539396316</v>
      </c>
      <c r="AM38" s="2">
        <f t="shared" si="8"/>
        <v>77.922710994724653</v>
      </c>
      <c r="AN38" s="2">
        <f t="shared" si="9"/>
        <v>16.521097244306304</v>
      </c>
      <c r="AO38" s="2">
        <f t="shared" si="10"/>
        <v>-513.92072558326629</v>
      </c>
      <c r="AP38" s="2">
        <f t="shared" si="11"/>
        <v>48.636768182983722</v>
      </c>
      <c r="AQ38" s="2">
        <f t="shared" si="12"/>
        <v>35.64584277525109</v>
      </c>
      <c r="AR38" s="2">
        <f t="shared" si="13"/>
        <v>-30.007733020866954</v>
      </c>
      <c r="AT38">
        <f>(C38/SUM($C38:$N38)-'PP-it0_damagesbyregionoutput'!A37/SUM('PP-it0_damagesbyregionoutput'!$A37:$L37))*SUM('PP-it0_damagesbyregionoutput'!$A37:$L37)</f>
        <v>20.79898147994156</v>
      </c>
      <c r="AU38">
        <f>(D38/SUM($C38:$N38)-'PP-it0_damagesbyregionoutput'!B37/SUM('PP-it0_damagesbyregionoutput'!$A37:$L37))*SUM('PP-it0_damagesbyregionoutput'!$A37:$L37)</f>
        <v>10.704427300425401</v>
      </c>
      <c r="AV38">
        <f>(E38/SUM($C38:$N38)-'PP-it0_damagesbyregionoutput'!C37/SUM('PP-it0_damagesbyregionoutput'!$A37:$L37))*SUM('PP-it0_damagesbyregionoutput'!$A37:$L37)</f>
        <v>4.7064201761142677</v>
      </c>
      <c r="AW38">
        <f>(F38/SUM($C38:$N38)-'PP-it0_damagesbyregionoutput'!D37/SUM('PP-it0_damagesbyregionoutput'!$A37:$L37))*SUM('PP-it0_damagesbyregionoutput'!$A37:$L37)</f>
        <v>4.8511322072894325</v>
      </c>
      <c r="AX38">
        <f>(G38/SUM($C38:$N38)-'PP-it0_damagesbyregionoutput'!E37/SUM('PP-it0_damagesbyregionoutput'!$A37:$L37))*SUM('PP-it0_damagesbyregionoutput'!$A37:$L37)</f>
        <v>5.2177447939877561</v>
      </c>
      <c r="AY38">
        <f>(H38/SUM($C38:$N38)-'PP-it0_damagesbyregionoutput'!F37/SUM('PP-it0_damagesbyregionoutput'!$A37:$L37))*SUM('PP-it0_damagesbyregionoutput'!$A37:$L37)</f>
        <v>-16.62430158822885</v>
      </c>
      <c r="AZ38">
        <f>(I38/SUM($C38:$N38)-'PP-it0_damagesbyregionoutput'!G37/SUM('PP-it0_damagesbyregionoutput'!$A37:$L37))*SUM('PP-it0_damagesbyregionoutput'!$A37:$L37)</f>
        <v>7.7405773252223611</v>
      </c>
      <c r="BA38">
        <f>(J38/SUM($C38:$N38)-'PP-it0_damagesbyregionoutput'!H37/SUM('PP-it0_damagesbyregionoutput'!$A37:$L37))*SUM('PP-it0_damagesbyregionoutput'!$A37:$L37)</f>
        <v>2.4541305703316079</v>
      </c>
      <c r="BB38">
        <f>(K38/SUM($C38:$N38)-'PP-it0_damagesbyregionoutput'!I37/SUM('PP-it0_damagesbyregionoutput'!$A37:$L37))*SUM('PP-it0_damagesbyregionoutput'!$A37:$L37)</f>
        <v>-44.613513940502585</v>
      </c>
      <c r="BC38">
        <f>(L38/SUM($C38:$N38)-'PP-it0_damagesbyregionoutput'!J37/SUM('PP-it0_damagesbyregionoutput'!$A37:$L37))*SUM('PP-it0_damagesbyregionoutput'!$A37:$L37)</f>
        <v>4.6829513630160777</v>
      </c>
      <c r="BD38">
        <f>(M38/SUM($C38:$N38)-'PP-it0_damagesbyregionoutput'!K37/SUM('PP-it0_damagesbyregionoutput'!$A37:$L37))*SUM('PP-it0_damagesbyregionoutput'!$A37:$L37)</f>
        <v>3.1010501442574943</v>
      </c>
      <c r="BE38">
        <f>(N38/SUM($C38:$N38)-'PP-it0_damagesbyregionoutput'!L37/SUM('PP-it0_damagesbyregionoutput'!$A37:$L37))*SUM('PP-it0_damagesbyregionoutput'!$A37:$L37)</f>
        <v>-3.0195998318545261</v>
      </c>
      <c r="BG38" s="3">
        <f t="shared" si="14"/>
        <v>9.9475983006414026E-2</v>
      </c>
      <c r="BH38" s="3">
        <f t="shared" si="15"/>
        <v>4.9737991503207013E-2</v>
      </c>
      <c r="BI38" s="3">
        <f t="shared" si="16"/>
        <v>1.0658141036401503E-2</v>
      </c>
      <c r="BJ38" s="3">
        <f t="shared" si="17"/>
        <v>7.9936057773011271E-3</v>
      </c>
      <c r="BK38" s="3">
        <f t="shared" si="18"/>
        <v>1.5099033134902129E-2</v>
      </c>
      <c r="BL38" s="3">
        <f t="shared" si="19"/>
        <v>1.0658141036401503E-2</v>
      </c>
      <c r="BM38" s="3">
        <f t="shared" si="20"/>
        <v>4.2632564145606011E-2</v>
      </c>
      <c r="BN38" s="3">
        <f t="shared" si="21"/>
        <v>2.3980817331903381E-2</v>
      </c>
      <c r="BO38" s="3">
        <f t="shared" si="22"/>
        <v>-1.4210854715202004E-2</v>
      </c>
      <c r="BP38" s="3">
        <f t="shared" si="23"/>
        <v>1.865174681370263E-2</v>
      </c>
      <c r="BQ38" s="3">
        <f t="shared" si="24"/>
        <v>1.6431300764452317E-2</v>
      </c>
      <c r="BR38" s="3">
        <f t="shared" si="25"/>
        <v>1.2434497875801753E-2</v>
      </c>
    </row>
    <row r="39" spans="1:70" x14ac:dyDescent="0.2">
      <c r="A39">
        <v>37</v>
      </c>
      <c r="B39" t="s">
        <v>51</v>
      </c>
      <c r="C39">
        <f>C38+'PP_it0-E_by_region'!A38</f>
        <v>33.795790694576063</v>
      </c>
      <c r="D39">
        <f>D38+'PP_it0-E_by_region'!B38</f>
        <v>26.251899580761961</v>
      </c>
      <c r="E39">
        <f>E38+'PP_it0-E_by_region'!C38</f>
        <v>7.5785692301124996</v>
      </c>
      <c r="F39">
        <f>F38+'PP_it0-E_by_region'!D38</f>
        <v>7.5493760920327642</v>
      </c>
      <c r="G39">
        <f>G38+'PP_it0-E_by_region'!E38</f>
        <v>8.2751111266001498</v>
      </c>
      <c r="H39">
        <f>H38+'PP_it0-E_by_region'!F38</f>
        <v>18.072933158777214</v>
      </c>
      <c r="I39">
        <f>I38+'PP_it0-E_by_region'!G38</f>
        <v>22.605051655257441</v>
      </c>
      <c r="J39">
        <f>J38+'PP_it0-E_by_region'!H38</f>
        <v>12.203209991874033</v>
      </c>
      <c r="K39">
        <f>K38+'PP_it0-E_by_region'!I38</f>
        <v>10.882392478156918</v>
      </c>
      <c r="L39">
        <f>L38+'PP_it0-E_by_region'!J38</f>
        <v>9.9325138188314561</v>
      </c>
      <c r="M39">
        <f>M38+'PP_it0-E_by_region'!K38</f>
        <v>8.9410808570109914</v>
      </c>
      <c r="N39">
        <f>N38+'PP_it0-E_by_region'!L38</f>
        <v>12.62647839673401</v>
      </c>
      <c r="P39">
        <v>37</v>
      </c>
      <c r="Q39" t="s">
        <v>51</v>
      </c>
      <c r="R39">
        <f>R38+'PP-it0_damagesbyregionoutput'!A38</f>
        <v>34.213038612894984</v>
      </c>
      <c r="S39">
        <f>S38+'PP-it0_damagesbyregionoutput'!B38</f>
        <v>99.125928971315716</v>
      </c>
      <c r="T39">
        <f>T38+'PP-it0_damagesbyregionoutput'!C38</f>
        <v>6.8086016696992413</v>
      </c>
      <c r="U39">
        <f>U38+'PP-it0_damagesbyregionoutput'!D38</f>
        <v>3.9372633418036247</v>
      </c>
      <c r="V39">
        <f>V38+'PP-it0_damagesbyregionoutput'!E38</f>
        <v>5.625015701315303</v>
      </c>
      <c r="W39">
        <f>W38+'PP-it0_damagesbyregionoutput'!F38</f>
        <v>360.00789759291717</v>
      </c>
      <c r="X39">
        <f>X38+'PP-it0_damagesbyregionoutput'!G38</f>
        <v>115.57385749630717</v>
      </c>
      <c r="Y39">
        <f>Y38+'PP-it0_damagesbyregionoutput'!H38</f>
        <v>89.756627284670245</v>
      </c>
      <c r="Z39">
        <f>Z38+'PP-it0_damagesbyregionoutput'!I38</f>
        <v>658.51999976648267</v>
      </c>
      <c r="AA39">
        <f>AA38+'PP-it0_damagesbyregionoutput'!J38</f>
        <v>35.02690845261116</v>
      </c>
      <c r="AB39">
        <f>AB38+'PP-it0_damagesbyregionoutput'!K38</f>
        <v>40.878044876823459</v>
      </c>
      <c r="AC39">
        <f>AC38+'PP-it0_damagesbyregionoutput'!L38</f>
        <v>146.02076178019283</v>
      </c>
      <c r="AE39">
        <v>37</v>
      </c>
      <c r="AF39" t="s">
        <v>51</v>
      </c>
      <c r="AG39" s="2">
        <f t="shared" si="2"/>
        <v>267.5028684533703</v>
      </c>
      <c r="AH39" s="2">
        <f t="shared" si="3"/>
        <v>135.24100050233898</v>
      </c>
      <c r="AI39" s="2">
        <f t="shared" si="4"/>
        <v>60.849968895861061</v>
      </c>
      <c r="AJ39" s="2">
        <f t="shared" si="5"/>
        <v>63.460682040714211</v>
      </c>
      <c r="AK39" s="2">
        <f t="shared" si="6"/>
        <v>68.252014790443923</v>
      </c>
      <c r="AL39" s="2">
        <f t="shared" si="7"/>
        <v>-198.6596554219301</v>
      </c>
      <c r="AM39" s="2">
        <f t="shared" si="8"/>
        <v>86.235407038532685</v>
      </c>
      <c r="AN39" s="2">
        <f t="shared" si="9"/>
        <v>19.188969079473988</v>
      </c>
      <c r="AO39" s="2">
        <f t="shared" si="10"/>
        <v>-561.36615752407658</v>
      </c>
      <c r="AP39" s="2">
        <f t="shared" si="11"/>
        <v>53.646780036586044</v>
      </c>
      <c r="AQ39" s="2">
        <f t="shared" si="12"/>
        <v>38.94450892301542</v>
      </c>
      <c r="AR39" s="2">
        <f t="shared" si="13"/>
        <v>-33.296386814330155</v>
      </c>
      <c r="AT39">
        <f>(C39/SUM($C39:$N39)-'PP-it0_damagesbyregionoutput'!A38/SUM('PP-it0_damagesbyregionoutput'!$A38:$L38))*SUM('PP-it0_damagesbyregionoutput'!$A38:$L38)</f>
        <v>22.104256946025775</v>
      </c>
      <c r="AU39">
        <f>(D39/SUM($C39:$N39)-'PP-it0_damagesbyregionoutput'!B38/SUM('PP-it0_damagesbyregionoutput'!$A38:$L38))*SUM('PP-it0_damagesbyregionoutput'!$A38:$L38)</f>
        <v>11.38524274382123</v>
      </c>
      <c r="AV39">
        <f>(E39/SUM($C39:$N39)-'PP-it0_damagesbyregionoutput'!C38/SUM('PP-it0_damagesbyregionoutput'!$A38:$L38))*SUM('PP-it0_damagesbyregionoutput'!$A38:$L38)</f>
        <v>5.0015247425233111</v>
      </c>
      <c r="AW39">
        <f>(F39/SUM($C39:$N39)-'PP-it0_damagesbyregionoutput'!D38/SUM('PP-it0_damagesbyregionoutput'!$A38:$L38))*SUM('PP-it0_damagesbyregionoutput'!$A38:$L38)</f>
        <v>5.1531874294404556</v>
      </c>
      <c r="AX39">
        <f>(G39/SUM($C39:$N39)-'PP-it0_damagesbyregionoutput'!E38/SUM('PP-it0_damagesbyregionoutput'!$A38:$L38))*SUM('PP-it0_damagesbyregionoutput'!$A38:$L38)</f>
        <v>5.5439280200873604</v>
      </c>
      <c r="AY39">
        <f>(H39/SUM($C39:$N39)-'PP-it0_damagesbyregionoutput'!F38/SUM('PP-it0_damagesbyregionoutput'!$A38:$L38))*SUM('PP-it0_damagesbyregionoutput'!$A38:$L38)</f>
        <v>-17.743300027966978</v>
      </c>
      <c r="AZ39">
        <f>(I39/SUM($C39:$N39)-'PP-it0_damagesbyregionoutput'!G38/SUM('PP-it0_damagesbyregionoutput'!$A38:$L38))*SUM('PP-it0_damagesbyregionoutput'!$A38:$L38)</f>
        <v>8.3126960438080157</v>
      </c>
      <c r="BA39">
        <f>(J39/SUM($C39:$N39)-'PP-it0_damagesbyregionoutput'!H38/SUM('PP-it0_damagesbyregionoutput'!$A38:$L38))*SUM('PP-it0_damagesbyregionoutput'!$A38:$L38)</f>
        <v>2.6678718351676811</v>
      </c>
      <c r="BB39">
        <f>(K39/SUM($C39:$N39)-'PP-it0_damagesbyregionoutput'!I38/SUM('PP-it0_damagesbyregionoutput'!$A38:$L38))*SUM('PP-it0_damagesbyregionoutput'!$A38:$L38)</f>
        <v>-47.445431940810309</v>
      </c>
      <c r="BC39">
        <f>(L39/SUM($C39:$N39)-'PP-it0_damagesbyregionoutput'!J38/SUM('PP-it0_damagesbyregionoutput'!$A38:$L38))*SUM('PP-it0_damagesbyregionoutput'!$A38:$L38)</f>
        <v>5.0100118536023155</v>
      </c>
      <c r="BD39">
        <f>(M39/SUM($C39:$N39)-'PP-it0_damagesbyregionoutput'!K38/SUM('PP-it0_damagesbyregionoutput'!$A38:$L38))*SUM('PP-it0_damagesbyregionoutput'!$A38:$L38)</f>
        <v>3.2986661477643278</v>
      </c>
      <c r="BE39">
        <f>(N39/SUM($C39:$N39)-'PP-it0_damagesbyregionoutput'!L38/SUM('PP-it0_damagesbyregionoutput'!$A38:$L38))*SUM('PP-it0_damagesbyregionoutput'!$A38:$L38)</f>
        <v>-3.2886537934631921</v>
      </c>
      <c r="BG39" s="3">
        <f t="shared" si="14"/>
        <v>-2.4868995751603507E-2</v>
      </c>
      <c r="BH39" s="3">
        <f t="shared" si="15"/>
        <v>7.1054273576010019E-3</v>
      </c>
      <c r="BI39" s="3">
        <f t="shared" si="16"/>
        <v>-4.4408920985006262E-3</v>
      </c>
      <c r="BJ39" s="3">
        <f t="shared" si="17"/>
        <v>1.2434497875801753E-2</v>
      </c>
      <c r="BK39" s="3">
        <f t="shared" si="18"/>
        <v>-1.0658141036401503E-2</v>
      </c>
      <c r="BL39" s="3">
        <f t="shared" si="19"/>
        <v>-3.907985046680551E-2</v>
      </c>
      <c r="BM39" s="3">
        <f t="shared" si="20"/>
        <v>-1.5987211554602254E-2</v>
      </c>
      <c r="BN39" s="3">
        <f t="shared" si="21"/>
        <v>-3.1086244689504383E-3</v>
      </c>
      <c r="BO39" s="3">
        <f t="shared" si="22"/>
        <v>-1.4210854715202004E-2</v>
      </c>
      <c r="BP39" s="3">
        <f t="shared" si="23"/>
        <v>-6.2172489379008766E-3</v>
      </c>
      <c r="BQ39" s="3">
        <f t="shared" si="24"/>
        <v>-1.7763568394002505E-3</v>
      </c>
      <c r="BR39" s="3">
        <f t="shared" si="25"/>
        <v>8.8817841970012523E-3</v>
      </c>
    </row>
    <row r="40" spans="1:70" x14ac:dyDescent="0.2">
      <c r="A40">
        <v>38</v>
      </c>
      <c r="B40" t="s">
        <v>52</v>
      </c>
      <c r="C40">
        <f>C39+'PP_it0-E_by_region'!A39</f>
        <v>33.795790694576063</v>
      </c>
      <c r="D40">
        <f>D39+'PP_it0-E_by_region'!B39</f>
        <v>26.251899580761961</v>
      </c>
      <c r="E40">
        <f>E39+'PP_it0-E_by_region'!C39</f>
        <v>7.5785692301124996</v>
      </c>
      <c r="F40">
        <f>F39+'PP_it0-E_by_region'!D39</f>
        <v>7.5493760920327642</v>
      </c>
      <c r="G40">
        <f>G39+'PP_it0-E_by_region'!E39</f>
        <v>8.2751111266001498</v>
      </c>
      <c r="H40">
        <f>H39+'PP_it0-E_by_region'!F39</f>
        <v>18.072933158777214</v>
      </c>
      <c r="I40">
        <f>I39+'PP_it0-E_by_region'!G39</f>
        <v>22.605051655257441</v>
      </c>
      <c r="J40">
        <f>J39+'PP_it0-E_by_region'!H39</f>
        <v>12.203209991874033</v>
      </c>
      <c r="K40">
        <f>K39+'PP_it0-E_by_region'!I39</f>
        <v>10.882392478156918</v>
      </c>
      <c r="L40">
        <f>L39+'PP_it0-E_by_region'!J39</f>
        <v>9.9325138188314561</v>
      </c>
      <c r="M40">
        <f>M39+'PP_it0-E_by_region'!K39</f>
        <v>8.9410808570109914</v>
      </c>
      <c r="N40">
        <f>N39+'PP_it0-E_by_region'!L39</f>
        <v>12.62647839673401</v>
      </c>
      <c r="P40">
        <v>38</v>
      </c>
      <c r="Q40" t="s">
        <v>52</v>
      </c>
      <c r="R40">
        <f>R39+'PP-it0_damagesbyregionoutput'!A39</f>
        <v>36.218782937372133</v>
      </c>
      <c r="S40">
        <f>S39+'PP-it0_damagesbyregionoutput'!B39</f>
        <v>106.81601692429206</v>
      </c>
      <c r="T40">
        <f>T39+'PP-it0_damagesbyregionoutput'!C39</f>
        <v>7.2110546319503452</v>
      </c>
      <c r="U40">
        <f>U39+'PP-it0_damagesbyregionoutput'!D39</f>
        <v>4.1587979965169986</v>
      </c>
      <c r="V40">
        <f>V39+'PP-it0_damagesbyregionoutput'!E39</f>
        <v>5.9775083127570143</v>
      </c>
      <c r="W40">
        <f>W39+'PP-it0_damagesbyregionoutput'!F39</f>
        <v>392.53632613449298</v>
      </c>
      <c r="X40">
        <f>X39+'PP-it0_damagesbyregionoutput'!G39</f>
        <v>123.69800766239673</v>
      </c>
      <c r="Y40">
        <f>Y39+'PP-it0_damagesbyregionoutput'!H39</f>
        <v>96.061577475074401</v>
      </c>
      <c r="Z40">
        <f>Z39+'PP-it0_damagesbyregionoutput'!I39</f>
        <v>717.10720870357522</v>
      </c>
      <c r="AA40">
        <f>AA39+'PP-it0_damagesbyregionoutput'!J39</f>
        <v>37.160902063904459</v>
      </c>
      <c r="AB40">
        <f>AB39+'PP-it0_damagesbyregionoutput'!K39</f>
        <v>44.112016989272099</v>
      </c>
      <c r="AC40">
        <f>AC39+'PP-it0_damagesbyregionoutput'!L39</f>
        <v>159.11048775622413</v>
      </c>
      <c r="AE40">
        <v>38</v>
      </c>
      <c r="AF40" t="s">
        <v>52</v>
      </c>
      <c r="AG40" s="2">
        <f t="shared" si="2"/>
        <v>290.96479329000806</v>
      </c>
      <c r="AH40" s="2">
        <f t="shared" si="3"/>
        <v>147.33369258300033</v>
      </c>
      <c r="AI40" s="2">
        <f t="shared" si="4"/>
        <v>66.15853762892678</v>
      </c>
      <c r="AJ40" s="2">
        <f t="shared" si="5"/>
        <v>68.928169856943597</v>
      </c>
      <c r="AK40" s="2">
        <f t="shared" si="6"/>
        <v>74.13544056151062</v>
      </c>
      <c r="AL40" s="2">
        <f t="shared" si="7"/>
        <v>-217.56877004899076</v>
      </c>
      <c r="AM40" s="2">
        <f t="shared" si="8"/>
        <v>95.145862812833329</v>
      </c>
      <c r="AN40" s="2">
        <f t="shared" si="9"/>
        <v>22.080055093263113</v>
      </c>
      <c r="AO40" s="2">
        <f t="shared" si="10"/>
        <v>-611.75266555673409</v>
      </c>
      <c r="AP40" s="2">
        <f t="shared" si="11"/>
        <v>58.997682345091398</v>
      </c>
      <c r="AQ40" s="2">
        <f t="shared" si="12"/>
        <v>42.448313454617285</v>
      </c>
      <c r="AR40" s="2">
        <f t="shared" si="13"/>
        <v>-36.871112020469852</v>
      </c>
      <c r="AT40">
        <f>(C40/SUM($C40:$N40)-'PP-it0_damagesbyregionoutput'!A39/SUM('PP-it0_damagesbyregionoutput'!$A39:$L39))*SUM('PP-it0_damagesbyregionoutput'!$A39:$L39)</f>
        <v>23.461924836637778</v>
      </c>
      <c r="AU40">
        <f>(D40/SUM($C40:$N40)-'PP-it0_damagesbyregionoutput'!B39/SUM('PP-it0_damagesbyregionoutput'!$A39:$L39))*SUM('PP-it0_damagesbyregionoutput'!$A39:$L39)</f>
        <v>12.092692080661333</v>
      </c>
      <c r="AV40">
        <f>(E40/SUM($C40:$N40)-'PP-it0_damagesbyregionoutput'!C39/SUM('PP-it0_damagesbyregionoutput'!$A39:$L39))*SUM('PP-it0_damagesbyregionoutput'!$A39:$L39)</f>
        <v>5.3085687330657283</v>
      </c>
      <c r="AW40">
        <f>(F40/SUM($C40:$N40)-'PP-it0_damagesbyregionoutput'!D39/SUM('PP-it0_damagesbyregionoutput'!$A39:$L39))*SUM('PP-it0_damagesbyregionoutput'!$A39:$L39)</f>
        <v>5.4674878162293767</v>
      </c>
      <c r="AX40">
        <f>(G40/SUM($C40:$N40)-'PP-it0_damagesbyregionoutput'!E39/SUM('PP-it0_damagesbyregionoutput'!$A39:$L39))*SUM('PP-it0_damagesbyregionoutput'!$A39:$L39)</f>
        <v>5.8834257710667011</v>
      </c>
      <c r="AY40">
        <f>(H40/SUM($C40:$N40)-'PP-it0_damagesbyregionoutput'!F39/SUM('PP-it0_damagesbyregionoutput'!$A39:$L39))*SUM('PP-it0_damagesbyregionoutput'!$A39:$L39)</f>
        <v>-18.909114627060635</v>
      </c>
      <c r="AZ40">
        <f>(I40/SUM($C40:$N40)-'PP-it0_damagesbyregionoutput'!G39/SUM('PP-it0_damagesbyregionoutput'!$A39:$L39))*SUM('PP-it0_damagesbyregionoutput'!$A39:$L39)</f>
        <v>8.9104557743006563</v>
      </c>
      <c r="BA40">
        <f>(J40/SUM($C40:$N40)-'PP-it0_damagesbyregionoutput'!H39/SUM('PP-it0_damagesbyregionoutput'!$A39:$L39))*SUM('PP-it0_damagesbyregionoutput'!$A39:$L39)</f>
        <v>2.8910860137891294</v>
      </c>
      <c r="BB40">
        <f>(K40/SUM($C40:$N40)-'PP-it0_damagesbyregionoutput'!I39/SUM('PP-it0_damagesbyregionoutput'!$A39:$L39))*SUM('PP-it0_damagesbyregionoutput'!$A39:$L39)</f>
        <v>-50.386508032657588</v>
      </c>
      <c r="BC40">
        <f>(L40/SUM($C40:$N40)-'PP-it0_damagesbyregionoutput'!J39/SUM('PP-it0_damagesbyregionoutput'!$A39:$L39))*SUM('PP-it0_damagesbyregionoutput'!$A39:$L39)</f>
        <v>5.3509023085053551</v>
      </c>
      <c r="BD40">
        <f>(M40/SUM($C40:$N40)-'PP-it0_damagesbyregionoutput'!K39/SUM('PP-it0_damagesbyregionoutput'!$A39:$L39))*SUM('PP-it0_damagesbyregionoutput'!$A39:$L39)</f>
        <v>3.5038045316018605</v>
      </c>
      <c r="BE40">
        <f>(N40/SUM($C40:$N40)-'PP-it0_damagesbyregionoutput'!L39/SUM('PP-it0_damagesbyregionoutput'!$A39:$L39))*SUM('PP-it0_damagesbyregionoutput'!$A39:$L39)</f>
        <v>-3.5747252061397012</v>
      </c>
      <c r="BG40" s="3">
        <f t="shared" si="14"/>
        <v>1.4210854715202004E-2</v>
      </c>
      <c r="BH40" s="3">
        <f t="shared" si="15"/>
        <v>-1.7763568394002505E-2</v>
      </c>
      <c r="BI40" s="3">
        <f t="shared" si="16"/>
        <v>8.8817841970012523E-3</v>
      </c>
      <c r="BJ40" s="3">
        <f t="shared" si="17"/>
        <v>-9.7699626167013776E-3</v>
      </c>
      <c r="BK40" s="3">
        <f t="shared" si="18"/>
        <v>3.5527136788005009E-3</v>
      </c>
      <c r="BL40" s="3">
        <f t="shared" si="19"/>
        <v>2.4868995751603507E-2</v>
      </c>
      <c r="BM40" s="3">
        <f t="shared" si="20"/>
        <v>1.2434497875801753E-2</v>
      </c>
      <c r="BN40" s="3">
        <f t="shared" si="21"/>
        <v>5.3290705182007514E-3</v>
      </c>
      <c r="BO40" s="3">
        <f t="shared" si="22"/>
        <v>-8.5265128291212022E-2</v>
      </c>
      <c r="BP40" s="3">
        <f t="shared" si="23"/>
        <v>8.8817841970012523E-4</v>
      </c>
      <c r="BQ40" s="3">
        <f t="shared" si="24"/>
        <v>-4.8849813083506888E-3</v>
      </c>
      <c r="BR40" s="3">
        <f t="shared" si="25"/>
        <v>-4.8849813083506888E-3</v>
      </c>
    </row>
    <row r="41" spans="1:70" x14ac:dyDescent="0.2">
      <c r="A41">
        <v>39</v>
      </c>
      <c r="B41" t="s">
        <v>53</v>
      </c>
      <c r="C41">
        <f>C40+'PP_it0-E_by_region'!A40</f>
        <v>33.795790694576063</v>
      </c>
      <c r="D41">
        <f>D40+'PP_it0-E_by_region'!B40</f>
        <v>26.251899580761961</v>
      </c>
      <c r="E41">
        <f>E40+'PP_it0-E_by_region'!C40</f>
        <v>7.5785692301124996</v>
      </c>
      <c r="F41">
        <f>F40+'PP_it0-E_by_region'!D40</f>
        <v>7.5493760920327642</v>
      </c>
      <c r="G41">
        <f>G40+'PP_it0-E_by_region'!E40</f>
        <v>8.2751111266001498</v>
      </c>
      <c r="H41">
        <f>H40+'PP_it0-E_by_region'!F40</f>
        <v>18.072933158777214</v>
      </c>
      <c r="I41">
        <f>I40+'PP_it0-E_by_region'!G40</f>
        <v>22.605051655257441</v>
      </c>
      <c r="J41">
        <f>J40+'PP_it0-E_by_region'!H40</f>
        <v>12.203209991874033</v>
      </c>
      <c r="K41">
        <f>K40+'PP_it0-E_by_region'!I40</f>
        <v>10.882392478156918</v>
      </c>
      <c r="L41">
        <f>L40+'PP_it0-E_by_region'!J40</f>
        <v>9.9325138188314561</v>
      </c>
      <c r="M41">
        <f>M40+'PP_it0-E_by_region'!K40</f>
        <v>8.9410808570109914</v>
      </c>
      <c r="N41">
        <f>N40+'PP_it0-E_by_region'!L40</f>
        <v>12.62647839673401</v>
      </c>
      <c r="P41">
        <v>39</v>
      </c>
      <c r="Q41" t="s">
        <v>53</v>
      </c>
      <c r="R41">
        <f>R40+'PP-it0_damagesbyregionoutput'!A40</f>
        <v>38.313314836185363</v>
      </c>
      <c r="S41">
        <f>S40+'PP-it0_damagesbyregionoutput'!B40</f>
        <v>114.93692166814488</v>
      </c>
      <c r="T41">
        <f>T40+'PP-it0_damagesbyregionoutput'!C40</f>
        <v>7.6306291537836612</v>
      </c>
      <c r="U41">
        <f>U40+'PP-it0_damagesbyregionoutput'!D40</f>
        <v>4.388586090461196</v>
      </c>
      <c r="V41">
        <f>V40+'PP-it0_damagesbyregionoutput'!E40</f>
        <v>6.3441763666366482</v>
      </c>
      <c r="W41">
        <f>W40+'PP-it0_damagesbyregionoutput'!F40</f>
        <v>427.08213154712917</v>
      </c>
      <c r="X41">
        <f>X40+'PP-it0_damagesbyregionoutput'!G40</f>
        <v>132.2016340620433</v>
      </c>
      <c r="Y41">
        <f>Y40+'PP-it0_damagesbyregionoutput'!H40</f>
        <v>102.67540538422101</v>
      </c>
      <c r="Z41">
        <f>Z40+'PP-it0_damagesbyregionoutput'!I40</f>
        <v>779.23225965586539</v>
      </c>
      <c r="AA41">
        <f>AA40+'PP-it0_damagesbyregionoutput'!J40</f>
        <v>39.380708128732806</v>
      </c>
      <c r="AB41">
        <f>AB40+'PP-it0_damagesbyregionoutput'!K40</f>
        <v>47.530151744063112</v>
      </c>
      <c r="AC41">
        <f>AC40+'PP-it0_damagesbyregionoutput'!L40</f>
        <v>173.06475163442173</v>
      </c>
      <c r="AE41">
        <v>39</v>
      </c>
      <c r="AF41" t="s">
        <v>53</v>
      </c>
      <c r="AG41" s="2">
        <f t="shared" si="2"/>
        <v>315.83890256596692</v>
      </c>
      <c r="AH41" s="2">
        <f t="shared" si="3"/>
        <v>160.16149314827769</v>
      </c>
      <c r="AI41" s="2">
        <f t="shared" si="4"/>
        <v>71.786571699304162</v>
      </c>
      <c r="AJ41" s="2">
        <f t="shared" si="5"/>
        <v>74.722694576373229</v>
      </c>
      <c r="AK41" s="2">
        <f t="shared" si="6"/>
        <v>80.372213293245139</v>
      </c>
      <c r="AL41" s="2">
        <f t="shared" si="7"/>
        <v>-237.69258860120627</v>
      </c>
      <c r="AM41" s="2">
        <f t="shared" si="8"/>
        <v>104.68080021946767</v>
      </c>
      <c r="AN41" s="2">
        <f t="shared" si="9"/>
        <v>25.204244395356429</v>
      </c>
      <c r="AO41" s="2">
        <f t="shared" si="10"/>
        <v>-665.19369604864335</v>
      </c>
      <c r="AP41" s="2">
        <f t="shared" si="11"/>
        <v>64.703904807434668</v>
      </c>
      <c r="AQ41" s="2">
        <f t="shared" si="12"/>
        <v>46.165055451979065</v>
      </c>
      <c r="AR41" s="2">
        <f t="shared" si="13"/>
        <v>-40.749595507555568</v>
      </c>
      <c r="AT41">
        <f>(C41/SUM($C41:$N41)-'PP-it0_damagesbyregionoutput'!A40/SUM('PP-it0_damagesbyregionoutput'!$A40:$L40))*SUM('PP-it0_damagesbyregionoutput'!$A40:$L40)</f>
        <v>24.874109275958826</v>
      </c>
      <c r="AU41">
        <f>(D41/SUM($C41:$N41)-'PP-it0_damagesbyregionoutput'!B40/SUM('PP-it0_damagesbyregionoutput'!$A40:$L40))*SUM('PP-it0_damagesbyregionoutput'!$A40:$L40)</f>
        <v>12.82780056527737</v>
      </c>
      <c r="AV41">
        <f>(E41/SUM($C41:$N41)-'PP-it0_damagesbyregionoutput'!C40/SUM('PP-it0_damagesbyregionoutput'!$A40:$L40))*SUM('PP-it0_damagesbyregionoutput'!$A40:$L40)</f>
        <v>5.6280340703773808</v>
      </c>
      <c r="AW41">
        <f>(F41/SUM($C41:$N41)-'PP-it0_damagesbyregionoutput'!D40/SUM('PP-it0_damagesbyregionoutput'!$A40:$L40))*SUM('PP-it0_damagesbyregionoutput'!$A40:$L40)</f>
        <v>5.7945247194296305</v>
      </c>
      <c r="AX41">
        <f>(G41/SUM($C41:$N41)-'PP-it0_damagesbyregionoutput'!E40/SUM('PP-it0_damagesbyregionoutput'!$A40:$L40))*SUM('PP-it0_damagesbyregionoutput'!$A40:$L40)</f>
        <v>6.2367727317345283</v>
      </c>
      <c r="AY41">
        <f>(H41/SUM($C41:$N41)-'PP-it0_damagesbyregionoutput'!F40/SUM('PP-it0_damagesbyregionoutput'!$A40:$L40))*SUM('PP-it0_damagesbyregionoutput'!$A40:$L40)</f>
        <v>-20.123818552215553</v>
      </c>
      <c r="AZ41">
        <f>(I41/SUM($C41:$N41)-'PP-it0_damagesbyregionoutput'!G40/SUM('PP-it0_damagesbyregionoutput'!$A40:$L40))*SUM('PP-it0_damagesbyregionoutput'!$A40:$L40)</f>
        <v>9.5349374066343504</v>
      </c>
      <c r="BA41">
        <f>(J41/SUM($C41:$N41)-'PP-it0_damagesbyregionoutput'!H40/SUM('PP-it0_damagesbyregionoutput'!$A40:$L40))*SUM('PP-it0_damagesbyregionoutput'!$A40:$L40)</f>
        <v>3.1241893020933138</v>
      </c>
      <c r="BB41">
        <f>(K41/SUM($C41:$N41)-'PP-it0_damagesbyregionoutput'!I40/SUM('PP-it0_damagesbyregionoutput'!$A40:$L40))*SUM('PP-it0_damagesbyregionoutput'!$A40:$L40)</f>
        <v>-53.441030491909196</v>
      </c>
      <c r="BC41">
        <f>(L41/SUM($C41:$N41)-'PP-it0_damagesbyregionoutput'!J40/SUM('PP-it0_damagesbyregionoutput'!$A40:$L40))*SUM('PP-it0_damagesbyregionoutput'!$A40:$L40)</f>
        <v>5.706222462343252</v>
      </c>
      <c r="BD41">
        <f>(M41/SUM($C41:$N41)-'PP-it0_damagesbyregionoutput'!K40/SUM('PP-it0_damagesbyregionoutput'!$A40:$L40))*SUM('PP-it0_damagesbyregionoutput'!$A40:$L40)</f>
        <v>3.7167419973617943</v>
      </c>
      <c r="BE41">
        <f>(N41/SUM($C41:$N41)-'PP-it0_damagesbyregionoutput'!L40/SUM('PP-it0_damagesbyregionoutput'!$A40:$L40))*SUM('PP-it0_damagesbyregionoutput'!$A40:$L40)</f>
        <v>-3.8784834870857257</v>
      </c>
      <c r="BG41" s="3">
        <f t="shared" si="14"/>
        <v>-3.1974423109204508E-2</v>
      </c>
      <c r="BH41" s="3">
        <f t="shared" si="15"/>
        <v>1.2434497875801753E-2</v>
      </c>
      <c r="BI41" s="3">
        <f t="shared" si="16"/>
        <v>-8.8817841970012523E-4</v>
      </c>
      <c r="BJ41" s="3">
        <f t="shared" si="17"/>
        <v>-8.8817841970012523E-4</v>
      </c>
      <c r="BK41" s="3">
        <f t="shared" si="18"/>
        <v>9.7699626167013776E-3</v>
      </c>
      <c r="BL41" s="3">
        <f t="shared" si="19"/>
        <v>-4.2632564145606011E-2</v>
      </c>
      <c r="BM41" s="3">
        <f t="shared" si="20"/>
        <v>8.8817841970012523E-3</v>
      </c>
      <c r="BN41" s="3">
        <f t="shared" si="21"/>
        <v>-3.1086244689504383E-3</v>
      </c>
      <c r="BO41" s="3">
        <f t="shared" si="22"/>
        <v>6.3948846218409017E-2</v>
      </c>
      <c r="BP41" s="3">
        <f t="shared" si="23"/>
        <v>-1.7763568394002505E-2</v>
      </c>
      <c r="BQ41" s="3">
        <f t="shared" si="24"/>
        <v>1.4654943925052066E-2</v>
      </c>
      <c r="BR41" s="3">
        <f t="shared" si="25"/>
        <v>-8.8817841970012523E-3</v>
      </c>
    </row>
    <row r="42" spans="1:70" x14ac:dyDescent="0.2">
      <c r="A42">
        <v>40</v>
      </c>
      <c r="B42" t="s">
        <v>54</v>
      </c>
      <c r="C42">
        <f>C41+'PP_it0-E_by_region'!A41</f>
        <v>33.795790694576063</v>
      </c>
      <c r="D42">
        <f>D41+'PP_it0-E_by_region'!B41</f>
        <v>26.251899580761961</v>
      </c>
      <c r="E42">
        <f>E41+'PP_it0-E_by_region'!C41</f>
        <v>7.5785692301124996</v>
      </c>
      <c r="F42">
        <f>F41+'PP_it0-E_by_region'!D41</f>
        <v>7.5493760920327642</v>
      </c>
      <c r="G42">
        <f>G41+'PP_it0-E_by_region'!E41</f>
        <v>8.2751111266001498</v>
      </c>
      <c r="H42">
        <f>H41+'PP_it0-E_by_region'!F41</f>
        <v>18.072933158777214</v>
      </c>
      <c r="I42">
        <f>I41+'PP_it0-E_by_region'!G41</f>
        <v>22.605051655257441</v>
      </c>
      <c r="J42">
        <f>J41+'PP_it0-E_by_region'!H41</f>
        <v>12.203209991874033</v>
      </c>
      <c r="K42">
        <f>K41+'PP_it0-E_by_region'!I41</f>
        <v>10.882392478156918</v>
      </c>
      <c r="L42">
        <f>L41+'PP_it0-E_by_region'!J41</f>
        <v>9.9325138188314561</v>
      </c>
      <c r="M42">
        <f>M41+'PP_it0-E_by_region'!K41</f>
        <v>8.9410808570109914</v>
      </c>
      <c r="N42">
        <f>N41+'PP_it0-E_by_region'!L41</f>
        <v>12.62647839673401</v>
      </c>
      <c r="P42">
        <v>40</v>
      </c>
      <c r="Q42" t="s">
        <v>54</v>
      </c>
      <c r="R42">
        <f>R41+'PP-it0_damagesbyregionoutput'!A41</f>
        <v>40.500410881663555</v>
      </c>
      <c r="S42">
        <f>S41+'PP-it0_damagesbyregionoutput'!B41</f>
        <v>123.50692092662874</v>
      </c>
      <c r="T42">
        <f>T41+'PP-it0_damagesbyregionoutput'!C41</f>
        <v>8.0679696175295685</v>
      </c>
      <c r="U42">
        <f>U41+'PP-it0_damagesbyregionoutput'!D41</f>
        <v>4.6268942248345413</v>
      </c>
      <c r="V42">
        <f>V41+'PP-it0_damagesbyregionoutput'!E41</f>
        <v>6.7254280955178496</v>
      </c>
      <c r="W42">
        <f>W41+'PP-it0_damagesbyregionoutput'!F41</f>
        <v>463.72877592226308</v>
      </c>
      <c r="X42">
        <f>X41+'PP-it0_damagesbyregionoutput'!G41</f>
        <v>141.09737518288617</v>
      </c>
      <c r="Y42">
        <f>Y41+'PP-it0_damagesbyregionoutput'!H41</f>
        <v>109.60964689836699</v>
      </c>
      <c r="Z42">
        <f>Z41+'PP-it0_damagesbyregionoutput'!I41</f>
        <v>845.03272737502368</v>
      </c>
      <c r="AA42">
        <f>AA41+'PP-it0_damagesbyregionoutput'!J41</f>
        <v>41.689059854677289</v>
      </c>
      <c r="AB42">
        <f>AB41+'PP-it0_damagesbyregionoutput'!K41</f>
        <v>51.140370964463429</v>
      </c>
      <c r="AC42">
        <f>AC41+'PP-it0_damagesbyregionoutput'!L41</f>
        <v>187.92458454516571</v>
      </c>
      <c r="AE42">
        <v>40</v>
      </c>
      <c r="AF42" t="s">
        <v>54</v>
      </c>
      <c r="AG42" s="2">
        <f t="shared" si="2"/>
        <v>342.18198454056517</v>
      </c>
      <c r="AH42" s="2">
        <f t="shared" si="3"/>
        <v>173.75317003381474</v>
      </c>
      <c r="AI42" s="2">
        <f t="shared" si="4"/>
        <v>77.747008142943486</v>
      </c>
      <c r="AJ42" s="2">
        <f t="shared" si="5"/>
        <v>80.857518699585185</v>
      </c>
      <c r="AK42" s="2">
        <f t="shared" si="6"/>
        <v>86.976754431630951</v>
      </c>
      <c r="AL42" s="2">
        <f t="shared" si="7"/>
        <v>-259.08218498995853</v>
      </c>
      <c r="AM42" s="2">
        <f t="shared" si="8"/>
        <v>114.86809087929637</v>
      </c>
      <c r="AN42" s="2">
        <f t="shared" si="9"/>
        <v>28.571870253717847</v>
      </c>
      <c r="AO42" s="2">
        <f t="shared" si="10"/>
        <v>-721.8073216106809</v>
      </c>
      <c r="AP42" s="2">
        <f t="shared" si="11"/>
        <v>70.780514096283383</v>
      </c>
      <c r="AQ42" s="2">
        <f t="shared" si="12"/>
        <v>50.102836242815705</v>
      </c>
      <c r="AR42" s="2">
        <f t="shared" si="13"/>
        <v>-44.950240720013618</v>
      </c>
      <c r="AT42">
        <f>(C42/SUM($C42:$N42)-'PP-it0_damagesbyregionoutput'!A41/SUM('PP-it0_damagesbyregionoutput'!$A41:$L41))*SUM('PP-it0_damagesbyregionoutput'!$A41:$L41)</f>
        <v>26.343081974598299</v>
      </c>
      <c r="AU42">
        <f>(D42/SUM($C42:$N42)-'PP-it0_damagesbyregionoutput'!B41/SUM('PP-it0_damagesbyregionoutput'!$A41:$L41))*SUM('PP-it0_damagesbyregionoutput'!$A41:$L41)</f>
        <v>13.59167688553705</v>
      </c>
      <c r="AV42">
        <f>(E42/SUM($C42:$N42)-'PP-it0_damagesbyregionoutput'!C41/SUM('PP-it0_damagesbyregionoutput'!$A41:$L41))*SUM('PP-it0_damagesbyregionoutput'!$A41:$L41)</f>
        <v>5.9604364436393311</v>
      </c>
      <c r="AW42">
        <f>(F42/SUM($C42:$N42)-'PP-it0_damagesbyregionoutput'!D41/SUM('PP-it0_damagesbyregionoutput'!$A41:$L41))*SUM('PP-it0_damagesbyregionoutput'!$A41:$L41)</f>
        <v>6.1348241232119634</v>
      </c>
      <c r="AX42">
        <f>(G42/SUM($C42:$N42)-'PP-it0_damagesbyregionoutput'!E41/SUM('PP-it0_damagesbyregionoutput'!$A41:$L41))*SUM('PP-it0_damagesbyregionoutput'!$A41:$L41)</f>
        <v>6.6045411383858008</v>
      </c>
      <c r="AY42">
        <f>(H42/SUM($C42:$N42)-'PP-it0_damagesbyregionoutput'!F41/SUM('PP-it0_damagesbyregionoutput'!$A41:$L41))*SUM('PP-it0_damagesbyregionoutput'!$A41:$L41)</f>
        <v>-21.389596388752256</v>
      </c>
      <c r="AZ42">
        <f>(I42/SUM($C42:$N42)-'PP-it0_damagesbyregionoutput'!G41/SUM('PP-it0_damagesbyregionoutput'!$A41:$L41))*SUM('PP-it0_damagesbyregionoutput'!$A41:$L41)</f>
        <v>10.187290659828708</v>
      </c>
      <c r="BA42">
        <f>(J42/SUM($C42:$N42)-'PP-it0_damagesbyregionoutput'!H41/SUM('PP-it0_damagesbyregionoutput'!$A41:$L41))*SUM('PP-it0_damagesbyregionoutput'!$A41:$L41)</f>
        <v>3.3676258583614196</v>
      </c>
      <c r="BB42">
        <f>(K42/SUM($C42:$N42)-'PP-it0_damagesbyregionoutput'!I41/SUM('PP-it0_damagesbyregionoutput'!$A41:$L41))*SUM('PP-it0_damagesbyregionoutput'!$A41:$L41)</f>
        <v>-56.613625562037619</v>
      </c>
      <c r="BC42">
        <f>(L42/SUM($C42:$N42)-'PP-it0_damagesbyregionoutput'!J41/SUM('PP-it0_damagesbyregionoutput'!$A41:$L41))*SUM('PP-it0_damagesbyregionoutput'!$A41:$L41)</f>
        <v>6.0766092888487249</v>
      </c>
      <c r="BD42">
        <f>(M42/SUM($C42:$N42)-'PP-it0_damagesbyregionoutput'!K41/SUM('PP-it0_damagesbyregionoutput'!$A41:$L41))*SUM('PP-it0_damagesbyregionoutput'!$A41:$L41)</f>
        <v>3.9377807908366282</v>
      </c>
      <c r="BE42">
        <f>(N42/SUM($C42:$N42)-'PP-it0_damagesbyregionoutput'!L41/SUM('PP-it0_damagesbyregionoutput'!$A41:$L41))*SUM('PP-it0_damagesbyregionoutput'!$A41:$L41)</f>
        <v>-4.2006452124580687</v>
      </c>
      <c r="BG42" s="3">
        <f t="shared" si="14"/>
        <v>4.9737991503207013E-2</v>
      </c>
      <c r="BH42" s="3">
        <f t="shared" si="15"/>
        <v>-5.3290705182007514E-3</v>
      </c>
      <c r="BI42" s="3">
        <f t="shared" si="16"/>
        <v>7.1054273576010019E-3</v>
      </c>
      <c r="BJ42" s="3">
        <f t="shared" si="17"/>
        <v>7.1054273576010019E-3</v>
      </c>
      <c r="BK42" s="3">
        <f t="shared" si="18"/>
        <v>-1.1546319456101628E-2</v>
      </c>
      <c r="BL42" s="3">
        <f t="shared" si="19"/>
        <v>1.0658141036401503E-2</v>
      </c>
      <c r="BM42" s="3">
        <f t="shared" si="20"/>
        <v>3.5527136788005009E-3</v>
      </c>
      <c r="BN42" s="3">
        <f t="shared" si="21"/>
        <v>1.7763568394002505E-3</v>
      </c>
      <c r="BO42" s="3">
        <f t="shared" si="22"/>
        <v>-6.3948846218409017E-2</v>
      </c>
      <c r="BP42" s="3">
        <f t="shared" si="23"/>
        <v>9.7699626167013776E-3</v>
      </c>
      <c r="BQ42" s="3">
        <f t="shared" si="24"/>
        <v>-1.2434497875801753E-2</v>
      </c>
      <c r="BR42" s="3">
        <f t="shared" si="25"/>
        <v>-1.9539925233402755E-2</v>
      </c>
    </row>
    <row r="43" spans="1:70" x14ac:dyDescent="0.2">
      <c r="A43">
        <v>41</v>
      </c>
      <c r="B43" t="s">
        <v>55</v>
      </c>
      <c r="C43">
        <f>C42+'PP_it0-E_by_region'!A42</f>
        <v>33.795790694576063</v>
      </c>
      <c r="D43">
        <f>D42+'PP_it0-E_by_region'!B42</f>
        <v>26.251899580761961</v>
      </c>
      <c r="E43">
        <f>E42+'PP_it0-E_by_region'!C42</f>
        <v>7.5785692301124996</v>
      </c>
      <c r="F43">
        <f>F42+'PP_it0-E_by_region'!D42</f>
        <v>7.5493760920327642</v>
      </c>
      <c r="G43">
        <f>G42+'PP_it0-E_by_region'!E42</f>
        <v>8.2751111266001498</v>
      </c>
      <c r="H43">
        <f>H42+'PP_it0-E_by_region'!F42</f>
        <v>18.072933158777214</v>
      </c>
      <c r="I43">
        <f>I42+'PP_it0-E_by_region'!G42</f>
        <v>22.605051655257441</v>
      </c>
      <c r="J43">
        <f>J42+'PP_it0-E_by_region'!H42</f>
        <v>12.203209991874033</v>
      </c>
      <c r="K43">
        <f>K42+'PP_it0-E_by_region'!I42</f>
        <v>10.882392478156918</v>
      </c>
      <c r="L43">
        <f>L42+'PP_it0-E_by_region'!J42</f>
        <v>9.9325138188314561</v>
      </c>
      <c r="M43">
        <f>M42+'PP_it0-E_by_region'!K42</f>
        <v>8.9410808570109914</v>
      </c>
      <c r="N43">
        <f>N42+'PP_it0-E_by_region'!L42</f>
        <v>12.62647839673401</v>
      </c>
      <c r="P43">
        <v>41</v>
      </c>
      <c r="Q43" t="s">
        <v>55</v>
      </c>
      <c r="R43">
        <f>R42+'PP-it0_damagesbyregionoutput'!A42</f>
        <v>42.783957211034185</v>
      </c>
      <c r="S43">
        <f>S42+'PP-it0_damagesbyregionoutput'!B42</f>
        <v>132.54506556559912</v>
      </c>
      <c r="T43">
        <f>T42+'PP-it0_damagesbyregionoutput'!C42</f>
        <v>8.5237380556242748</v>
      </c>
      <c r="U43">
        <f>U42+'PP-it0_damagesbyregionoutput'!D42</f>
        <v>4.873993318552281</v>
      </c>
      <c r="V43">
        <f>V42+'PP-it0_damagesbyregionoutput'!E42</f>
        <v>7.1216811791997223</v>
      </c>
      <c r="W43">
        <f>W42+'PP-it0_damagesbyregionoutput'!F42</f>
        <v>502.56337067750229</v>
      </c>
      <c r="X43">
        <f>X42+'PP-it0_damagesbyregionoutput'!G42</f>
        <v>150.39834223507688</v>
      </c>
      <c r="Y43">
        <f>Y42+'PP-it0_damagesbyregionoutput'!H42</f>
        <v>116.87627896974156</v>
      </c>
      <c r="Z43">
        <f>Z42+'PP-it0_damagesbyregionoutput'!I42</f>
        <v>914.6519602276046</v>
      </c>
      <c r="AA43">
        <f>AA42+'PP-it0_damagesbyregionoutput'!J42</f>
        <v>44.088759269164619</v>
      </c>
      <c r="AB43">
        <f>AB42+'PP-it0_damagesbyregionoutput'!K42</f>
        <v>54.95093818404667</v>
      </c>
      <c r="AC43">
        <f>AC42+'PP-it0_damagesbyregionoutput'!L42</f>
        <v>203.73272800123283</v>
      </c>
      <c r="AE43">
        <v>41</v>
      </c>
      <c r="AF43" t="s">
        <v>55</v>
      </c>
      <c r="AG43" s="2">
        <f t="shared" si="2"/>
        <v>370.05324657588682</v>
      </c>
      <c r="AH43" s="2">
        <f t="shared" si="3"/>
        <v>188.13868215201771</v>
      </c>
      <c r="AI43" s="2">
        <f t="shared" si="4"/>
        <v>84.053333389174796</v>
      </c>
      <c r="AJ43" s="2">
        <f t="shared" si="5"/>
        <v>87.346465268642049</v>
      </c>
      <c r="AK43" s="2">
        <f t="shared" si="6"/>
        <v>93.964095135538969</v>
      </c>
      <c r="AL43" s="2">
        <f t="shared" si="7"/>
        <v>-281.7909302003228</v>
      </c>
      <c r="AM43" s="2">
        <f t="shared" si="8"/>
        <v>125.73682504518243</v>
      </c>
      <c r="AN43" s="2">
        <f t="shared" si="9"/>
        <v>32.193737938560488</v>
      </c>
      <c r="AO43" s="2">
        <f t="shared" si="10"/>
        <v>-781.71657422655562</v>
      </c>
      <c r="AP43" s="2">
        <f t="shared" si="11"/>
        <v>77.243251234718301</v>
      </c>
      <c r="AQ43" s="2">
        <f t="shared" si="12"/>
        <v>54.270084433826078</v>
      </c>
      <c r="AR43" s="2">
        <f t="shared" si="13"/>
        <v>-49.49221674666925</v>
      </c>
      <c r="AT43">
        <f>(C43/SUM($C43:$N43)-'PP-it0_damagesbyregionoutput'!A42/SUM('PP-it0_damagesbyregionoutput'!$A42:$L42))*SUM('PP-it0_damagesbyregionoutput'!$A42:$L42)</f>
        <v>27.871262035321607</v>
      </c>
      <c r="AU43">
        <f>(D43/SUM($C43:$N43)-'PP-it0_damagesbyregionoutput'!B42/SUM('PP-it0_damagesbyregionoutput'!$A42:$L42))*SUM('PP-it0_damagesbyregionoutput'!$A42:$L42)</f>
        <v>14.385512118202929</v>
      </c>
      <c r="AV43">
        <f>(E43/SUM($C43:$N43)-'PP-it0_damagesbyregionoutput'!C42/SUM('PP-it0_damagesbyregionoutput'!$A42:$L42))*SUM('PP-it0_damagesbyregionoutput'!$A42:$L42)</f>
        <v>6.3063252462312773</v>
      </c>
      <c r="AW43">
        <f>(F43/SUM($C43:$N43)-'PP-it0_damagesbyregionoutput'!D42/SUM('PP-it0_damagesbyregionoutput'!$A42:$L42))*SUM('PP-it0_damagesbyregionoutput'!$A42:$L42)</f>
        <v>6.488946569056858</v>
      </c>
      <c r="AX43">
        <f>(G43/SUM($C43:$N43)-'PP-it0_damagesbyregionoutput'!E42/SUM('PP-it0_damagesbyregionoutput'!$A42:$L42))*SUM('PP-it0_damagesbyregionoutput'!$A42:$L42)</f>
        <v>6.9873407039080151</v>
      </c>
      <c r="AY43">
        <f>(H43/SUM($C43:$N43)-'PP-it0_damagesbyregionoutput'!F42/SUM('PP-it0_damagesbyregionoutput'!$A42:$L42))*SUM('PP-it0_damagesbyregionoutput'!$A42:$L42)</f>
        <v>-22.708745210364246</v>
      </c>
      <c r="AZ43">
        <f>(I43/SUM($C43:$N43)-'PP-it0_damagesbyregionoutput'!G42/SUM('PP-it0_damagesbyregionoutput'!$A42:$L42))*SUM('PP-it0_damagesbyregionoutput'!$A42:$L42)</f>
        <v>10.868734165886034</v>
      </c>
      <c r="BA43">
        <f>(J43/SUM($C43:$N43)-'PP-it0_damagesbyregionoutput'!H42/SUM('PP-it0_damagesbyregionoutput'!$A42:$L42))*SUM('PP-it0_damagesbyregionoutput'!$A42:$L42)</f>
        <v>3.6218676848426301</v>
      </c>
      <c r="BB43">
        <f>(K43/SUM($C43:$N43)-'PP-it0_damagesbyregionoutput'!I42/SUM('PP-it0_damagesbyregionoutput'!$A42:$L42))*SUM('PP-it0_damagesbyregionoutput'!$A42:$L42)</f>
        <v>-59.90925261587477</v>
      </c>
      <c r="BC43">
        <f>(L43/SUM($C43:$N43)-'PP-it0_damagesbyregionoutput'!J42/SUM('PP-it0_damagesbyregionoutput'!$A42:$L42))*SUM('PP-it0_damagesbyregionoutput'!$A42:$L42)</f>
        <v>6.4627371384349059</v>
      </c>
      <c r="BD43">
        <f>(M43/SUM($C43:$N43)-'PP-it0_damagesbyregionoutput'!K42/SUM('PP-it0_damagesbyregionoutput'!$A42:$L42))*SUM('PP-it0_damagesbyregionoutput'!$A42:$L42)</f>
        <v>4.1672481910103603</v>
      </c>
      <c r="BE43">
        <f>(N43/SUM($C43:$N43)-'PP-it0_damagesbyregionoutput'!L42/SUM('PP-it0_damagesbyregionoutput'!$A42:$L42))*SUM('PP-it0_damagesbyregionoutput'!$A42:$L42)</f>
        <v>-4.5419760266556164</v>
      </c>
      <c r="BG43" s="3">
        <f t="shared" si="14"/>
        <v>-4.2632564145606011E-2</v>
      </c>
      <c r="BH43" s="3">
        <f t="shared" si="15"/>
        <v>-3.907985046680551E-2</v>
      </c>
      <c r="BI43" s="3">
        <f t="shared" si="16"/>
        <v>-3.2862601528904634E-2</v>
      </c>
      <c r="BJ43" s="3">
        <f t="shared" si="17"/>
        <v>-6.2172489379008766E-3</v>
      </c>
      <c r="BK43" s="3">
        <f t="shared" si="18"/>
        <v>-2.6645352591003757E-3</v>
      </c>
      <c r="BL43" s="3">
        <f t="shared" si="19"/>
        <v>2.4868995751603507E-2</v>
      </c>
      <c r="BM43" s="3">
        <f t="shared" si="20"/>
        <v>-1.9539925233402755E-2</v>
      </c>
      <c r="BN43" s="3">
        <f t="shared" si="21"/>
        <v>-1.1102230246251565E-2</v>
      </c>
      <c r="BO43" s="3">
        <f t="shared" si="22"/>
        <v>-4.9737991503207013E-2</v>
      </c>
      <c r="BP43" s="3">
        <f t="shared" si="23"/>
        <v>-1.1546319456101628E-2</v>
      </c>
      <c r="BQ43" s="3">
        <f t="shared" si="24"/>
        <v>-1.2434497875801753E-2</v>
      </c>
      <c r="BR43" s="3">
        <f t="shared" si="25"/>
        <v>1.5987211554602254E-2</v>
      </c>
    </row>
    <row r="44" spans="1:70" x14ac:dyDescent="0.2">
      <c r="A44">
        <v>42</v>
      </c>
      <c r="B44" t="s">
        <v>56</v>
      </c>
      <c r="C44">
        <f>C43+'PP_it0-E_by_region'!A43</f>
        <v>33.795790694576063</v>
      </c>
      <c r="D44">
        <f>D43+'PP_it0-E_by_region'!B43</f>
        <v>26.251899580761961</v>
      </c>
      <c r="E44">
        <f>E43+'PP_it0-E_by_region'!C43</f>
        <v>7.5785692301124996</v>
      </c>
      <c r="F44">
        <f>F43+'PP_it0-E_by_region'!D43</f>
        <v>7.5493760920327642</v>
      </c>
      <c r="G44">
        <f>G43+'PP_it0-E_by_region'!E43</f>
        <v>8.2751111266001498</v>
      </c>
      <c r="H44">
        <f>H43+'PP_it0-E_by_region'!F43</f>
        <v>18.072933158777214</v>
      </c>
      <c r="I44">
        <f>I43+'PP_it0-E_by_region'!G43</f>
        <v>22.605051655257441</v>
      </c>
      <c r="J44">
        <f>J43+'PP_it0-E_by_region'!H43</f>
        <v>12.203209991874033</v>
      </c>
      <c r="K44">
        <f>K43+'PP_it0-E_by_region'!I43</f>
        <v>10.882392478156918</v>
      </c>
      <c r="L44">
        <f>L43+'PP_it0-E_by_region'!J43</f>
        <v>9.9325138188314561</v>
      </c>
      <c r="M44">
        <f>M43+'PP_it0-E_by_region'!K43</f>
        <v>8.9410808570109914</v>
      </c>
      <c r="N44">
        <f>N43+'PP_it0-E_by_region'!L43</f>
        <v>12.62647839673401</v>
      </c>
      <c r="P44">
        <v>42</v>
      </c>
      <c r="Q44" t="s">
        <v>56</v>
      </c>
      <c r="R44">
        <f>R43+'PP-it0_damagesbyregionoutput'!A43</f>
        <v>45.167961109887102</v>
      </c>
      <c r="S44">
        <f>S43+'PP-it0_damagesbyregionoutput'!B43</f>
        <v>142.07122151395717</v>
      </c>
      <c r="T44">
        <f>T43+'PP-it0_damagesbyregionoutput'!C43</f>
        <v>8.9986161094414214</v>
      </c>
      <c r="U44">
        <f>U43+'PP-it0_damagesbyregionoutput'!D43</f>
        <v>5.130159589873033</v>
      </c>
      <c r="V44">
        <f>V43+'PP-it0_damagesbyregionoutput'!E43</f>
        <v>7.5333642108759955</v>
      </c>
      <c r="W44">
        <f>W43+'PP-it0_damagesbyregionoutput'!F43</f>
        <v>543.67687518054822</v>
      </c>
      <c r="X44">
        <f>X43+'PP-it0_damagesbyregionoutput'!G43</f>
        <v>160.11815606288582</v>
      </c>
      <c r="Y44">
        <f>Y43+'PP-it0_damagesbyregionoutput'!H43</f>
        <v>124.48774906959733</v>
      </c>
      <c r="Z44">
        <f>Z43+'PP-it0_damagesbyregionoutput'!I43</f>
        <v>988.23945988704827</v>
      </c>
      <c r="AA44">
        <f>AA43+'PP-it0_damagesbyregionoutput'!J43</f>
        <v>46.582686287862821</v>
      </c>
      <c r="AB44">
        <f>AB43+'PP-it0_damagesbyregionoutput'!K43</f>
        <v>58.970476099172714</v>
      </c>
      <c r="AC44">
        <f>AC43+'PP-it0_damagesbyregionoutput'!L43</f>
        <v>220.53374376913993</v>
      </c>
      <c r="AE44">
        <v>42</v>
      </c>
      <c r="AF44" t="s">
        <v>56</v>
      </c>
      <c r="AG44" s="2">
        <f t="shared" si="2"/>
        <v>399.51446220936685</v>
      </c>
      <c r="AH44" s="2">
        <f t="shared" si="3"/>
        <v>203.34926081198157</v>
      </c>
      <c r="AI44" s="2">
        <f t="shared" si="4"/>
        <v>90.719616879852865</v>
      </c>
      <c r="AJ44" s="2">
        <f t="shared" si="5"/>
        <v>94.203952326388489</v>
      </c>
      <c r="AK44" s="2">
        <f t="shared" si="6"/>
        <v>101.34991365849642</v>
      </c>
      <c r="AL44" s="2">
        <f t="shared" si="7"/>
        <v>-305.87460607069204</v>
      </c>
      <c r="AM44" s="2">
        <f t="shared" si="8"/>
        <v>137.31738081094335</v>
      </c>
      <c r="AN44" s="2">
        <f t="shared" si="9"/>
        <v>36.08115255788239</v>
      </c>
      <c r="AO44" s="2">
        <f t="shared" si="10"/>
        <v>-845.04977385686777</v>
      </c>
      <c r="AP44" s="2">
        <f t="shared" si="11"/>
        <v>84.108569156526315</v>
      </c>
      <c r="AQ44" s="2">
        <f t="shared" si="12"/>
        <v>58.675580432570001</v>
      </c>
      <c r="AR44" s="2">
        <f t="shared" si="13"/>
        <v>-54.395508916448314</v>
      </c>
      <c r="AT44">
        <f>(C44/SUM($C44:$N44)-'PP-it0_damagesbyregionoutput'!A43/SUM('PP-it0_damagesbyregionoutput'!$A43:$L43))*SUM('PP-it0_damagesbyregionoutput'!$A43:$L43)</f>
        <v>29.461215633479977</v>
      </c>
      <c r="AU44">
        <f>(D44/SUM($C44:$N44)-'PP-it0_damagesbyregionoutput'!B43/SUM('PP-it0_damagesbyregionoutput'!$A43:$L43))*SUM('PP-it0_damagesbyregionoutput'!$A43:$L43)</f>
        <v>15.210578659963831</v>
      </c>
      <c r="AV44">
        <f>(E44/SUM($C44:$N44)-'PP-it0_damagesbyregionoutput'!C43/SUM('PP-it0_damagesbyregionoutput'!$A43:$L43))*SUM('PP-it0_damagesbyregionoutput'!$A43:$L43)</f>
        <v>6.6662834906780644</v>
      </c>
      <c r="AW44">
        <f>(F44/SUM($C44:$N44)-'PP-it0_damagesbyregionoutput'!D43/SUM('PP-it0_damagesbyregionoutput'!$A43:$L43))*SUM('PP-it0_damagesbyregionoutput'!$A43:$L43)</f>
        <v>6.8574870577464315</v>
      </c>
      <c r="AX44">
        <f>(G44/SUM($C44:$N44)-'PP-it0_damagesbyregionoutput'!E43/SUM('PP-it0_damagesbyregionoutput'!$A43:$L43))*SUM('PP-it0_damagesbyregionoutput'!$A43:$L43)</f>
        <v>7.3858185229574387</v>
      </c>
      <c r="AY44">
        <f>(H44/SUM($C44:$N44)-'PP-it0_damagesbyregionoutput'!F43/SUM('PP-it0_damagesbyregionoutput'!$A43:$L43))*SUM('PP-it0_damagesbyregionoutput'!$A43:$L43)</f>
        <v>-24.083675870369241</v>
      </c>
      <c r="AZ44">
        <f>(I44/SUM($C44:$N44)-'PP-it0_damagesbyregionoutput'!G43/SUM('PP-it0_damagesbyregionoutput'!$A43:$L43))*SUM('PP-it0_damagesbyregionoutput'!$A43:$L43)</f>
        <v>11.580555765760892</v>
      </c>
      <c r="BA44">
        <f>(J44/SUM($C44:$N44)-'PP-it0_damagesbyregionoutput'!H43/SUM('PP-it0_damagesbyregionoutput'!$A43:$L43))*SUM('PP-it0_damagesbyregionoutput'!$A43:$L43)</f>
        <v>3.8874146193218797</v>
      </c>
      <c r="BB44">
        <f>(K44/SUM($C44:$N44)-'PP-it0_damagesbyregionoutput'!I43/SUM('PP-it0_damagesbyregionoutput'!$A43:$L43))*SUM('PP-it0_damagesbyregionoutput'!$A43:$L43)</f>
        <v>-63.333199630312137</v>
      </c>
      <c r="BC44">
        <f>(L44/SUM($C44:$N44)-'PP-it0_damagesbyregionoutput'!J43/SUM('PP-it0_damagesbyregionoutput'!$A43:$L43))*SUM('PP-it0_damagesbyregionoutput'!$A43:$L43)</f>
        <v>6.8653179218080114</v>
      </c>
      <c r="BD44">
        <f>(M44/SUM($C44:$N44)-'PP-it0_damagesbyregionoutput'!K43/SUM('PP-it0_damagesbyregionoutput'!$A43:$L43))*SUM('PP-it0_damagesbyregionoutput'!$A43:$L43)</f>
        <v>4.4054959987439215</v>
      </c>
      <c r="BE44">
        <f>(N44/SUM($C44:$N44)-'PP-it0_damagesbyregionoutput'!L43/SUM('PP-it0_damagesbyregionoutput'!$A43:$L43))*SUM('PP-it0_damagesbyregionoutput'!$A43:$L43)</f>
        <v>-4.9032921697790721</v>
      </c>
      <c r="BG44" s="3">
        <f t="shared" si="14"/>
        <v>-6.0396132539608516E-2</v>
      </c>
      <c r="BH44" s="3">
        <f t="shared" si="15"/>
        <v>-2.6645352591003757E-2</v>
      </c>
      <c r="BI44" s="3">
        <f t="shared" si="16"/>
        <v>-4.4408920985006262E-3</v>
      </c>
      <c r="BJ44" s="3">
        <f t="shared" si="17"/>
        <v>-7.9936057773011271E-3</v>
      </c>
      <c r="BK44" s="3">
        <f t="shared" si="18"/>
        <v>-1.1546319456101628E-2</v>
      </c>
      <c r="BL44" s="3">
        <f t="shared" si="19"/>
        <v>-7.1054273576010019E-3</v>
      </c>
      <c r="BM44" s="3">
        <f t="shared" si="20"/>
        <v>-2.8421709430404007E-2</v>
      </c>
      <c r="BN44" s="3">
        <f t="shared" si="21"/>
        <v>-2.2204460492503131E-2</v>
      </c>
      <c r="BO44" s="3">
        <f t="shared" si="22"/>
        <v>1.4210854715202004E-2</v>
      </c>
      <c r="BP44" s="3">
        <f t="shared" si="23"/>
        <v>-2.6645352591003757E-3</v>
      </c>
      <c r="BQ44" s="3">
        <f t="shared" si="24"/>
        <v>-1.7763568394002505E-3</v>
      </c>
      <c r="BR44" s="3">
        <f t="shared" si="25"/>
        <v>-7.9936057773011271E-3</v>
      </c>
    </row>
    <row r="45" spans="1:70" x14ac:dyDescent="0.2">
      <c r="A45">
        <v>43</v>
      </c>
      <c r="B45" t="s">
        <v>57</v>
      </c>
      <c r="C45">
        <f>C44+'PP_it0-E_by_region'!A44</f>
        <v>33.795790694576063</v>
      </c>
      <c r="D45">
        <f>D44+'PP_it0-E_by_region'!B44</f>
        <v>26.251899580761961</v>
      </c>
      <c r="E45">
        <f>E44+'PP_it0-E_by_region'!C44</f>
        <v>7.5785692301124996</v>
      </c>
      <c r="F45">
        <f>F44+'PP_it0-E_by_region'!D44</f>
        <v>7.5493760920327642</v>
      </c>
      <c r="G45">
        <f>G44+'PP_it0-E_by_region'!E44</f>
        <v>8.2751111266001498</v>
      </c>
      <c r="H45">
        <f>H44+'PP_it0-E_by_region'!F44</f>
        <v>18.072933158777214</v>
      </c>
      <c r="I45">
        <f>I44+'PP_it0-E_by_region'!G44</f>
        <v>22.605051655257441</v>
      </c>
      <c r="J45">
        <f>J44+'PP_it0-E_by_region'!H44</f>
        <v>12.203209991874033</v>
      </c>
      <c r="K45">
        <f>K44+'PP_it0-E_by_region'!I44</f>
        <v>10.882392478156918</v>
      </c>
      <c r="L45">
        <f>L44+'PP_it0-E_by_region'!J44</f>
        <v>9.9325138188314561</v>
      </c>
      <c r="M45">
        <f>M44+'PP_it0-E_by_region'!K44</f>
        <v>8.9410808570109914</v>
      </c>
      <c r="N45">
        <f>N44+'PP_it0-E_by_region'!L44</f>
        <v>12.62647839673401</v>
      </c>
      <c r="P45">
        <v>43</v>
      </c>
      <c r="Q45" t="s">
        <v>57</v>
      </c>
      <c r="R45">
        <f>R44+'PP-it0_damagesbyregionoutput'!A44</f>
        <v>47.656562239360575</v>
      </c>
      <c r="S45">
        <f>S44+'PP-it0_damagesbyregionoutput'!B44</f>
        <v>152.10611223757846</v>
      </c>
      <c r="T45">
        <f>T44+'PP-it0_damagesbyregionoutput'!C44</f>
        <v>9.4933069171649542</v>
      </c>
      <c r="U45">
        <f>U44+'PP-it0_damagesbyregionoutput'!D44</f>
        <v>5.3956754781807978</v>
      </c>
      <c r="V45">
        <f>V44+'PP-it0_damagesbyregionoutput'!E44</f>
        <v>7.9609180821383019</v>
      </c>
      <c r="W45">
        <f>W44+'PP-it0_damagesbyregionoutput'!F44</f>
        <v>587.16429675704978</v>
      </c>
      <c r="X45">
        <f>X44+'PP-it0_damagesbyregionoutput'!G44</f>
        <v>170.27098318520771</v>
      </c>
      <c r="Y45">
        <f>Y44+'PP-it0_damagesbyregionoutput'!H44</f>
        <v>132.4570043702943</v>
      </c>
      <c r="Z45">
        <f>Z44+'PP-it0_damagesbyregionoutput'!I44</f>
        <v>1065.9512572223202</v>
      </c>
      <c r="AA45">
        <f>AA44+'PP-it0_damagesbyregionoutput'!J44</f>
        <v>49.173807364907489</v>
      </c>
      <c r="AB45">
        <f>AB44+'PP-it0_damagesbyregionoutput'!K44</f>
        <v>63.207984356302212</v>
      </c>
      <c r="AC45">
        <f>AC44+'PP-it0_damagesbyregionoutput'!L44</f>
        <v>238.37412488167914</v>
      </c>
      <c r="AE45">
        <v>43</v>
      </c>
      <c r="AF45" t="s">
        <v>57</v>
      </c>
      <c r="AG45" s="2">
        <f t="shared" si="2"/>
        <v>430.63011810631906</v>
      </c>
      <c r="AH45" s="2">
        <f t="shared" si="3"/>
        <v>219.41749011642412</v>
      </c>
      <c r="AI45" s="2">
        <f t="shared" si="4"/>
        <v>97.760544652644867</v>
      </c>
      <c r="AJ45" s="2">
        <f t="shared" si="5"/>
        <v>101.44502732919243</v>
      </c>
      <c r="AK45" s="2">
        <f t="shared" si="6"/>
        <v>109.15057269497755</v>
      </c>
      <c r="AL45" s="2">
        <f t="shared" si="7"/>
        <v>-331.3915207110611</v>
      </c>
      <c r="AM45" s="2">
        <f t="shared" si="8"/>
        <v>149.64149387279693</v>
      </c>
      <c r="AN45" s="2">
        <f t="shared" si="9"/>
        <v>40.245946991970733</v>
      </c>
      <c r="AO45" s="2">
        <f t="shared" si="10"/>
        <v>-911.9408533931886</v>
      </c>
      <c r="AP45" s="2">
        <f t="shared" si="11"/>
        <v>91.393670544668865</v>
      </c>
      <c r="AQ45" s="2">
        <f t="shared" si="12"/>
        <v>63.328480508489882</v>
      </c>
      <c r="AR45" s="2">
        <f t="shared" si="13"/>
        <v>-59.68097071323502</v>
      </c>
      <c r="AT45">
        <f>(C45/SUM($C45:$N45)-'PP-it0_damagesbyregionoutput'!A44/SUM('PP-it0_damagesbyregionoutput'!$A44:$L44))*SUM('PP-it0_damagesbyregionoutput'!$A44:$L44)</f>
        <v>31.115655896952287</v>
      </c>
      <c r="AU45">
        <f>(D45/SUM($C45:$N45)-'PP-it0_damagesbyregionoutput'!B44/SUM('PP-it0_damagesbyregionoutput'!$A44:$L44))*SUM('PP-it0_damagesbyregionoutput'!$A44:$L44)</f>
        <v>16.068229304442585</v>
      </c>
      <c r="AV45">
        <f>(E45/SUM($C45:$N45)-'PP-it0_damagesbyregionoutput'!C44/SUM('PP-it0_damagesbyregionoutput'!$A44:$L44))*SUM('PP-it0_damagesbyregionoutput'!$A44:$L44)</f>
        <v>7.0409277727920214</v>
      </c>
      <c r="AW45">
        <f>(F45/SUM($C45:$N45)-'PP-it0_damagesbyregionoutput'!D44/SUM('PP-it0_damagesbyregionoutput'!$A44:$L44))*SUM('PP-it0_damagesbyregionoutput'!$A44:$L44)</f>
        <v>7.2410750028039468</v>
      </c>
      <c r="AX45">
        <f>(G45/SUM($C45:$N45)-'PP-it0_damagesbyregionoutput'!E44/SUM('PP-it0_damagesbyregionoutput'!$A44:$L44))*SUM('PP-it0_damagesbyregionoutput'!$A44:$L44)</f>
        <v>7.8006590364811528</v>
      </c>
      <c r="AY45">
        <f>(H45/SUM($C45:$N45)-'PP-it0_damagesbyregionoutput'!F44/SUM('PP-it0_damagesbyregionoutput'!$A44:$L44))*SUM('PP-it0_damagesbyregionoutput'!$A44:$L44)</f>
        <v>-25.516914640369073</v>
      </c>
      <c r="AZ45">
        <f>(I45/SUM($C45:$N45)-'PP-it0_damagesbyregionoutput'!G44/SUM('PP-it0_damagesbyregionoutput'!$A44:$L44))*SUM('PP-it0_damagesbyregionoutput'!$A44:$L44)</f>
        <v>12.324113061853627</v>
      </c>
      <c r="BA45">
        <f>(J45/SUM($C45:$N45)-'PP-it0_damagesbyregionoutput'!H44/SUM('PP-it0_damagesbyregionoutput'!$A44:$L44))*SUM('PP-it0_damagesbyregionoutput'!$A44:$L44)</f>
        <v>4.1647944340883827</v>
      </c>
      <c r="BB45">
        <f>(K45/SUM($C45:$N45)-'PP-it0_damagesbyregionoutput'!I44/SUM('PP-it0_damagesbyregionoutput'!$A44:$L44))*SUM('PP-it0_damagesbyregionoutput'!$A44:$L44)</f>
        <v>-66.891079536320731</v>
      </c>
      <c r="BC45">
        <f>(L45/SUM($C45:$N45)-'PP-it0_damagesbyregionoutput'!J44/SUM('PP-it0_damagesbyregionoutput'!$A44:$L44))*SUM('PP-it0_damagesbyregionoutput'!$A44:$L44)</f>
        <v>7.2851013881425688</v>
      </c>
      <c r="BD45">
        <f>(M45/SUM($C45:$N45)-'PP-it0_damagesbyregionoutput'!K44/SUM('PP-it0_damagesbyregionoutput'!$A44:$L44))*SUM('PP-it0_damagesbyregionoutput'!$A44:$L44)</f>
        <v>4.6529000759199022</v>
      </c>
      <c r="BE45">
        <f>(N45/SUM($C45:$N45)-'PP-it0_damagesbyregionoutput'!L44/SUM('PP-it0_damagesbyregionoutput'!$A44:$L44))*SUM('PP-it0_damagesbyregionoutput'!$A44:$L44)</f>
        <v>-5.2854617967866897</v>
      </c>
      <c r="BG45" s="3">
        <f t="shared" si="14"/>
        <v>8.1712414612411521E-2</v>
      </c>
      <c r="BH45" s="3">
        <f t="shared" si="15"/>
        <v>3.1974423109204508E-2</v>
      </c>
      <c r="BI45" s="3">
        <f t="shared" si="16"/>
        <v>1.865174681370263E-2</v>
      </c>
      <c r="BJ45" s="3">
        <f t="shared" si="17"/>
        <v>7.9936057773011271E-3</v>
      </c>
      <c r="BK45" s="3">
        <f t="shared" si="18"/>
        <v>1.6875389974302379E-2</v>
      </c>
      <c r="BL45" s="3">
        <f t="shared" si="19"/>
        <v>-7.1054273576010019E-3</v>
      </c>
      <c r="BM45" s="3">
        <f t="shared" si="20"/>
        <v>4.6185277824406512E-2</v>
      </c>
      <c r="BN45" s="3">
        <f t="shared" si="21"/>
        <v>3.9968028886505635E-2</v>
      </c>
      <c r="BO45" s="3">
        <f t="shared" si="22"/>
        <v>9.9475983006414026E-2</v>
      </c>
      <c r="BP45" s="3">
        <f t="shared" si="23"/>
        <v>1.865174681370263E-2</v>
      </c>
      <c r="BQ45" s="3">
        <f t="shared" si="24"/>
        <v>2.1316282072803006E-2</v>
      </c>
      <c r="BR45" s="3">
        <f t="shared" si="25"/>
        <v>1.5987211554602254E-2</v>
      </c>
    </row>
    <row r="46" spans="1:70" x14ac:dyDescent="0.2">
      <c r="A46">
        <v>44</v>
      </c>
      <c r="B46" t="s">
        <v>58</v>
      </c>
      <c r="C46">
        <f>C45+'PP_it0-E_by_region'!A45</f>
        <v>33.795790694576063</v>
      </c>
      <c r="D46">
        <f>D45+'PP_it0-E_by_region'!B45</f>
        <v>26.251899580761961</v>
      </c>
      <c r="E46">
        <f>E45+'PP_it0-E_by_region'!C45</f>
        <v>7.5785692301124996</v>
      </c>
      <c r="F46">
        <f>F45+'PP_it0-E_by_region'!D45</f>
        <v>7.5493760920327642</v>
      </c>
      <c r="G46">
        <f>G45+'PP_it0-E_by_region'!E45</f>
        <v>8.2751111266001498</v>
      </c>
      <c r="H46">
        <f>H45+'PP_it0-E_by_region'!F45</f>
        <v>18.072933158777214</v>
      </c>
      <c r="I46">
        <f>I45+'PP_it0-E_by_region'!G45</f>
        <v>22.605051655257441</v>
      </c>
      <c r="J46">
        <f>J45+'PP_it0-E_by_region'!H45</f>
        <v>12.203209991874033</v>
      </c>
      <c r="K46">
        <f>K45+'PP_it0-E_by_region'!I45</f>
        <v>10.882392478156918</v>
      </c>
      <c r="L46">
        <f>L45+'PP_it0-E_by_region'!J45</f>
        <v>9.9325138188314561</v>
      </c>
      <c r="M46">
        <f>M45+'PP_it0-E_by_region'!K45</f>
        <v>8.9410808570109914</v>
      </c>
      <c r="N46">
        <f>N45+'PP_it0-E_by_region'!L45</f>
        <v>12.62647839673401</v>
      </c>
      <c r="P46">
        <v>44</v>
      </c>
      <c r="Q46" t="s">
        <v>58</v>
      </c>
      <c r="R46">
        <f>R45+'PP-it0_damagesbyregionoutput'!A45</f>
        <v>50.254043551335101</v>
      </c>
      <c r="S46">
        <f>S45+'PP-it0_damagesbyregionoutput'!B45</f>
        <v>162.67136185282115</v>
      </c>
      <c r="T46">
        <f>T45+'PP-it0_damagesbyregionoutput'!C45</f>
        <v>10.008536936757478</v>
      </c>
      <c r="U46">
        <f>U45+'PP-it0_damagesbyregionoutput'!D45</f>
        <v>5.6708305082044888</v>
      </c>
      <c r="V46">
        <f>V45+'PP-it0_damagesbyregionoutput'!E45</f>
        <v>8.4047972880997577</v>
      </c>
      <c r="W46">
        <f>W45+'PP-it0_damagesbyregionoutput'!F45</f>
        <v>633.12489270694346</v>
      </c>
      <c r="X46">
        <f>X45+'PP-it0_damagesbyregionoutput'!G45</f>
        <v>180.87157097993872</v>
      </c>
      <c r="Y46">
        <f>Y45+'PP-it0_damagesbyregionoutput'!H45</f>
        <v>140.79752070441523</v>
      </c>
      <c r="Z46">
        <f>Z45+'PP-it0_damagesbyregionoutput'!I45</f>
        <v>1147.950285708263</v>
      </c>
      <c r="AA46">
        <f>AA45+'PP-it0_damagesbyregionoutput'!J45</f>
        <v>51.865183731228996</v>
      </c>
      <c r="AB46">
        <f>AB45+'PP-it0_damagesbyregionoutput'!K45</f>
        <v>67.67285770642556</v>
      </c>
      <c r="AC46">
        <f>AC45+'PP-it0_damagesbyregionoutput'!L45</f>
        <v>257.30240785492106</v>
      </c>
      <c r="AE46">
        <v>44</v>
      </c>
      <c r="AF46" t="s">
        <v>58</v>
      </c>
      <c r="AG46" s="2">
        <f t="shared" si="2"/>
        <v>463.4675612745375</v>
      </c>
      <c r="AH46" s="2">
        <f t="shared" si="3"/>
        <v>236.37738668026472</v>
      </c>
      <c r="AI46" s="2">
        <f t="shared" si="4"/>
        <v>105.19145297802824</v>
      </c>
      <c r="AJ46" s="2">
        <f t="shared" si="5"/>
        <v>109.08540160609773</v>
      </c>
      <c r="AK46" s="2">
        <f t="shared" si="6"/>
        <v>117.38315679435138</v>
      </c>
      <c r="AL46" s="2">
        <f t="shared" si="7"/>
        <v>-358.40262595649187</v>
      </c>
      <c r="AM46" s="2">
        <f t="shared" si="8"/>
        <v>162.74232811354631</v>
      </c>
      <c r="AN46" s="2">
        <f t="shared" si="9"/>
        <v>44.700510032849962</v>
      </c>
      <c r="AO46" s="2">
        <f t="shared" si="10"/>
        <v>-982.52968114992643</v>
      </c>
      <c r="AP46" s="2">
        <f t="shared" si="11"/>
        <v>99.116546066978316</v>
      </c>
      <c r="AQ46" s="2">
        <f t="shared" si="12"/>
        <v>68.238340473611359</v>
      </c>
      <c r="AR46" s="2">
        <f t="shared" si="13"/>
        <v>-65.370376913847849</v>
      </c>
      <c r="AT46">
        <f>(C46/SUM($C46:$N46)-'PP-it0_damagesbyregionoutput'!A45/SUM('PP-it0_damagesbyregionoutput'!$A45:$L45))*SUM('PP-it0_damagesbyregionoutput'!$A45:$L45)</f>
        <v>32.837443168218456</v>
      </c>
      <c r="AU46">
        <f>(D46/SUM($C46:$N46)-'PP-it0_damagesbyregionoutput'!B45/SUM('PP-it0_damagesbyregionoutput'!$A45:$L45))*SUM('PP-it0_damagesbyregionoutput'!$A45:$L45)</f>
        <v>16.959896563840623</v>
      </c>
      <c r="AV46">
        <f>(E46/SUM($C46:$N46)-'PP-it0_damagesbyregionoutput'!C45/SUM('PP-it0_damagesbyregionoutput'!$A45:$L45))*SUM('PP-it0_damagesbyregionoutput'!$A45:$L45)</f>
        <v>7.4309083253833821</v>
      </c>
      <c r="AW46">
        <f>(F46/SUM($C46:$N46)-'PP-it0_damagesbyregionoutput'!D45/SUM('PP-it0_damagesbyregionoutput'!$A45:$L45))*SUM('PP-it0_damagesbyregionoutput'!$A45:$L45)</f>
        <v>7.640374276905316</v>
      </c>
      <c r="AX46">
        <f>(G46/SUM($C46:$N46)-'PP-it0_damagesbyregionoutput'!E45/SUM('PP-it0_damagesbyregionoutput'!$A45:$L45))*SUM('PP-it0_damagesbyregionoutput'!$A45:$L45)</f>
        <v>8.2325840993738328</v>
      </c>
      <c r="AY46">
        <f>(H46/SUM($C46:$N46)-'PP-it0_damagesbyregionoutput'!F45/SUM('PP-it0_damagesbyregionoutput'!$A45:$L45))*SUM('PP-it0_damagesbyregionoutput'!$A45:$L45)</f>
        <v>-27.011105245430695</v>
      </c>
      <c r="AZ46">
        <f>(I46/SUM($C46:$N46)-'PP-it0_damagesbyregionoutput'!G45/SUM('PP-it0_damagesbyregionoutput'!$A45:$L45))*SUM('PP-it0_damagesbyregionoutput'!$A45:$L45)</f>
        <v>13.100834240749409</v>
      </c>
      <c r="BA46">
        <f>(J46/SUM($C46:$N46)-'PP-it0_damagesbyregionoutput'!H45/SUM('PP-it0_damagesbyregionoutput'!$A45:$L45))*SUM('PP-it0_damagesbyregionoutput'!$A45:$L45)</f>
        <v>4.4545630408792283</v>
      </c>
      <c r="BB46">
        <f>(K46/SUM($C46:$N46)-'PP-it0_damagesbyregionoutput'!I45/SUM('PP-it0_damagesbyregionoutput'!$A45:$L45))*SUM('PP-it0_damagesbyregionoutput'!$A45:$L45)</f>
        <v>-70.588827756737729</v>
      </c>
      <c r="BC46">
        <f>(L46/SUM($C46:$N46)-'PP-it0_damagesbyregionoutput'!J45/SUM('PP-it0_damagesbyregionoutput'!$A45:$L45))*SUM('PP-it0_damagesbyregionoutput'!$A45:$L45)</f>
        <v>7.7228755223094661</v>
      </c>
      <c r="BD46">
        <f>(M46/SUM($C46:$N46)-'PP-it0_damagesbyregionoutput'!K45/SUM('PP-it0_damagesbyregionoutput'!$A45:$L45))*SUM('PP-it0_damagesbyregionoutput'!$A45:$L45)</f>
        <v>4.9098599651214885</v>
      </c>
      <c r="BE46">
        <f>(N46/SUM($C46:$N46)-'PP-it0_damagesbyregionoutput'!L45/SUM('PP-it0_damagesbyregionoutput'!$A45:$L45))*SUM('PP-it0_damagesbyregionoutput'!$A45:$L45)</f>
        <v>-5.6894062006127948</v>
      </c>
      <c r="BG46" s="3">
        <f t="shared" si="14"/>
        <v>1.4210854715202004E-2</v>
      </c>
      <c r="BH46" s="3">
        <f t="shared" si="15"/>
        <v>2.1316282072803006E-2</v>
      </c>
      <c r="BI46" s="3">
        <f t="shared" si="16"/>
        <v>1.1546319456101628E-2</v>
      </c>
      <c r="BJ46" s="3">
        <f t="shared" si="17"/>
        <v>1.0658141036401503E-2</v>
      </c>
      <c r="BK46" s="3">
        <f t="shared" si="18"/>
        <v>8.8817841970012523E-3</v>
      </c>
      <c r="BL46" s="3">
        <f t="shared" si="19"/>
        <v>7.460698725481052E-2</v>
      </c>
      <c r="BM46" s="3">
        <f t="shared" si="20"/>
        <v>3.0198066269804258E-2</v>
      </c>
      <c r="BN46" s="3">
        <f t="shared" si="21"/>
        <v>-8.8817841970012523E-4</v>
      </c>
      <c r="BO46" s="3">
        <f t="shared" si="22"/>
        <v>9.9475983006414026E-2</v>
      </c>
      <c r="BP46" s="3">
        <f t="shared" si="23"/>
        <v>1.5099033134902129E-2</v>
      </c>
      <c r="BQ46" s="3">
        <f t="shared" si="24"/>
        <v>1.1546319456101628E-2</v>
      </c>
      <c r="BR46" s="3">
        <f t="shared" si="25"/>
        <v>3.4638958368304884E-2</v>
      </c>
    </row>
    <row r="47" spans="1:70" x14ac:dyDescent="0.2">
      <c r="A47">
        <v>45</v>
      </c>
      <c r="B47" t="s">
        <v>59</v>
      </c>
      <c r="C47">
        <f>C46+'PP_it0-E_by_region'!A46</f>
        <v>33.795790694576063</v>
      </c>
      <c r="D47">
        <f>D46+'PP_it0-E_by_region'!B46</f>
        <v>26.251899580761961</v>
      </c>
      <c r="E47">
        <f>E46+'PP_it0-E_by_region'!C46</f>
        <v>7.5785692301124996</v>
      </c>
      <c r="F47">
        <f>F46+'PP_it0-E_by_region'!D46</f>
        <v>7.5493760920327642</v>
      </c>
      <c r="G47">
        <f>G46+'PP_it0-E_by_region'!E46</f>
        <v>8.2751111266001498</v>
      </c>
      <c r="H47">
        <f>H46+'PP_it0-E_by_region'!F46</f>
        <v>18.072933158777214</v>
      </c>
      <c r="I47">
        <f>I46+'PP_it0-E_by_region'!G46</f>
        <v>22.605051655257441</v>
      </c>
      <c r="J47">
        <f>J46+'PP_it0-E_by_region'!H46</f>
        <v>12.203209991874033</v>
      </c>
      <c r="K47">
        <f>K46+'PP_it0-E_by_region'!I46</f>
        <v>10.882392478156918</v>
      </c>
      <c r="L47">
        <f>L46+'PP_it0-E_by_region'!J46</f>
        <v>9.9325138188314561</v>
      </c>
      <c r="M47">
        <f>M46+'PP_it0-E_by_region'!K46</f>
        <v>8.9410808570109914</v>
      </c>
      <c r="N47">
        <f>N46+'PP_it0-E_by_region'!L46</f>
        <v>12.62647839673401</v>
      </c>
      <c r="P47">
        <v>45</v>
      </c>
      <c r="Q47" t="s">
        <v>59</v>
      </c>
      <c r="R47">
        <f>R46+'PP-it0_damagesbyregionoutput'!A46</f>
        <v>52.96484194514958</v>
      </c>
      <c r="S47">
        <f>S46+'PP-it0_damagesbyregionoutput'!B46</f>
        <v>173.78953899574816</v>
      </c>
      <c r="T47">
        <f>T46+'PP-it0_damagesbyregionoutput'!C46</f>
        <v>10.545057712546432</v>
      </c>
      <c r="U47">
        <f>U46+'PP-it0_damagesbyregionoutput'!D46</f>
        <v>5.9559221008713008</v>
      </c>
      <c r="V47">
        <f>V46+'PP-it0_damagesbyregionoutput'!E46</f>
        <v>8.8654711572936229</v>
      </c>
      <c r="W47">
        <f>W46+'PP-it0_damagesbyregionoutput'!F46</f>
        <v>681.66237502363151</v>
      </c>
      <c r="X47">
        <f>X46+'PP-it0_damagesbyregionoutput'!G46</f>
        <v>191.93528210142003</v>
      </c>
      <c r="Y47">
        <f>Y46+'PP-it0_damagesbyregionoutput'!H46</f>
        <v>149.52333138964724</v>
      </c>
      <c r="Z47">
        <f>Z46+'PP-it0_damagesbyregionoutput'!I46</f>
        <v>1234.4067538804566</v>
      </c>
      <c r="AA47">
        <f>AA46+'PP-it0_damagesbyregionoutput'!J46</f>
        <v>54.659979248052949</v>
      </c>
      <c r="AB47">
        <f>AB46+'PP-it0_damagesbyregionoutput'!K46</f>
        <v>72.374904570645256</v>
      </c>
      <c r="AC47">
        <f>AC46+'PP-it0_damagesbyregionoutput'!L46</f>
        <v>277.36928628815633</v>
      </c>
      <c r="AE47">
        <v>45</v>
      </c>
      <c r="AF47" t="s">
        <v>59</v>
      </c>
      <c r="AG47" s="2">
        <f t="shared" si="2"/>
        <v>498.09714702294093</v>
      </c>
      <c r="AH47" s="2">
        <f t="shared" si="3"/>
        <v>254.26447897066706</v>
      </c>
      <c r="AI47" s="2">
        <f t="shared" si="4"/>
        <v>113.02836216155698</v>
      </c>
      <c r="AJ47" s="2">
        <f t="shared" si="5"/>
        <v>117.14148497980983</v>
      </c>
      <c r="AK47" s="2">
        <f t="shared" si="6"/>
        <v>126.06550996894799</v>
      </c>
      <c r="AL47" s="2">
        <f t="shared" si="7"/>
        <v>-386.97163726375089</v>
      </c>
      <c r="AM47" s="2">
        <f t="shared" si="8"/>
        <v>176.65454727847964</v>
      </c>
      <c r="AN47" s="2">
        <f t="shared" si="9"/>
        <v>49.457814833294698</v>
      </c>
      <c r="AO47" s="2">
        <f t="shared" si="10"/>
        <v>-1056.9623822443466</v>
      </c>
      <c r="AP47" s="2">
        <f t="shared" si="11"/>
        <v>107.29601313938797</v>
      </c>
      <c r="AQ47" s="2">
        <f t="shared" si="12"/>
        <v>73.415139080552791</v>
      </c>
      <c r="AR47" s="2">
        <f t="shared" si="13"/>
        <v>-71.486477927540989</v>
      </c>
      <c r="AT47">
        <f>(C47/SUM($C47:$N47)-'PP-it0_damagesbyregionoutput'!A46/SUM('PP-it0_damagesbyregionoutput'!$A46:$L46))*SUM('PP-it0_damagesbyregionoutput'!$A46:$L46)</f>
        <v>34.629585748403478</v>
      </c>
      <c r="AU47">
        <f>(D47/SUM($C47:$N47)-'PP-it0_damagesbyregionoutput'!B46/SUM('PP-it0_damagesbyregionoutput'!$A46:$L46))*SUM('PP-it0_damagesbyregionoutput'!$A46:$L46)</f>
        <v>17.887092290402315</v>
      </c>
      <c r="AV47">
        <f>(E47/SUM($C47:$N47)-'PP-it0_damagesbyregionoutput'!C46/SUM('PP-it0_damagesbyregionoutput'!$A46:$L46))*SUM('PP-it0_damagesbyregionoutput'!$A46:$L46)</f>
        <v>7.8369091835287543</v>
      </c>
      <c r="AW47">
        <f>(F47/SUM($C47:$N47)-'PP-it0_damagesbyregionoutput'!D46/SUM('PP-it0_damagesbyregionoutput'!$A46:$L46))*SUM('PP-it0_damagesbyregionoutput'!$A46:$L46)</f>
        <v>8.0560833737121111</v>
      </c>
      <c r="AX47">
        <f>(G47/SUM($C47:$N47)-'PP-it0_damagesbyregionoutput'!E46/SUM('PP-it0_damagesbyregionoutput'!$A46:$L46))*SUM('PP-it0_damagesbyregionoutput'!$A46:$L46)</f>
        <v>8.6823531745966154</v>
      </c>
      <c r="AY47">
        <f>(H47/SUM($C47:$N47)-'PP-it0_damagesbyregionoutput'!F46/SUM('PP-it0_damagesbyregionoutput'!$A46:$L46))*SUM('PP-it0_damagesbyregionoutput'!$A46:$L46)</f>
        <v>-28.569011307259171</v>
      </c>
      <c r="AZ47">
        <f>(I47/SUM($C47:$N47)-'PP-it0_damagesbyregionoutput'!G46/SUM('PP-it0_damagesbyregionoutput'!$A46:$L46))*SUM('PP-it0_damagesbyregionoutput'!$A46:$L46)</f>
        <v>13.912219164933356</v>
      </c>
      <c r="BA47">
        <f>(J47/SUM($C47:$N47)-'PP-it0_damagesbyregionoutput'!H46/SUM('PP-it0_damagesbyregionoutput'!$A46:$L46))*SUM('PP-it0_damagesbyregionoutput'!$A46:$L46)</f>
        <v>4.7573048004447562</v>
      </c>
      <c r="BB47">
        <f>(K47/SUM($C47:$N47)-'PP-it0_damagesbyregionoutput'!I46/SUM('PP-it0_damagesbyregionoutput'!$A46:$L46))*SUM('PP-it0_damagesbyregionoutput'!$A46:$L46)</f>
        <v>-74.432701094420139</v>
      </c>
      <c r="BC47">
        <f>(L47/SUM($C47:$N47)-'PP-it0_damagesbyregionoutput'!J46/SUM('PP-it0_damagesbyregionoutput'!$A46:$L46))*SUM('PP-it0_damagesbyregionoutput'!$A46:$L46)</f>
        <v>8.1794670724096452</v>
      </c>
      <c r="BD47">
        <f>(M47/SUM($C47:$N47)-'PP-it0_damagesbyregionoutput'!K46/SUM('PP-it0_damagesbyregionoutput'!$A46:$L46))*SUM('PP-it0_damagesbyregionoutput'!$A46:$L46)</f>
        <v>5.1767986069414196</v>
      </c>
      <c r="BE47">
        <f>(N47/SUM($C47:$N47)-'PP-it0_damagesbyregionoutput'!L46/SUM('PP-it0_damagesbyregionoutput'!$A46:$L46))*SUM('PP-it0_damagesbyregionoutput'!$A46:$L46)</f>
        <v>-6.116101013693152</v>
      </c>
      <c r="BG47" s="3">
        <f t="shared" si="14"/>
        <v>4.9737991503207013E-2</v>
      </c>
      <c r="BH47" s="3">
        <f t="shared" si="15"/>
        <v>-2.1316282072803006E-2</v>
      </c>
      <c r="BI47" s="3">
        <f t="shared" si="16"/>
        <v>7.9936057773011271E-3</v>
      </c>
      <c r="BJ47" s="3">
        <f t="shared" si="17"/>
        <v>1.2434497875801753E-2</v>
      </c>
      <c r="BK47" s="3">
        <f t="shared" si="18"/>
        <v>1.7763568394002505E-3</v>
      </c>
      <c r="BL47" s="3">
        <f t="shared" si="19"/>
        <v>-0.15276668818842154</v>
      </c>
      <c r="BM47" s="3">
        <f t="shared" si="20"/>
        <v>2.3092638912203256E-2</v>
      </c>
      <c r="BN47" s="3">
        <f t="shared" si="21"/>
        <v>2.042810365310288E-2</v>
      </c>
      <c r="BO47" s="3">
        <f t="shared" si="22"/>
        <v>2.8421709430404007E-2</v>
      </c>
      <c r="BP47" s="3">
        <f t="shared" si="23"/>
        <v>-5.3290705182007514E-3</v>
      </c>
      <c r="BQ47" s="3">
        <f t="shared" si="24"/>
        <v>-1.2434497875801753E-2</v>
      </c>
      <c r="BR47" s="3">
        <f t="shared" si="25"/>
        <v>-1.2434497875801753E-2</v>
      </c>
    </row>
    <row r="48" spans="1:70" x14ac:dyDescent="0.2">
      <c r="A48">
        <v>46</v>
      </c>
      <c r="B48" t="s">
        <v>60</v>
      </c>
      <c r="C48">
        <f>C47+'PP_it0-E_by_region'!A47</f>
        <v>33.795790694576063</v>
      </c>
      <c r="D48">
        <f>D47+'PP_it0-E_by_region'!B47</f>
        <v>26.251899580761961</v>
      </c>
      <c r="E48">
        <f>E47+'PP_it0-E_by_region'!C47</f>
        <v>7.5785692301124996</v>
      </c>
      <c r="F48">
        <f>F47+'PP_it0-E_by_region'!D47</f>
        <v>7.5493760920327642</v>
      </c>
      <c r="G48">
        <f>G47+'PP_it0-E_by_region'!E47</f>
        <v>8.2751111266001498</v>
      </c>
      <c r="H48">
        <f>H47+'PP_it0-E_by_region'!F47</f>
        <v>18.072933158777214</v>
      </c>
      <c r="I48">
        <f>I47+'PP_it0-E_by_region'!G47</f>
        <v>22.605051655257441</v>
      </c>
      <c r="J48">
        <f>J47+'PP_it0-E_by_region'!H47</f>
        <v>12.203209991874033</v>
      </c>
      <c r="K48">
        <f>K47+'PP_it0-E_by_region'!I47</f>
        <v>10.882392478156918</v>
      </c>
      <c r="L48">
        <f>L47+'PP_it0-E_by_region'!J47</f>
        <v>9.9325138188314561</v>
      </c>
      <c r="M48">
        <f>M47+'PP_it0-E_by_region'!K47</f>
        <v>8.9410808570109914</v>
      </c>
      <c r="N48">
        <f>N47+'PP_it0-E_by_region'!L47</f>
        <v>12.62647839673401</v>
      </c>
      <c r="P48">
        <v>46</v>
      </c>
      <c r="Q48" t="s">
        <v>60</v>
      </c>
      <c r="R48">
        <f>R47+'PP-it0_damagesbyregionoutput'!A47</f>
        <v>55.793558723303398</v>
      </c>
      <c r="S48">
        <f>S47+'PP-it0_damagesbyregionoutput'!B47</f>
        <v>185.48420157759256</v>
      </c>
      <c r="T48">
        <f>T47+'PP-it0_damagesbyregionoutput'!C47</f>
        <v>11.103647595138986</v>
      </c>
      <c r="U48">
        <f>U47+'PP-it0_damagesbyregionoutput'!D47</f>
        <v>6.2512563360292255</v>
      </c>
      <c r="V48">
        <f>V47+'PP-it0_damagesbyregionoutput'!E47</f>
        <v>9.3434250130520216</v>
      </c>
      <c r="W48">
        <f>W47+'PP-it0_damagesbyregionoutput'!F47</f>
        <v>732.88511853415253</v>
      </c>
      <c r="X48">
        <f>X47+'PP-it0_damagesbyregionoutput'!G47</f>
        <v>203.47812826481382</v>
      </c>
      <c r="Y48">
        <f>Y47+'PP-it0_damagesbyregionoutput'!H47</f>
        <v>158.64905602968042</v>
      </c>
      <c r="Z48">
        <f>Z47+'PP-it0_damagesbyregionoutput'!I47</f>
        <v>1325.4985184470793</v>
      </c>
      <c r="AA48">
        <f>AA47+'PP-it0_damagesbyregionoutput'!J47</f>
        <v>57.561467914783968</v>
      </c>
      <c r="AB48">
        <f>AB47+'PP-it0_damagesbyregionoutput'!K47</f>
        <v>77.324366066688683</v>
      </c>
      <c r="AC48">
        <f>AC47+'PP-it0_damagesbyregionoutput'!L47</f>
        <v>298.62772609641553</v>
      </c>
      <c r="AE48">
        <v>46</v>
      </c>
      <c r="AF48" t="s">
        <v>60</v>
      </c>
      <c r="AG48" s="2">
        <f t="shared" si="2"/>
        <v>534.59238819738016</v>
      </c>
      <c r="AH48" s="2">
        <f t="shared" si="3"/>
        <v>273.11588659676892</v>
      </c>
      <c r="AI48" s="2">
        <f t="shared" si="4"/>
        <v>121.28801063412116</v>
      </c>
      <c r="AJ48" s="2">
        <f t="shared" si="5"/>
        <v>125.63042067620445</v>
      </c>
      <c r="AK48" s="2">
        <f t="shared" si="6"/>
        <v>135.21627363414657</v>
      </c>
      <c r="AL48" s="2">
        <f t="shared" si="7"/>
        <v>-417.16515645345027</v>
      </c>
      <c r="AM48" s="2">
        <f t="shared" si="8"/>
        <v>191.41438800414278</v>
      </c>
      <c r="AN48" s="2">
        <f t="shared" si="9"/>
        <v>54.531447768408711</v>
      </c>
      <c r="AO48" s="2">
        <f t="shared" si="10"/>
        <v>-1135.3916602870681</v>
      </c>
      <c r="AP48" s="2">
        <f t="shared" si="11"/>
        <v>115.95175535105633</v>
      </c>
      <c r="AQ48" s="2">
        <f t="shared" si="12"/>
        <v>78.869301244312155</v>
      </c>
      <c r="AR48" s="2">
        <f t="shared" si="13"/>
        <v>-78.053055366023443</v>
      </c>
      <c r="AT48">
        <f>(C48/SUM($C48:$N48)-'PP-it0_damagesbyregionoutput'!A47/SUM('PP-it0_damagesbyregionoutput'!$A47:$L47))*SUM('PP-it0_damagesbyregionoutput'!$A47:$L47)</f>
        <v>36.495241174439187</v>
      </c>
      <c r="AU48">
        <f>(D48/SUM($C48:$N48)-'PP-it0_damagesbyregionoutput'!B47/SUM('PP-it0_damagesbyregionoutput'!$A47:$L47))*SUM('PP-it0_damagesbyregionoutput'!$A47:$L47)</f>
        <v>18.85140762610186</v>
      </c>
      <c r="AV48">
        <f>(E48/SUM($C48:$N48)-'PP-it0_damagesbyregionoutput'!C47/SUM('PP-it0_damagesbyregionoutput'!$A47:$L47))*SUM('PP-it0_damagesbyregionoutput'!$A47:$L47)</f>
        <v>8.2596484725641641</v>
      </c>
      <c r="AW48">
        <f>(F48/SUM($C48:$N48)-'PP-it0_damagesbyregionoutput'!D47/SUM('PP-it0_damagesbyregionoutput'!$A47:$L47))*SUM('PP-it0_damagesbyregionoutput'!$A47:$L47)</f>
        <v>8.4889356963946057</v>
      </c>
      <c r="AX48">
        <f>(G48/SUM($C48:$N48)-'PP-it0_damagesbyregionoutput'!E47/SUM('PP-it0_damagesbyregionoutput'!$A47:$L47))*SUM('PP-it0_damagesbyregionoutput'!$A47:$L47)</f>
        <v>9.1507636651985642</v>
      </c>
      <c r="AY48">
        <f>(H48/SUM($C48:$N48)-'PP-it0_damagesbyregionoutput'!F47/SUM('PP-it0_damagesbyregionoutput'!$A47:$L47))*SUM('PP-it0_damagesbyregionoutput'!$A47:$L47)</f>
        <v>-30.193519189699284</v>
      </c>
      <c r="AZ48">
        <f>(I48/SUM($C48:$N48)-'PP-it0_damagesbyregionoutput'!G47/SUM('PP-it0_damagesbyregionoutput'!$A47:$L47))*SUM('PP-it0_damagesbyregionoutput'!$A47:$L47)</f>
        <v>14.759840725663086</v>
      </c>
      <c r="BA48">
        <f>(J48/SUM($C48:$N48)-'PP-it0_damagesbyregionoutput'!H47/SUM('PP-it0_damagesbyregionoutput'!$A47:$L47))*SUM('PP-it0_damagesbyregionoutput'!$A47:$L47)</f>
        <v>5.0736329351139915</v>
      </c>
      <c r="BB48">
        <f>(K48/SUM($C48:$N48)-'PP-it0_damagesbyregionoutput'!I47/SUM('PP-it0_damagesbyregionoutput'!$A47:$L47))*SUM('PP-it0_damagesbyregionoutput'!$A47:$L47)</f>
        <v>-78.429278042721435</v>
      </c>
      <c r="BC48">
        <f>(L48/SUM($C48:$N48)-'PP-it0_damagesbyregionoutput'!J47/SUM('PP-it0_damagesbyregionoutput'!$A47:$L47))*SUM('PP-it0_damagesbyregionoutput'!$A47:$L47)</f>
        <v>8.6557422116683682</v>
      </c>
      <c r="BD48">
        <f>(M48/SUM($C48:$N48)-'PP-it0_damagesbyregionoutput'!K47/SUM('PP-it0_damagesbyregionoutput'!$A47:$L47))*SUM('PP-it0_damagesbyregionoutput'!$A47:$L47)</f>
        <v>5.4541621637593689</v>
      </c>
      <c r="BE48">
        <f>(N48/SUM($C48:$N48)-'PP-it0_damagesbyregionoutput'!L47/SUM('PP-it0_damagesbyregionoutput'!$A47:$L47))*SUM('PP-it0_damagesbyregionoutput'!$A47:$L47)</f>
        <v>-6.5665774384824855</v>
      </c>
      <c r="BG48" s="3">
        <f t="shared" si="14"/>
        <v>-4.2632564145606011E-2</v>
      </c>
      <c r="BH48" s="3">
        <f t="shared" si="15"/>
        <v>0</v>
      </c>
      <c r="BI48" s="3">
        <f t="shared" si="16"/>
        <v>-1.5987211554602254E-2</v>
      </c>
      <c r="BJ48" s="3">
        <f t="shared" si="17"/>
        <v>-1.4210854715202004E-2</v>
      </c>
      <c r="BK48" s="3">
        <f t="shared" si="18"/>
        <v>-1.7763568394002505E-2</v>
      </c>
      <c r="BL48" s="3">
        <f t="shared" si="19"/>
        <v>8.8817841970012523E-2</v>
      </c>
      <c r="BM48" s="3">
        <f t="shared" si="20"/>
        <v>-5.3290705182007514E-2</v>
      </c>
      <c r="BN48" s="3">
        <f t="shared" si="21"/>
        <v>-2.1316282072803006E-2</v>
      </c>
      <c r="BO48" s="3">
        <f t="shared" si="22"/>
        <v>9.9475983006414026E-2</v>
      </c>
      <c r="BP48" s="3">
        <f t="shared" si="23"/>
        <v>0</v>
      </c>
      <c r="BQ48" s="3">
        <f t="shared" si="24"/>
        <v>5.3290705182007514E-3</v>
      </c>
      <c r="BR48" s="3">
        <f t="shared" si="25"/>
        <v>-3.1086244689504383E-2</v>
      </c>
    </row>
    <row r="49" spans="1:70" x14ac:dyDescent="0.2">
      <c r="A49">
        <v>47</v>
      </c>
      <c r="B49" t="s">
        <v>61</v>
      </c>
      <c r="C49">
        <f>C48+'PP_it0-E_by_region'!A48</f>
        <v>33.795790694576063</v>
      </c>
      <c r="D49">
        <f>D48+'PP_it0-E_by_region'!B48</f>
        <v>26.251899580761961</v>
      </c>
      <c r="E49">
        <f>E48+'PP_it0-E_by_region'!C48</f>
        <v>7.5785692301124996</v>
      </c>
      <c r="F49">
        <f>F48+'PP_it0-E_by_region'!D48</f>
        <v>7.5493760920327642</v>
      </c>
      <c r="G49">
        <f>G48+'PP_it0-E_by_region'!E48</f>
        <v>8.2751111266001498</v>
      </c>
      <c r="H49">
        <f>H48+'PP_it0-E_by_region'!F48</f>
        <v>18.072933158777214</v>
      </c>
      <c r="I49">
        <f>I48+'PP_it0-E_by_region'!G48</f>
        <v>22.605051655257441</v>
      </c>
      <c r="J49">
        <f>J48+'PP_it0-E_by_region'!H48</f>
        <v>12.203209991874033</v>
      </c>
      <c r="K49">
        <f>K48+'PP_it0-E_by_region'!I48</f>
        <v>10.882392478156918</v>
      </c>
      <c r="L49">
        <f>L48+'PP_it0-E_by_region'!J48</f>
        <v>9.9325138188314561</v>
      </c>
      <c r="M49">
        <f>M48+'PP_it0-E_by_region'!K48</f>
        <v>8.9410808570109914</v>
      </c>
      <c r="N49">
        <f>N48+'PP_it0-E_by_region'!L48</f>
        <v>12.62647839673401</v>
      </c>
      <c r="P49">
        <v>47</v>
      </c>
      <c r="Q49" t="s">
        <v>61</v>
      </c>
      <c r="R49">
        <f>R48+'PP-it0_damagesbyregionoutput'!A48</f>
        <v>58.744969904418696</v>
      </c>
      <c r="S49">
        <f>S48+'PP-it0_damagesbyregionoutput'!B48</f>
        <v>197.77994256316427</v>
      </c>
      <c r="T49">
        <f>T48+'PP-it0_damagesbyregionoutput'!C48</f>
        <v>11.68511342480563</v>
      </c>
      <c r="U49">
        <f>U48+'PP-it0_damagesbyregionoutput'!D48</f>
        <v>6.5571486727591628</v>
      </c>
      <c r="V49">
        <f>V48+'PP-it0_damagesbyregionoutput'!E48</f>
        <v>9.8391612742190731</v>
      </c>
      <c r="W49">
        <f>W48+'PP-it0_damagesbyregionoutput'!F48</f>
        <v>786.90637317842038</v>
      </c>
      <c r="X49">
        <f>X48+'PP-it0_damagesbyregionoutput'!G48</f>
        <v>215.51680355668813</v>
      </c>
      <c r="Y49">
        <f>Y48+'PP-it0_damagesbyregionoutput'!H48</f>
        <v>168.18992941160954</v>
      </c>
      <c r="Z49">
        <f>Z48+'PP-it0_damagesbyregionoutput'!I48</f>
        <v>1421.4114596945285</v>
      </c>
      <c r="AA49">
        <f>AA48+'PP-it0_damagesbyregionoutput'!J48</f>
        <v>60.573041077032016</v>
      </c>
      <c r="AB49">
        <f>AB48+'PP-it0_damagesbyregionoutput'!K48</f>
        <v>82.531935548682128</v>
      </c>
      <c r="AC49">
        <f>AC48+'PP-it0_damagesbyregionoutput'!L48</f>
        <v>321.13308266891863</v>
      </c>
      <c r="AE49">
        <v>47</v>
      </c>
      <c r="AF49" t="s">
        <v>61</v>
      </c>
      <c r="AG49" s="2">
        <f t="shared" si="2"/>
        <v>573.03010624892613</v>
      </c>
      <c r="AH49" s="2">
        <f t="shared" si="3"/>
        <v>292.97039988902901</v>
      </c>
      <c r="AI49" s="2">
        <f t="shared" si="4"/>
        <v>129.98788945765529</v>
      </c>
      <c r="AJ49" s="2">
        <f t="shared" si="5"/>
        <v>134.57012065370478</v>
      </c>
      <c r="AK49" s="2">
        <f t="shared" si="6"/>
        <v>144.85492502287269</v>
      </c>
      <c r="AL49" s="2">
        <f t="shared" si="7"/>
        <v>-449.05279768763353</v>
      </c>
      <c r="AM49" s="2">
        <f t="shared" si="8"/>
        <v>207.05973445112332</v>
      </c>
      <c r="AN49" s="2">
        <f t="shared" si="9"/>
        <v>59.935637810843808</v>
      </c>
      <c r="AO49" s="2">
        <f t="shared" si="10"/>
        <v>-1217.9771208222146</v>
      </c>
      <c r="AP49" s="2">
        <f t="shared" si="11"/>
        <v>125.10436268596075</v>
      </c>
      <c r="AQ49" s="2">
        <f t="shared" si="12"/>
        <v>84.611721197834214</v>
      </c>
      <c r="AR49" s="2">
        <f t="shared" si="13"/>
        <v>-85.094978908101837</v>
      </c>
      <c r="AT49">
        <f>(C49/SUM($C49:$N49)-'PP-it0_damagesbyregionoutput'!A48/SUM('PP-it0_damagesbyregionoutput'!$A48:$L48))*SUM('PP-it0_damagesbyregionoutput'!$A48:$L48)</f>
        <v>38.437718051545851</v>
      </c>
      <c r="AU49">
        <f>(D49/SUM($C49:$N49)-'PP-it0_damagesbyregionoutput'!B48/SUM('PP-it0_damagesbyregionoutput'!$A48:$L48))*SUM('PP-it0_damagesbyregionoutput'!$A48:$L48)</f>
        <v>19.854513292260034</v>
      </c>
      <c r="AV49">
        <f>(E49/SUM($C49:$N49)-'PP-it0_damagesbyregionoutput'!C48/SUM('PP-it0_damagesbyregionoutput'!$A48:$L48))*SUM('PP-it0_damagesbyregionoutput'!$A48:$L48)</f>
        <v>8.6998788235341156</v>
      </c>
      <c r="AW49">
        <f>(F49/SUM($C49:$N49)-'PP-it0_damagesbyregionoutput'!D48/SUM('PP-it0_damagesbyregionoutput'!$A48:$L48))*SUM('PP-it0_damagesbyregionoutput'!$A48:$L48)</f>
        <v>8.9396999775003056</v>
      </c>
      <c r="AX49">
        <f>(G49/SUM($C49:$N49)-'PP-it0_damagesbyregionoutput'!E48/SUM('PP-it0_damagesbyregionoutput'!$A48:$L48))*SUM('PP-it0_damagesbyregionoutput'!$A48:$L48)</f>
        <v>9.6386513887261085</v>
      </c>
      <c r="AY49">
        <f>(H49/SUM($C49:$N49)-'PP-it0_damagesbyregionoutput'!F48/SUM('PP-it0_damagesbyregionoutput'!$A48:$L48))*SUM('PP-it0_damagesbyregionoutput'!$A48:$L48)</f>
        <v>-31.887641234183423</v>
      </c>
      <c r="AZ49">
        <f>(I49/SUM($C49:$N49)-'PP-it0_damagesbyregionoutput'!G48/SUM('PP-it0_damagesbyregionoutput'!$A48:$L48))*SUM('PP-it0_damagesbyregionoutput'!$A48:$L48)</f>
        <v>15.645346446980515</v>
      </c>
      <c r="BA49">
        <f>(J49/SUM($C49:$N49)-'PP-it0_damagesbyregionoutput'!H48/SUM('PP-it0_damagesbyregionoutput'!$A48:$L48))*SUM('PP-it0_damagesbyregionoutput'!$A48:$L48)</f>
        <v>5.4041900424350535</v>
      </c>
      <c r="BB49">
        <f>(K49/SUM($C49:$N49)-'PP-it0_damagesbyregionoutput'!I48/SUM('PP-it0_damagesbyregionoutput'!$A48:$L48))*SUM('PP-it0_damagesbyregionoutput'!$A48:$L48)</f>
        <v>-82.585460535146638</v>
      </c>
      <c r="BC49">
        <f>(L49/SUM($C49:$N49)-'PP-it0_damagesbyregionoutput'!J48/SUM('PP-it0_damagesbyregionoutput'!$A48:$L48))*SUM('PP-it0_damagesbyregionoutput'!$A48:$L48)</f>
        <v>9.1526073349043848</v>
      </c>
      <c r="BD49">
        <f>(M49/SUM($C49:$N49)-'PP-it0_damagesbyregionoutput'!K48/SUM('PP-it0_damagesbyregionoutput'!$A48:$L48))*SUM('PP-it0_damagesbyregionoutput'!$A48:$L48)</f>
        <v>5.7424199535220515</v>
      </c>
      <c r="BE49">
        <f>(N49/SUM($C49:$N49)-'PP-it0_damagesbyregionoutput'!L48/SUM('PP-it0_damagesbyregionoutput'!$A48:$L48))*SUM('PP-it0_damagesbyregionoutput'!$A48:$L48)</f>
        <v>-7.0419235420783748</v>
      </c>
      <c r="BG49" s="3">
        <f t="shared" si="14"/>
        <v>-0.12079226507921703</v>
      </c>
      <c r="BH49" s="3">
        <f t="shared" si="15"/>
        <v>-6.0396132539608516E-2</v>
      </c>
      <c r="BI49" s="3">
        <f t="shared" si="16"/>
        <v>-5.3290705182007514E-3</v>
      </c>
      <c r="BJ49" s="3">
        <f t="shared" si="17"/>
        <v>-1.9539925233402755E-2</v>
      </c>
      <c r="BK49" s="3">
        <f t="shared" si="18"/>
        <v>-8.8817841970012523E-3</v>
      </c>
      <c r="BL49" s="3">
        <f t="shared" si="19"/>
        <v>-0.15987211554602254</v>
      </c>
      <c r="BM49" s="3">
        <f t="shared" si="20"/>
        <v>-2.4868995751603507E-2</v>
      </c>
      <c r="BN49" s="3">
        <f t="shared" si="21"/>
        <v>-4.3520742565306136E-2</v>
      </c>
      <c r="BO49" s="3">
        <f t="shared" si="22"/>
        <v>-0.17053025658242404</v>
      </c>
      <c r="BP49" s="3">
        <f t="shared" si="23"/>
        <v>-3.1974423109204508E-2</v>
      </c>
      <c r="BQ49" s="3">
        <f t="shared" si="24"/>
        <v>-7.9936057773011271E-3</v>
      </c>
      <c r="BR49" s="3">
        <f t="shared" si="25"/>
        <v>1.865174681370263E-2</v>
      </c>
    </row>
    <row r="50" spans="1:70" x14ac:dyDescent="0.2">
      <c r="A50">
        <v>48</v>
      </c>
      <c r="B50" t="s">
        <v>62</v>
      </c>
      <c r="C50">
        <f>C49+'PP_it0-E_by_region'!A49</f>
        <v>33.795790694576063</v>
      </c>
      <c r="D50">
        <f>D49+'PP_it0-E_by_region'!B49</f>
        <v>26.251899580761961</v>
      </c>
      <c r="E50">
        <f>E49+'PP_it0-E_by_region'!C49</f>
        <v>7.5785692301124996</v>
      </c>
      <c r="F50">
        <f>F49+'PP_it0-E_by_region'!D49</f>
        <v>7.5493760920327642</v>
      </c>
      <c r="G50">
        <f>G49+'PP_it0-E_by_region'!E49</f>
        <v>8.2751111266001498</v>
      </c>
      <c r="H50">
        <f>H49+'PP_it0-E_by_region'!F49</f>
        <v>18.072933158777214</v>
      </c>
      <c r="I50">
        <f>I49+'PP_it0-E_by_region'!G49</f>
        <v>22.605051655257441</v>
      </c>
      <c r="J50">
        <f>J49+'PP_it0-E_by_region'!H49</f>
        <v>12.203209991874033</v>
      </c>
      <c r="K50">
        <f>K49+'PP_it0-E_by_region'!I49</f>
        <v>10.882392478156918</v>
      </c>
      <c r="L50">
        <f>L49+'PP_it0-E_by_region'!J49</f>
        <v>9.9325138188314561</v>
      </c>
      <c r="M50">
        <f>M49+'PP_it0-E_by_region'!K49</f>
        <v>8.9410808570109914</v>
      </c>
      <c r="N50">
        <f>N49+'PP_it0-E_by_region'!L49</f>
        <v>12.62647839673401</v>
      </c>
      <c r="P50">
        <v>48</v>
      </c>
      <c r="Q50" t="s">
        <v>62</v>
      </c>
      <c r="R50">
        <f>R49+'PP-it0_damagesbyregionoutput'!A49</f>
        <v>61.824036450698493</v>
      </c>
      <c r="S50">
        <f>S49+'PP-it0_damagesbyregionoutput'!B49</f>
        <v>210.70243691065758</v>
      </c>
      <c r="T50">
        <f>T49+'PP-it0_damagesbyregionoutput'!C49</f>
        <v>12.290292188449971</v>
      </c>
      <c r="U50">
        <f>U49+'PP-it0_damagesbyregionoutput'!D49</f>
        <v>6.8739246331289428</v>
      </c>
      <c r="V50">
        <f>V49+'PP-it0_damagesbyregionoutput'!E49</f>
        <v>10.353200503587599</v>
      </c>
      <c r="W50">
        <f>W49+'PP-it0_damagesbyregionoutput'!F49</f>
        <v>843.84448113373958</v>
      </c>
      <c r="X50">
        <f>X49+'PP-it0_damagesbyregionoutput'!G49</f>
        <v>228.06871744376812</v>
      </c>
      <c r="Y50">
        <f>Y49+'PP-it0_damagesbyregionoutput'!H49</f>
        <v>178.1618306238814</v>
      </c>
      <c r="Z50">
        <f>Z49+'PP-it0_damagesbyregionoutput'!I49</f>
        <v>1522.3398608084485</v>
      </c>
      <c r="AA50">
        <f>AA49+'PP-it0_damagesbyregionoutput'!J49</f>
        <v>63.698214383439527</v>
      </c>
      <c r="AB50">
        <f>AB49+'PP-it0_damagesbyregionoutput'!K49</f>
        <v>88.008778713420284</v>
      </c>
      <c r="AC50">
        <f>AC49+'PP-it0_damagesbyregionoutput'!L49</f>
        <v>344.94322027305236</v>
      </c>
      <c r="AE50">
        <v>48</v>
      </c>
      <c r="AF50" t="s">
        <v>62</v>
      </c>
      <c r="AG50" s="2">
        <f t="shared" si="2"/>
        <v>613.49058469490774</v>
      </c>
      <c r="AH50" s="2">
        <f t="shared" si="3"/>
        <v>313.86856010939442</v>
      </c>
      <c r="AI50" s="2">
        <f t="shared" si="4"/>
        <v>139.14627737465108</v>
      </c>
      <c r="AJ50" s="2">
        <f t="shared" si="5"/>
        <v>143.97930148461421</v>
      </c>
      <c r="AK50" s="2">
        <f t="shared" si="6"/>
        <v>155.00181621731562</v>
      </c>
      <c r="AL50" s="2">
        <f t="shared" si="7"/>
        <v>-482.70731705879803</v>
      </c>
      <c r="AM50" s="2">
        <f t="shared" si="8"/>
        <v>223.63019478191984</v>
      </c>
      <c r="AN50" s="2">
        <f t="shared" si="9"/>
        <v>65.685286518588626</v>
      </c>
      <c r="AO50" s="2">
        <f t="shared" si="10"/>
        <v>-1304.8855979400316</v>
      </c>
      <c r="AP50" s="2">
        <f t="shared" si="11"/>
        <v>134.77537267378449</v>
      </c>
      <c r="AQ50" s="2">
        <f t="shared" si="12"/>
        <v>90.653785691491365</v>
      </c>
      <c r="AR50" s="2">
        <f t="shared" si="13"/>
        <v>-92.638264547838489</v>
      </c>
      <c r="AT50">
        <f>(C50/SUM($C50:$N50)-'PP-it0_damagesbyregionoutput'!A49/SUM('PP-it0_damagesbyregionoutput'!$A49:$L49))*SUM('PP-it0_damagesbyregionoutput'!$A49:$L49)</f>
        <v>40.460478445981714</v>
      </c>
      <c r="AU50">
        <f>(D50/SUM($C50:$N50)-'PP-it0_damagesbyregionoutput'!B49/SUM('PP-it0_damagesbyregionoutput'!$A49:$L49))*SUM('PP-it0_damagesbyregionoutput'!$A49:$L49)</f>
        <v>20.898160220365575</v>
      </c>
      <c r="AV50">
        <f>(E50/SUM($C50:$N50)-'PP-it0_damagesbyregionoutput'!C49/SUM('PP-it0_damagesbyregionoutput'!$A49:$L49))*SUM('PP-it0_damagesbyregionoutput'!$A49:$L49)</f>
        <v>9.1583879169958262</v>
      </c>
      <c r="AW50">
        <f>(F50/SUM($C50:$N50)-'PP-it0_damagesbyregionoutput'!D49/SUM('PP-it0_damagesbyregionoutput'!$A49:$L49))*SUM('PP-it0_damagesbyregionoutput'!$A49:$L49)</f>
        <v>9.4091808309094631</v>
      </c>
      <c r="AX50">
        <f>(G50/SUM($C50:$N50)-'PP-it0_damagesbyregionoutput'!E49/SUM('PP-it0_damagesbyregionoutput'!$A49:$L49))*SUM('PP-it0_damagesbyregionoutput'!$A49:$L49)</f>
        <v>10.14689119444296</v>
      </c>
      <c r="AY50">
        <f>(H50/SUM($C50:$N50)-'PP-it0_damagesbyregionoutput'!F49/SUM('PP-it0_damagesbyregionoutput'!$A49:$L49))*SUM('PP-it0_damagesbyregionoutput'!$A49:$L49)</f>
        <v>-33.654519371164426</v>
      </c>
      <c r="AZ50">
        <f>(I50/SUM($C50:$N50)-'PP-it0_damagesbyregionoutput'!G49/SUM('PP-it0_damagesbyregionoutput'!$A49:$L49))*SUM('PP-it0_damagesbyregionoutput'!$A49:$L49)</f>
        <v>16.570460330796628</v>
      </c>
      <c r="BA50">
        <f>(J50/SUM($C50:$N50)-'PP-it0_damagesbyregionoutput'!H49/SUM('PP-it0_damagesbyregionoutput'!$A49:$L49))*SUM('PP-it0_damagesbyregionoutput'!$A49:$L49)</f>
        <v>5.7496487077448659</v>
      </c>
      <c r="BB50">
        <f>(K50/SUM($C50:$N50)-'PP-it0_damagesbyregionoutput'!I49/SUM('PP-it0_damagesbyregionoutput'!$A49:$L49))*SUM('PP-it0_damagesbyregionoutput'!$A49:$L49)</f>
        <v>-86.908477117817</v>
      </c>
      <c r="BC50">
        <f>(L50/SUM($C50:$N50)-'PP-it0_damagesbyregionoutput'!J49/SUM('PP-it0_damagesbyregionoutput'!$A49:$L49))*SUM('PP-it0_damagesbyregionoutput'!$A49:$L49)</f>
        <v>9.6710099878237781</v>
      </c>
      <c r="BD50">
        <f>(M50/SUM($C50:$N50)-'PP-it0_damagesbyregionoutput'!K49/SUM('PP-it0_damagesbyregionoutput'!$A49:$L49))*SUM('PP-it0_damagesbyregionoutput'!$A49:$L49)</f>
        <v>6.0420644936571799</v>
      </c>
      <c r="BE50">
        <f>(N50/SUM($C50:$N50)-'PP-it0_damagesbyregionoutput'!L49/SUM('PP-it0_damagesbyregionoutput'!$A49:$L49))*SUM('PP-it0_damagesbyregionoutput'!$A49:$L49)</f>
        <v>-7.5432856397365837</v>
      </c>
      <c r="BG50" s="3">
        <f t="shared" si="14"/>
        <v>0.10658141036401503</v>
      </c>
      <c r="BH50" s="3">
        <f t="shared" si="15"/>
        <v>0.16342482922482304</v>
      </c>
      <c r="BI50" s="3">
        <f t="shared" si="16"/>
        <v>3.3750779948604759E-2</v>
      </c>
      <c r="BJ50" s="3">
        <f t="shared" si="17"/>
        <v>2.8421709430404007E-2</v>
      </c>
      <c r="BK50" s="3">
        <f t="shared" si="18"/>
        <v>3.0198066269804258E-2</v>
      </c>
      <c r="BL50" s="3">
        <f t="shared" si="19"/>
        <v>7.1054273576010019E-2</v>
      </c>
      <c r="BM50" s="3">
        <f t="shared" si="20"/>
        <v>0.10658141036401503</v>
      </c>
      <c r="BN50" s="3">
        <f t="shared" si="21"/>
        <v>4.7961634663806763E-2</v>
      </c>
      <c r="BO50" s="3">
        <f t="shared" si="22"/>
        <v>2.8421709430404007E-2</v>
      </c>
      <c r="BP50" s="3">
        <f t="shared" si="23"/>
        <v>4.0856207306205761E-2</v>
      </c>
      <c r="BQ50" s="3">
        <f t="shared" si="24"/>
        <v>2.9309887850104133E-2</v>
      </c>
      <c r="BR50" s="3">
        <f t="shared" si="25"/>
        <v>6.8389738316909643E-2</v>
      </c>
    </row>
    <row r="51" spans="1:70" x14ac:dyDescent="0.2">
      <c r="A51">
        <v>49</v>
      </c>
      <c r="B51" t="s">
        <v>63</v>
      </c>
      <c r="C51">
        <f>C50+'PP_it0-E_by_region'!A50</f>
        <v>33.795790694576063</v>
      </c>
      <c r="D51">
        <f>D50+'PP_it0-E_by_region'!B50</f>
        <v>26.251899580761961</v>
      </c>
      <c r="E51">
        <f>E50+'PP_it0-E_by_region'!C50</f>
        <v>7.5785692301124996</v>
      </c>
      <c r="F51">
        <f>F50+'PP_it0-E_by_region'!D50</f>
        <v>7.5493760920327642</v>
      </c>
      <c r="G51">
        <f>G50+'PP_it0-E_by_region'!E50</f>
        <v>8.2751111266001498</v>
      </c>
      <c r="H51">
        <f>H50+'PP_it0-E_by_region'!F50</f>
        <v>18.072933158777214</v>
      </c>
      <c r="I51">
        <f>I50+'PP_it0-E_by_region'!G50</f>
        <v>22.605051655257441</v>
      </c>
      <c r="J51">
        <f>J50+'PP_it0-E_by_region'!H50</f>
        <v>12.203209991874033</v>
      </c>
      <c r="K51">
        <f>K50+'PP_it0-E_by_region'!I50</f>
        <v>10.882392478156918</v>
      </c>
      <c r="L51">
        <f>L50+'PP_it0-E_by_region'!J50</f>
        <v>9.9325138188314561</v>
      </c>
      <c r="M51">
        <f>M50+'PP_it0-E_by_region'!K50</f>
        <v>8.9410808570109914</v>
      </c>
      <c r="N51">
        <f>N50+'PP_it0-E_by_region'!L50</f>
        <v>12.62647839673401</v>
      </c>
      <c r="P51">
        <v>49</v>
      </c>
      <c r="Q51" t="s">
        <v>63</v>
      </c>
      <c r="R51">
        <f>R50+'PP-it0_damagesbyregionoutput'!A50</f>
        <v>65.035914465026536</v>
      </c>
      <c r="S51">
        <f>S50+'PP-it0_damagesbyregionoutput'!B50</f>
        <v>224.27848981079887</v>
      </c>
      <c r="T51">
        <f>T50+'PP-it0_damagesbyregionoutput'!C50</f>
        <v>12.920052659995457</v>
      </c>
      <c r="U51">
        <f>U50+'PP-it0_damagesbyregionoutput'!D50</f>
        <v>7.2019204551493541</v>
      </c>
      <c r="V51">
        <f>V50+'PP-it0_damagesbyregionoutput'!E50</f>
        <v>10.886082412566104</v>
      </c>
      <c r="W51">
        <f>W50+'PP-it0_damagesbyregionoutput'!F50</f>
        <v>903.82309947375904</v>
      </c>
      <c r="X51">
        <f>X50+'PP-it0_damagesbyregionoutput'!G50</f>
        <v>241.15202765606381</v>
      </c>
      <c r="Y51">
        <f>Y50+'PP-it0_damagesbyregionoutput'!H50</f>
        <v>188.58131251844989</v>
      </c>
      <c r="Z51">
        <f>Z50+'PP-it0_damagesbyregionoutput'!I50</f>
        <v>1628.4867926936895</v>
      </c>
      <c r="AA51">
        <f>AA50+'PP-it0_damagesbyregionoutput'!J50</f>
        <v>66.940634540483032</v>
      </c>
      <c r="AB51">
        <f>AB50+'PP-it0_damagesbyregionoutput'!K50</f>
        <v>93.766554326449167</v>
      </c>
      <c r="AC51">
        <f>AC50+'PP-it0_damagesbyregionoutput'!L50</f>
        <v>370.11863403846957</v>
      </c>
      <c r="AE51">
        <v>49</v>
      </c>
      <c r="AF51" t="s">
        <v>63</v>
      </c>
      <c r="AG51" s="2">
        <f t="shared" si="2"/>
        <v>656.05772552776364</v>
      </c>
      <c r="AH51" s="2">
        <f t="shared" si="3"/>
        <v>335.85274062835043</v>
      </c>
      <c r="AI51" s="2">
        <f t="shared" si="4"/>
        <v>148.78227652848076</v>
      </c>
      <c r="AJ51" s="2">
        <f t="shared" si="5"/>
        <v>153.8775209189545</v>
      </c>
      <c r="AK51" s="2">
        <f t="shared" si="6"/>
        <v>165.6782139387725</v>
      </c>
      <c r="AL51" s="2">
        <f t="shared" si="7"/>
        <v>-518.20474615318915</v>
      </c>
      <c r="AM51" s="2">
        <f t="shared" si="8"/>
        <v>241.1671797158383</v>
      </c>
      <c r="AN51" s="2">
        <f t="shared" si="9"/>
        <v>71.795998732004222</v>
      </c>
      <c r="AO51" s="2">
        <f t="shared" si="10"/>
        <v>-1396.2914854489993</v>
      </c>
      <c r="AP51" s="2">
        <f t="shared" si="11"/>
        <v>144.98731260026392</v>
      </c>
      <c r="AQ51" s="2">
        <f t="shared" si="12"/>
        <v>97.007397344598942</v>
      </c>
      <c r="AR51" s="2">
        <f t="shared" si="13"/>
        <v>-100.71013433283872</v>
      </c>
      <c r="AT51">
        <f>(C51/SUM($C51:$N51)-'PP-it0_damagesbyregionoutput'!A50/SUM('PP-it0_damagesbyregionoutput'!$A50:$L50))*SUM('PP-it0_damagesbyregionoutput'!$A50:$L50)</f>
        <v>42.567140832855728</v>
      </c>
      <c r="AU51">
        <f>(D51/SUM($C51:$N51)-'PP-it0_damagesbyregionoutput'!B50/SUM('PP-it0_damagesbyregionoutput'!$A50:$L50))*SUM('PP-it0_damagesbyregionoutput'!$A50:$L50)</f>
        <v>21.984180518955895</v>
      </c>
      <c r="AV51">
        <f>(E51/SUM($C51:$N51)-'PP-it0_damagesbyregionoutput'!C50/SUM('PP-it0_damagesbyregionoutput'!$A50:$L50))*SUM('PP-it0_damagesbyregionoutput'!$A50:$L50)</f>
        <v>9.635999153829637</v>
      </c>
      <c r="AW51">
        <f>(F51/SUM($C51:$N51)-'PP-it0_damagesbyregionoutput'!D50/SUM('PP-it0_damagesbyregionoutput'!$A50:$L50))*SUM('PP-it0_damagesbyregionoutput'!$A50:$L50)</f>
        <v>9.8982194343402821</v>
      </c>
      <c r="AX51">
        <f>(G51/SUM($C51:$N51)-'PP-it0_damagesbyregionoutput'!E50/SUM('PP-it0_damagesbyregionoutput'!$A50:$L50))*SUM('PP-it0_damagesbyregionoutput'!$A50:$L50)</f>
        <v>10.676397721456858</v>
      </c>
      <c r="AY51">
        <f>(H51/SUM($C51:$N51)-'PP-it0_damagesbyregionoutput'!F50/SUM('PP-it0_damagesbyregionoutput'!$A50:$L50))*SUM('PP-it0_damagesbyregionoutput'!$A50:$L50)</f>
        <v>-35.497429094391379</v>
      </c>
      <c r="AZ51">
        <f>(I51/SUM($C51:$N51)-'PP-it0_damagesbyregionoutput'!G50/SUM('PP-it0_damagesbyregionoutput'!$A50:$L50))*SUM('PP-it0_damagesbyregionoutput'!$A50:$L50)</f>
        <v>17.536984933918344</v>
      </c>
      <c r="BA51">
        <f>(J51/SUM($C51:$N51)-'PP-it0_damagesbyregionoutput'!H50/SUM('PP-it0_damagesbyregionoutput'!$A50:$L50))*SUM('PP-it0_damagesbyregionoutput'!$A50:$L50)</f>
        <v>6.1107122134155283</v>
      </c>
      <c r="BB51">
        <f>(K51/SUM($C51:$N51)-'PP-it0_damagesbyregionoutput'!I50/SUM('PP-it0_damagesbyregionoutput'!$A50:$L50))*SUM('PP-it0_damagesbyregionoutput'!$A50:$L50)</f>
        <v>-91.40588750896751</v>
      </c>
      <c r="BC51">
        <f>(L51/SUM($C51:$N51)-'PP-it0_damagesbyregionoutput'!J50/SUM('PP-it0_damagesbyregionoutput'!$A50:$L50))*SUM('PP-it0_damagesbyregionoutput'!$A50:$L50)</f>
        <v>10.211939926479383</v>
      </c>
      <c r="BD51">
        <f>(M51/SUM($C51:$N51)-'PP-it0_damagesbyregionoutput'!K50/SUM('PP-it0_damagesbyregionoutput'!$A50:$L50))*SUM('PP-it0_damagesbyregionoutput'!$A50:$L50)</f>
        <v>6.3536116531075413</v>
      </c>
      <c r="BE51">
        <f>(N51/SUM($C51:$N51)-'PP-it0_damagesbyregionoutput'!L50/SUM('PP-it0_damagesbyregionoutput'!$A50:$L50))*SUM('PP-it0_damagesbyregionoutput'!$A50:$L50)</f>
        <v>-8.0718697850003238</v>
      </c>
      <c r="BG51" s="3">
        <f t="shared" si="14"/>
        <v>-0.17053025658242404</v>
      </c>
      <c r="BH51" s="3">
        <f t="shared" si="15"/>
        <v>-0.11368683772161603</v>
      </c>
      <c r="BI51" s="3">
        <f t="shared" si="16"/>
        <v>-4.9737991503207013E-2</v>
      </c>
      <c r="BJ51" s="3">
        <f t="shared" si="17"/>
        <v>-8.8817841970012523E-3</v>
      </c>
      <c r="BK51" s="3">
        <f t="shared" si="18"/>
        <v>-2.1316282072803006E-2</v>
      </c>
      <c r="BL51" s="3">
        <f t="shared" si="19"/>
        <v>-0.25579538487363607</v>
      </c>
      <c r="BM51" s="3">
        <f t="shared" si="20"/>
        <v>-0.11723955140041653</v>
      </c>
      <c r="BN51" s="3">
        <f t="shared" si="21"/>
        <v>-6.7501559897209518E-2</v>
      </c>
      <c r="BO51" s="3">
        <f t="shared" si="22"/>
        <v>0.17053025658242404</v>
      </c>
      <c r="BP51" s="3">
        <f t="shared" si="23"/>
        <v>-4.7961634663806763E-2</v>
      </c>
      <c r="BQ51" s="3">
        <f t="shared" si="24"/>
        <v>-3.6415315207705135E-2</v>
      </c>
      <c r="BR51" s="3">
        <f t="shared" si="25"/>
        <v>-9.2370555648813024E-2</v>
      </c>
    </row>
    <row r="52" spans="1:70" x14ac:dyDescent="0.2">
      <c r="A52">
        <v>50</v>
      </c>
      <c r="B52" t="s">
        <v>64</v>
      </c>
      <c r="C52">
        <f>C51+'PP_it0-E_by_region'!A51</f>
        <v>33.795790694576063</v>
      </c>
      <c r="D52">
        <f>D51+'PP_it0-E_by_region'!B51</f>
        <v>26.251899580761961</v>
      </c>
      <c r="E52">
        <f>E51+'PP_it0-E_by_region'!C51</f>
        <v>7.5785692301124996</v>
      </c>
      <c r="F52">
        <f>F51+'PP_it0-E_by_region'!D51</f>
        <v>7.5493760920327642</v>
      </c>
      <c r="G52">
        <f>G51+'PP_it0-E_by_region'!E51</f>
        <v>8.2751111266001498</v>
      </c>
      <c r="H52">
        <f>H51+'PP_it0-E_by_region'!F51</f>
        <v>18.072933158777214</v>
      </c>
      <c r="I52">
        <f>I51+'PP_it0-E_by_region'!G51</f>
        <v>22.605051655257441</v>
      </c>
      <c r="J52">
        <f>J51+'PP_it0-E_by_region'!H51</f>
        <v>12.203209991874033</v>
      </c>
      <c r="K52">
        <f>K51+'PP_it0-E_by_region'!I51</f>
        <v>10.882392478156918</v>
      </c>
      <c r="L52">
        <f>L51+'PP_it0-E_by_region'!J51</f>
        <v>9.9325138188314561</v>
      </c>
      <c r="M52">
        <f>M51+'PP_it0-E_by_region'!K51</f>
        <v>8.9410808570109914</v>
      </c>
      <c r="N52">
        <f>N51+'PP_it0-E_by_region'!L51</f>
        <v>12.62647839673401</v>
      </c>
      <c r="P52">
        <v>50</v>
      </c>
      <c r="Q52" t="s">
        <v>64</v>
      </c>
      <c r="R52">
        <f>R51+'PP-it0_damagesbyregionoutput'!A51</f>
        <v>68.385965410215519</v>
      </c>
      <c r="S52">
        <f>S51+'PP-it0_damagesbyregionoutput'!B51</f>
        <v>238.53608636167837</v>
      </c>
      <c r="T52">
        <f>T51+'PP-it0_damagesbyregionoutput'!C51</f>
        <v>13.575297033585514</v>
      </c>
      <c r="U52">
        <f>U51+'PP-it0_damagesbyregionoutput'!D51</f>
        <v>7.5414837204612901</v>
      </c>
      <c r="V52">
        <f>V51+'PP-it0_damagesbyregionoutput'!E51</f>
        <v>11.438366830422128</v>
      </c>
      <c r="W52">
        <f>W51+'PP-it0_damagesbyregionoutput'!F51</f>
        <v>966.97142903249005</v>
      </c>
      <c r="X52">
        <f>X51+'PP-it0_damagesbyregionoutput'!G51</f>
        <v>254.7856731193198</v>
      </c>
      <c r="Y52">
        <f>Y51+'PP-it0_damagesbyregionoutput'!H51</f>
        <v>199.46563163815588</v>
      </c>
      <c r="Z52">
        <f>Z51+'PP-it0_damagesbyregionoutput'!I51</f>
        <v>1740.0645058261446</v>
      </c>
      <c r="AA52">
        <f>AA51+'PP-it0_damagesbyregionoutput'!J51</f>
        <v>70.304085913401991</v>
      </c>
      <c r="AB52">
        <f>AB51+'PP-it0_damagesbyregionoutput'!K51</f>
        <v>99.81743562100192</v>
      </c>
      <c r="AC52">
        <f>AC51+'PP-it0_damagesbyregionoutput'!L51</f>
        <v>396.7225748636447</v>
      </c>
      <c r="AE52">
        <v>50</v>
      </c>
      <c r="AF52" t="s">
        <v>64</v>
      </c>
      <c r="AG52" s="2">
        <f t="shared" si="2"/>
        <v>700.81920911585826</v>
      </c>
      <c r="AH52" s="2">
        <f t="shared" si="3"/>
        <v>358.96722939597851</v>
      </c>
      <c r="AI52" s="2">
        <f t="shared" si="4"/>
        <v>158.9158489789325</v>
      </c>
      <c r="AJ52" s="2">
        <f t="shared" si="5"/>
        <v>164.28521525856297</v>
      </c>
      <c r="AK52" s="2">
        <f t="shared" si="6"/>
        <v>176.90634023336887</v>
      </c>
      <c r="AL52" s="2">
        <f t="shared" si="7"/>
        <v>-555.62452993992315</v>
      </c>
      <c r="AM52" s="2">
        <f t="shared" si="8"/>
        <v>259.71398338505736</v>
      </c>
      <c r="AN52" s="2">
        <f t="shared" si="9"/>
        <v>78.284114074533974</v>
      </c>
      <c r="AO52" s="2">
        <f t="shared" si="10"/>
        <v>-1492.3770739482638</v>
      </c>
      <c r="AP52" s="2">
        <f t="shared" si="11"/>
        <v>155.76374290419886</v>
      </c>
      <c r="AQ52" s="2">
        <f t="shared" si="12"/>
        <v>103.68499825377826</v>
      </c>
      <c r="AR52" s="2">
        <f t="shared" si="13"/>
        <v>-109.33907771208274</v>
      </c>
      <c r="AT52">
        <f>(C52/SUM($C52:$N52)-'PP-it0_damagesbyregionoutput'!A51/SUM('PP-it0_damagesbyregionoutput'!$A51:$L51))*SUM('PP-it0_damagesbyregionoutput'!$A51:$L51)</f>
        <v>44.761483588094613</v>
      </c>
      <c r="AU52">
        <f>(D52/SUM($C52:$N52)-'PP-it0_damagesbyregionoutput'!B51/SUM('PP-it0_damagesbyregionoutput'!$A51:$L51))*SUM('PP-it0_damagesbyregionoutput'!$A51:$L51)</f>
        <v>23.114488767628107</v>
      </c>
      <c r="AV52">
        <f>(E52/SUM($C52:$N52)-'PP-it0_damagesbyregionoutput'!C51/SUM('PP-it0_damagesbyregionoutput'!$A51:$L51))*SUM('PP-it0_damagesbyregionoutput'!$A51:$L51)</f>
        <v>10.133572450451759</v>
      </c>
      <c r="AW52">
        <f>(F52/SUM($C52:$N52)-'PP-it0_damagesbyregionoutput'!D51/SUM('PP-it0_damagesbyregionoutput'!$A51:$L51))*SUM('PP-it0_damagesbyregionoutput'!$A51:$L51)</f>
        <v>10.407694339608438</v>
      </c>
      <c r="AX52">
        <f>(G52/SUM($C52:$N52)-'PP-it0_damagesbyregionoutput'!E51/SUM('PP-it0_damagesbyregionoutput'!$A51:$L51))*SUM('PP-it0_damagesbyregionoutput'!$A51:$L51)</f>
        <v>11.228126294596358</v>
      </c>
      <c r="AY52">
        <f>(H52/SUM($C52:$N52)-'PP-it0_damagesbyregionoutput'!F51/SUM('PP-it0_damagesbyregionoutput'!$A51:$L51))*SUM('PP-it0_damagesbyregionoutput'!$A51:$L51)</f>
        <v>-37.419783786733838</v>
      </c>
      <c r="AZ52">
        <f>(I52/SUM($C52:$N52)-'PP-it0_damagesbyregionoutput'!G51/SUM('PP-it0_damagesbyregionoutput'!$A51:$L51))*SUM('PP-it0_damagesbyregionoutput'!$A51:$L51)</f>
        <v>18.54680366921902</v>
      </c>
      <c r="BA52">
        <f>(J52/SUM($C52:$N52)-'PP-it0_damagesbyregionoutput'!H51/SUM('PP-it0_damagesbyregionoutput'!$A51:$L51))*SUM('PP-it0_damagesbyregionoutput'!$A51:$L51)</f>
        <v>6.4881153425297331</v>
      </c>
      <c r="BB52">
        <f>(K52/SUM($C52:$N52)-'PP-it0_damagesbyregionoutput'!I51/SUM('PP-it0_damagesbyregionoutput'!$A51:$L51))*SUM('PP-it0_damagesbyregionoutput'!$A51:$L51)</f>
        <v>-96.085588499264503</v>
      </c>
      <c r="BC52">
        <f>(L52/SUM($C52:$N52)-'PP-it0_damagesbyregionoutput'!J51/SUM('PP-it0_damagesbyregionoutput'!$A51:$L51))*SUM('PP-it0_damagesbyregionoutput'!$A51:$L51)</f>
        <v>10.776430303934955</v>
      </c>
      <c r="BD52">
        <f>(M52/SUM($C52:$N52)-'PP-it0_damagesbyregionoutput'!K51/SUM('PP-it0_damagesbyregionoutput'!$A51:$L51))*SUM('PP-it0_damagesbyregionoutput'!$A51:$L51)</f>
        <v>6.6776009091793158</v>
      </c>
      <c r="BE52">
        <f>(N52/SUM($C52:$N52)-'PP-it0_damagesbyregionoutput'!L51/SUM('PP-it0_damagesbyregionoutput'!$A51:$L51))*SUM('PP-it0_damagesbyregionoutput'!$A51:$L51)</f>
        <v>-8.6289433792439798</v>
      </c>
      <c r="BG52" s="3">
        <f t="shared" si="14"/>
        <v>-7.1054273576010019E-3</v>
      </c>
      <c r="BH52" s="3">
        <f t="shared" si="15"/>
        <v>3.1974423109204508E-2</v>
      </c>
      <c r="BI52" s="3">
        <f t="shared" si="16"/>
        <v>2.1316282072803006E-2</v>
      </c>
      <c r="BJ52" s="3">
        <f t="shared" si="17"/>
        <v>-3.0198066269804258E-2</v>
      </c>
      <c r="BK52" s="3">
        <f t="shared" si="18"/>
        <v>-7.1054273576010019E-3</v>
      </c>
      <c r="BL52" s="3">
        <f t="shared" si="19"/>
        <v>0.16342482922482304</v>
      </c>
      <c r="BM52" s="3">
        <f t="shared" si="20"/>
        <v>-3.907985046680551E-2</v>
      </c>
      <c r="BN52" s="3">
        <f t="shared" si="21"/>
        <v>-1.9539925233402755E-2</v>
      </c>
      <c r="BO52" s="3">
        <f t="shared" si="22"/>
        <v>2.8421709430404007E-2</v>
      </c>
      <c r="BP52" s="3">
        <f t="shared" si="23"/>
        <v>1.0658141036401503E-2</v>
      </c>
      <c r="BQ52" s="3">
        <f t="shared" si="24"/>
        <v>-2.6645352591003757E-3</v>
      </c>
      <c r="BR52" s="3">
        <f t="shared" si="25"/>
        <v>4.0856207306205761E-2</v>
      </c>
    </row>
    <row r="53" spans="1:70" x14ac:dyDescent="0.2">
      <c r="A53">
        <v>51</v>
      </c>
      <c r="B53" t="s">
        <v>65</v>
      </c>
      <c r="C53">
        <f>C52+'PP_it0-E_by_region'!A52</f>
        <v>33.795790694576063</v>
      </c>
      <c r="D53">
        <f>D52+'PP_it0-E_by_region'!B52</f>
        <v>26.251899580761961</v>
      </c>
      <c r="E53">
        <f>E52+'PP_it0-E_by_region'!C52</f>
        <v>7.5785692301124996</v>
      </c>
      <c r="F53">
        <f>F52+'PP_it0-E_by_region'!D52</f>
        <v>7.5493760920327642</v>
      </c>
      <c r="G53">
        <f>G52+'PP_it0-E_by_region'!E52</f>
        <v>8.2751111266001498</v>
      </c>
      <c r="H53">
        <f>H52+'PP_it0-E_by_region'!F52</f>
        <v>18.072933158777214</v>
      </c>
      <c r="I53">
        <f>I52+'PP_it0-E_by_region'!G52</f>
        <v>22.605051655257441</v>
      </c>
      <c r="J53">
        <f>J52+'PP_it0-E_by_region'!H52</f>
        <v>12.203209991874033</v>
      </c>
      <c r="K53">
        <f>K52+'PP_it0-E_by_region'!I52</f>
        <v>10.882392478156918</v>
      </c>
      <c r="L53">
        <f>L52+'PP_it0-E_by_region'!J52</f>
        <v>9.9325138188314561</v>
      </c>
      <c r="M53">
        <f>M52+'PP_it0-E_by_region'!K52</f>
        <v>8.9410808570109914</v>
      </c>
      <c r="N53">
        <f>N52+'PP_it0-E_by_region'!L52</f>
        <v>12.62647839673401</v>
      </c>
      <c r="P53">
        <v>51</v>
      </c>
      <c r="Q53" t="s">
        <v>65</v>
      </c>
      <c r="R53">
        <f>R52+'PP-it0_damagesbyregionoutput'!A52</f>
        <v>71.879766400043096</v>
      </c>
      <c r="S53">
        <f>S52+'PP-it0_damagesbyregionoutput'!B52</f>
        <v>253.50444281362766</v>
      </c>
      <c r="T53">
        <f>T52+'PP-it0_damagesbyregionoutput'!C52</f>
        <v>14.256962558486149</v>
      </c>
      <c r="U53">
        <f>U52+'PP-it0_damagesbyregionoutput'!D52</f>
        <v>7.8929739619711112</v>
      </c>
      <c r="V53">
        <f>V52+'PP-it0_damagesbyregionoutput'!E52</f>
        <v>12.0106346461087</v>
      </c>
      <c r="W53">
        <f>W52+'PP-it0_damagesbyregionoutput'!F52</f>
        <v>1033.4244501260237</v>
      </c>
      <c r="X53">
        <f>X52+'PP-it0_damagesbyregionoutput'!G52</f>
        <v>268.9894071069748</v>
      </c>
      <c r="Y53">
        <f>Y52+'PP-it0_damagesbyregionoutput'!H52</f>
        <v>210.83277872649137</v>
      </c>
      <c r="Z53">
        <f>Z52+'PP-it0_damagesbyregionoutput'!I52</f>
        <v>1857.2948306133335</v>
      </c>
      <c r="AA53">
        <f>AA52+'PP-it0_damagesbyregionoutput'!J52</f>
        <v>73.792497019432773</v>
      </c>
      <c r="AB53">
        <f>AB52+'PP-it0_damagesbyregionoutput'!K52</f>
        <v>106.17413242243839</v>
      </c>
      <c r="AC53">
        <f>AC52+'PP-it0_damagesbyregionoutput'!L52</f>
        <v>424.82117759034548</v>
      </c>
      <c r="AE53">
        <v>51</v>
      </c>
      <c r="AF53" t="s">
        <v>65</v>
      </c>
      <c r="AG53" s="2">
        <f t="shared" si="2"/>
        <v>747.86665812666217</v>
      </c>
      <c r="AH53" s="2">
        <f t="shared" si="3"/>
        <v>383.25831302322547</v>
      </c>
      <c r="AI53" s="2">
        <f t="shared" si="4"/>
        <v>169.56785413414065</v>
      </c>
      <c r="AJ53" s="2">
        <f t="shared" si="5"/>
        <v>175.22373766580156</v>
      </c>
      <c r="AK53" s="2">
        <f t="shared" si="6"/>
        <v>188.70941418767464</v>
      </c>
      <c r="AL53" s="2">
        <f t="shared" si="7"/>
        <v>-595.04966932838204</v>
      </c>
      <c r="AM53" s="2">
        <f t="shared" si="8"/>
        <v>279.31586670964691</v>
      </c>
      <c r="AN53" s="2">
        <f t="shared" si="9"/>
        <v>85.166739349373145</v>
      </c>
      <c r="AO53" s="2">
        <f t="shared" si="10"/>
        <v>-1593.3328950904827</v>
      </c>
      <c r="AP53" s="2">
        <f t="shared" si="11"/>
        <v>167.12930188542086</v>
      </c>
      <c r="AQ53" s="2">
        <f t="shared" si="12"/>
        <v>110.69959395897276</v>
      </c>
      <c r="AR53" s="2">
        <f t="shared" si="13"/>
        <v>-118.55491462205342</v>
      </c>
      <c r="AT53">
        <f>(C53/SUM($C53:$N53)-'PP-it0_damagesbyregionoutput'!A52/SUM('PP-it0_damagesbyregionoutput'!$A52:$L52))*SUM('PP-it0_damagesbyregionoutput'!$A52:$L52)</f>
        <v>47.047449010803938</v>
      </c>
      <c r="AU53">
        <f>(D53/SUM($C53:$N53)-'PP-it0_damagesbyregionoutput'!B52/SUM('PP-it0_damagesbyregionoutput'!$A52:$L52))*SUM('PP-it0_damagesbyregionoutput'!$A52:$L52)</f>
        <v>24.291083627246866</v>
      </c>
      <c r="AV53">
        <f>(E53/SUM($C53:$N53)-'PP-it0_damagesbyregionoutput'!C52/SUM('PP-it0_damagesbyregionoutput'!$A52:$L52))*SUM('PP-it0_damagesbyregionoutput'!$A52:$L52)</f>
        <v>10.652005155208132</v>
      </c>
      <c r="AW53">
        <f>(F53/SUM($C53:$N53)-'PP-it0_damagesbyregionoutput'!D52/SUM('PP-it0_damagesbyregionoutput'!$A52:$L52))*SUM('PP-it0_damagesbyregionoutput'!$A52:$L52)</f>
        <v>10.938522407238617</v>
      </c>
      <c r="AX53">
        <f>(G53/SUM($C53:$N53)-'PP-it0_damagesbyregionoutput'!E52/SUM('PP-it0_damagesbyregionoutput'!$A52:$L52))*SUM('PP-it0_damagesbyregionoutput'!$A52:$L52)</f>
        <v>11.803073954305772</v>
      </c>
      <c r="AY53">
        <f>(H53/SUM($C53:$N53)-'PP-it0_damagesbyregionoutput'!F52/SUM('PP-it0_damagesbyregionoutput'!$A52:$L52))*SUM('PP-it0_damagesbyregionoutput'!$A52:$L52)</f>
        <v>-39.425139388458902</v>
      </c>
      <c r="AZ53">
        <f>(I53/SUM($C53:$N53)-'PP-it0_damagesbyregionoutput'!G52/SUM('PP-it0_damagesbyregionoutput'!$A52:$L52))*SUM('PP-it0_damagesbyregionoutput'!$A52:$L52)</f>
        <v>19.601883324589608</v>
      </c>
      <c r="BA53">
        <f>(J53/SUM($C53:$N53)-'PP-it0_damagesbyregionoutput'!H52/SUM('PP-it0_damagesbyregionoutput'!$A52:$L52))*SUM('PP-it0_damagesbyregionoutput'!$A52:$L52)</f>
        <v>6.8826252748391736</v>
      </c>
      <c r="BB53">
        <f>(K53/SUM($C53:$N53)-'PP-it0_damagesbyregionoutput'!I52/SUM('PP-it0_damagesbyregionoutput'!$A52:$L52))*SUM('PP-it0_damagesbyregionoutput'!$A52:$L52)</f>
        <v>-100.95582114221901</v>
      </c>
      <c r="BC53">
        <f>(L53/SUM($C53:$N53)-'PP-it0_damagesbyregionoutput'!J52/SUM('PP-it0_damagesbyregionoutput'!$A52:$L52))*SUM('PP-it0_damagesbyregionoutput'!$A52:$L52)</f>
        <v>11.36555898122198</v>
      </c>
      <c r="BD53">
        <f>(M53/SUM($C53:$N53)-'PP-it0_damagesbyregionoutput'!K52/SUM('PP-it0_damagesbyregionoutput'!$A52:$L52))*SUM('PP-it0_damagesbyregionoutput'!$A52:$L52)</f>
        <v>7.014595705194492</v>
      </c>
      <c r="BE53">
        <f>(N53/SUM($C53:$N53)-'PP-it0_damagesbyregionoutput'!L52/SUM('PP-it0_damagesbyregionoutput'!$A52:$L52))*SUM('PP-it0_damagesbyregionoutput'!$A52:$L52)</f>
        <v>-9.2158369099706814</v>
      </c>
      <c r="BG53" s="3">
        <f t="shared" si="14"/>
        <v>2.1316282072803006E-2</v>
      </c>
      <c r="BH53" s="3">
        <f t="shared" si="15"/>
        <v>-9.5923269327613525E-2</v>
      </c>
      <c r="BI53" s="3">
        <f t="shared" si="16"/>
        <v>-1.2434497875801753E-2</v>
      </c>
      <c r="BJ53" s="3">
        <f t="shared" si="17"/>
        <v>2.3092638912203256E-2</v>
      </c>
      <c r="BK53" s="3">
        <f t="shared" si="18"/>
        <v>-1.7763568394002505E-3</v>
      </c>
      <c r="BL53" s="3">
        <f t="shared" si="19"/>
        <v>-1.4210854715202004E-2</v>
      </c>
      <c r="BM53" s="3">
        <f t="shared" si="20"/>
        <v>5.6843418860808015E-2</v>
      </c>
      <c r="BN53" s="3">
        <f t="shared" si="21"/>
        <v>2.6645352591003757E-3</v>
      </c>
      <c r="BO53" s="3">
        <f t="shared" si="22"/>
        <v>-0.17053025658242404</v>
      </c>
      <c r="BP53" s="3">
        <f t="shared" si="23"/>
        <v>-1.4210854715202004E-2</v>
      </c>
      <c r="BQ53" s="3">
        <f t="shared" si="24"/>
        <v>-2.6645352591003757E-3</v>
      </c>
      <c r="BR53" s="3">
        <f t="shared" si="25"/>
        <v>-5.3290705182007514E-3</v>
      </c>
    </row>
    <row r="54" spans="1:70" x14ac:dyDescent="0.2">
      <c r="A54">
        <v>52</v>
      </c>
      <c r="B54" t="s">
        <v>66</v>
      </c>
      <c r="C54">
        <f>C53+'PP_it0-E_by_region'!A53</f>
        <v>33.795790694576063</v>
      </c>
      <c r="D54">
        <f>D53+'PP_it0-E_by_region'!B53</f>
        <v>26.251899580761961</v>
      </c>
      <c r="E54">
        <f>E53+'PP_it0-E_by_region'!C53</f>
        <v>7.5785692301124996</v>
      </c>
      <c r="F54">
        <f>F53+'PP_it0-E_by_region'!D53</f>
        <v>7.5493760920327642</v>
      </c>
      <c r="G54">
        <f>G53+'PP_it0-E_by_region'!E53</f>
        <v>8.2751111266001498</v>
      </c>
      <c r="H54">
        <f>H53+'PP_it0-E_by_region'!F53</f>
        <v>18.072933158777214</v>
      </c>
      <c r="I54">
        <f>I53+'PP_it0-E_by_region'!G53</f>
        <v>22.605051655257441</v>
      </c>
      <c r="J54">
        <f>J53+'PP_it0-E_by_region'!H53</f>
        <v>12.203209991874033</v>
      </c>
      <c r="K54">
        <f>K53+'PP_it0-E_by_region'!I53</f>
        <v>10.882392478156918</v>
      </c>
      <c r="L54">
        <f>L53+'PP_it0-E_by_region'!J53</f>
        <v>9.9325138188314561</v>
      </c>
      <c r="M54">
        <f>M53+'PP_it0-E_by_region'!K53</f>
        <v>8.9410808570109914</v>
      </c>
      <c r="N54">
        <f>N53+'PP_it0-E_by_region'!L53</f>
        <v>12.62647839673401</v>
      </c>
      <c r="P54">
        <v>52</v>
      </c>
      <c r="Q54" t="s">
        <v>66</v>
      </c>
      <c r="R54">
        <f>R53+'PP-it0_damagesbyregionoutput'!A53</f>
        <v>75.523120608826105</v>
      </c>
      <c r="S54">
        <f>S53+'PP-it0_damagesbyregionoutput'!B53</f>
        <v>269.21405951654145</v>
      </c>
      <c r="T54">
        <f>T53+'PP-it0_damagesbyregionoutput'!C53</f>
        <v>14.966023184047346</v>
      </c>
      <c r="U54">
        <f>U53+'PP-it0_damagesbyregionoutput'!D53</f>
        <v>8.2567632562973081</v>
      </c>
      <c r="V54">
        <f>V53+'PP-it0_damagesbyregionoutput'!E53</f>
        <v>12.603488730233641</v>
      </c>
      <c r="W54">
        <f>W53+'PP-it0_damagesbyregionoutput'!F53</f>
        <v>1103.3231657682868</v>
      </c>
      <c r="X54">
        <f>X53+'PP-it0_damagesbyregionoutput'!G53</f>
        <v>283.78383077497818</v>
      </c>
      <c r="Y54">
        <f>Y53+'PP-it0_damagesbyregionoutput'!H53</f>
        <v>222.70150993250778</v>
      </c>
      <c r="Z54">
        <f>Z53+'PP-it0_damagesbyregionoutput'!I53</f>
        <v>1980.4095876836454</v>
      </c>
      <c r="AA54">
        <f>AA53+'PP-it0_damagesbyregionoutput'!J53</f>
        <v>77.409946956999605</v>
      </c>
      <c r="AB54">
        <f>AB53+'PP-it0_damagesbyregionoutput'!K53</f>
        <v>112.8499140504811</v>
      </c>
      <c r="AC54">
        <f>AC53+'PP-it0_damagesbyregionoutput'!L53</f>
        <v>454.48359279179971</v>
      </c>
      <c r="AE54">
        <v>52</v>
      </c>
      <c r="AF54" t="s">
        <v>66</v>
      </c>
      <c r="AG54" s="2">
        <f t="shared" si="2"/>
        <v>797.29580598794064</v>
      </c>
      <c r="AH54" s="2">
        <f t="shared" si="3"/>
        <v>408.77436277784011</v>
      </c>
      <c r="AI54" s="2">
        <f t="shared" si="4"/>
        <v>180.76008721666844</v>
      </c>
      <c r="AJ54" s="2">
        <f t="shared" si="5"/>
        <v>186.71539752764457</v>
      </c>
      <c r="AK54" s="2">
        <f t="shared" si="6"/>
        <v>201.11169480436203</v>
      </c>
      <c r="AL54" s="2">
        <f t="shared" si="7"/>
        <v>-636.56686872947535</v>
      </c>
      <c r="AM54" s="2">
        <f t="shared" si="8"/>
        <v>300.02014350436252</v>
      </c>
      <c r="AN54" s="2">
        <f t="shared" si="9"/>
        <v>92.461781922411262</v>
      </c>
      <c r="AO54" s="2">
        <f t="shared" si="10"/>
        <v>-1699.3580742738984</v>
      </c>
      <c r="AP54" s="2">
        <f t="shared" si="11"/>
        <v>179.10975184535366</v>
      </c>
      <c r="AQ54" s="2">
        <f t="shared" si="12"/>
        <v>118.0647778636128</v>
      </c>
      <c r="AR54" s="2">
        <f t="shared" si="13"/>
        <v>-128.38886044682272</v>
      </c>
      <c r="AT54">
        <f>(C54/SUM($C54:$N54)-'PP-it0_damagesbyregionoutput'!A53/SUM('PP-it0_damagesbyregionoutput'!$A53:$L53))*SUM('PP-it0_damagesbyregionoutput'!$A53:$L53)</f>
        <v>49.429147861278601</v>
      </c>
      <c r="AU54">
        <f>(D54/SUM($C54:$N54)-'PP-it0_damagesbyregionoutput'!B53/SUM('PP-it0_damagesbyregionoutput'!$A53:$L53))*SUM('PP-it0_damagesbyregionoutput'!$A53:$L53)</f>
        <v>25.51604975461472</v>
      </c>
      <c r="AV54">
        <f>(E54/SUM($C54:$N54)-'PP-it0_damagesbyregionoutput'!C53/SUM('PP-it0_damagesbyregionoutput'!$A53:$L53))*SUM('PP-it0_damagesbyregionoutput'!$A53:$L53)</f>
        <v>11.192233082527805</v>
      </c>
      <c r="AW54">
        <f>(F54/SUM($C54:$N54)-'PP-it0_damagesbyregionoutput'!D53/SUM('PP-it0_damagesbyregionoutput'!$A53:$L53))*SUM('PP-it0_damagesbyregionoutput'!$A53:$L53)</f>
        <v>11.491659861842999</v>
      </c>
      <c r="AX54">
        <f>(G54/SUM($C54:$N54)-'PP-it0_damagesbyregionoutput'!E53/SUM('PP-it0_damagesbyregionoutput'!$A53:$L53))*SUM('PP-it0_damagesbyregionoutput'!$A53:$L53)</f>
        <v>12.402280616687403</v>
      </c>
      <c r="AY54">
        <f>(H54/SUM($C54:$N54)-'PP-it0_damagesbyregionoutput'!F53/SUM('PP-it0_damagesbyregionoutput'!$A53:$L53))*SUM('PP-it0_damagesbyregionoutput'!$A53:$L53)</f>
        <v>-41.517199401093201</v>
      </c>
      <c r="AZ54">
        <f>(I54/SUM($C54:$N54)-'PP-it0_damagesbyregionoutput'!G53/SUM('PP-it0_damagesbyregionoutput'!$A53:$L53))*SUM('PP-it0_damagesbyregionoutput'!$A53:$L53)</f>
        <v>20.704276794715554</v>
      </c>
      <c r="BA54">
        <f>(J54/SUM($C54:$N54)-'PP-it0_damagesbyregionoutput'!H53/SUM('PP-it0_damagesbyregionoutput'!$A53:$L53))*SUM('PP-it0_damagesbyregionoutput'!$A53:$L53)</f>
        <v>7.295042573038109</v>
      </c>
      <c r="BB54">
        <f>(K54/SUM($C54:$N54)-'PP-it0_damagesbyregionoutput'!I53/SUM('PP-it0_damagesbyregionoutput'!$A53:$L53))*SUM('PP-it0_damagesbyregionoutput'!$A53:$L53)</f>
        <v>-106.0251791834156</v>
      </c>
      <c r="BC54">
        <f>(L54/SUM($C54:$N54)-'PP-it0_damagesbyregionoutput'!J53/SUM('PP-it0_damagesbyregionoutput'!$A53:$L53))*SUM('PP-it0_damagesbyregionoutput'!$A53:$L53)</f>
        <v>11.980449959932834</v>
      </c>
      <c r="BD54">
        <f>(M54/SUM($C54:$N54)-'PP-it0_damagesbyregionoutput'!K53/SUM('PP-it0_damagesbyregionoutput'!$A53:$L53))*SUM('PP-it0_damagesbyregionoutput'!$A53:$L53)</f>
        <v>7.365183904640066</v>
      </c>
      <c r="BE54">
        <f>(N54/SUM($C54:$N54)-'PP-it0_damagesbyregionoutput'!L53/SUM('PP-it0_damagesbyregionoutput'!$A53:$L53))*SUM('PP-it0_damagesbyregionoutput'!$A53:$L53)</f>
        <v>-9.8339458247692964</v>
      </c>
      <c r="BG54" s="3">
        <f t="shared" si="14"/>
        <v>0.13500311979441904</v>
      </c>
      <c r="BH54" s="3">
        <f t="shared" si="15"/>
        <v>7.815970093361102E-2</v>
      </c>
      <c r="BI54" s="3">
        <f t="shared" si="16"/>
        <v>1.2434497875801753E-2</v>
      </c>
      <c r="BJ54" s="3">
        <f t="shared" si="17"/>
        <v>-5.3290705182007514E-3</v>
      </c>
      <c r="BK54" s="3">
        <f t="shared" si="18"/>
        <v>1.0658141036401503E-2</v>
      </c>
      <c r="BL54" s="3">
        <f t="shared" si="19"/>
        <v>0.10658141036401503</v>
      </c>
      <c r="BM54" s="3">
        <f t="shared" si="20"/>
        <v>-5.6843418860808015E-2</v>
      </c>
      <c r="BN54" s="3">
        <f t="shared" si="21"/>
        <v>-7.9936057773011271E-3</v>
      </c>
      <c r="BO54" s="3">
        <f t="shared" si="22"/>
        <v>0.12789769243681803</v>
      </c>
      <c r="BP54" s="3">
        <f t="shared" si="23"/>
        <v>3.5527136788005009E-2</v>
      </c>
      <c r="BQ54" s="3">
        <f t="shared" si="24"/>
        <v>1.7763568394002505E-2</v>
      </c>
      <c r="BR54" s="3">
        <f t="shared" si="25"/>
        <v>5.3290705182007514E-3</v>
      </c>
    </row>
    <row r="55" spans="1:70" x14ac:dyDescent="0.2">
      <c r="A55">
        <v>53</v>
      </c>
      <c r="B55" t="s">
        <v>67</v>
      </c>
      <c r="C55">
        <f>C54+'PP_it0-E_by_region'!A54</f>
        <v>33.795790694576063</v>
      </c>
      <c r="D55">
        <f>D54+'PP_it0-E_by_region'!B54</f>
        <v>26.251899580761961</v>
      </c>
      <c r="E55">
        <f>E54+'PP_it0-E_by_region'!C54</f>
        <v>7.5785692301124996</v>
      </c>
      <c r="F55">
        <f>F54+'PP_it0-E_by_region'!D54</f>
        <v>7.5493760920327642</v>
      </c>
      <c r="G55">
        <f>G54+'PP_it0-E_by_region'!E54</f>
        <v>8.2751111266001498</v>
      </c>
      <c r="H55">
        <f>H54+'PP_it0-E_by_region'!F54</f>
        <v>18.072933158777214</v>
      </c>
      <c r="I55">
        <f>I54+'PP_it0-E_by_region'!G54</f>
        <v>22.605051655257441</v>
      </c>
      <c r="J55">
        <f>J54+'PP_it0-E_by_region'!H54</f>
        <v>12.203209991874033</v>
      </c>
      <c r="K55">
        <f>K54+'PP_it0-E_by_region'!I54</f>
        <v>10.882392478156918</v>
      </c>
      <c r="L55">
        <f>L54+'PP_it0-E_by_region'!J54</f>
        <v>9.9325138188314561</v>
      </c>
      <c r="M55">
        <f>M54+'PP_it0-E_by_region'!K54</f>
        <v>8.9410808570109914</v>
      </c>
      <c r="N55">
        <f>N54+'PP_it0-E_by_region'!L54</f>
        <v>12.62647839673401</v>
      </c>
      <c r="P55">
        <v>53</v>
      </c>
      <c r="Q55" t="s">
        <v>67</v>
      </c>
      <c r="R55">
        <f>R54+'PP-it0_damagesbyregionoutput'!A54</f>
        <v>79.322067843502381</v>
      </c>
      <c r="S55">
        <f>S54+'PP-it0_damagesbyregionoutput'!B54</f>
        <v>285.69677570032906</v>
      </c>
      <c r="T55">
        <f>T54+'PP-it0_damagesbyregionoutput'!C54</f>
        <v>15.703491222552319</v>
      </c>
      <c r="U55">
        <f>U54+'PP-it0_damagesbyregionoutput'!D54</f>
        <v>8.633236805522353</v>
      </c>
      <c r="V55">
        <f>V54+'PP-it0_damagesbyregionoutput'!E54</f>
        <v>13.217554844227784</v>
      </c>
      <c r="W55">
        <f>W54+'PP-it0_damagesbyregionoutput'!F54</f>
        <v>1176.8148530031895</v>
      </c>
      <c r="X55">
        <f>X54+'PP-it0_damagesbyregionoutput'!G54</f>
        <v>299.1904272348944</v>
      </c>
      <c r="Y55">
        <f>Y54+'PP-it0_damagesbyregionoutput'!H54</f>
        <v>235.09137881911846</v>
      </c>
      <c r="Z55">
        <f>Z54+'PP-it0_damagesbyregionoutput'!I54</f>
        <v>2109.6510094693676</v>
      </c>
      <c r="AA55">
        <f>AA54+'PP-it0_damagesbyregionoutput'!J54</f>
        <v>81.160671811717194</v>
      </c>
      <c r="AB55">
        <f>AB54+'PP-it0_damagesbyregionoutput'!K54</f>
        <v>119.85863305129207</v>
      </c>
      <c r="AC55">
        <f>AC54+'PP-it0_damagesbyregionoutput'!L54</f>
        <v>485.78212251909002</v>
      </c>
      <c r="AE55">
        <v>53</v>
      </c>
      <c r="AF55" t="s">
        <v>67</v>
      </c>
      <c r="AG55" s="2">
        <f t="shared" si="2"/>
        <v>849.20667038810382</v>
      </c>
      <c r="AH55" s="2">
        <f t="shared" si="3"/>
        <v>435.56592278773496</v>
      </c>
      <c r="AI55" s="2">
        <f t="shared" si="4"/>
        <v>192.51531887815645</v>
      </c>
      <c r="AJ55" s="2">
        <f t="shared" si="5"/>
        <v>198.78350099242036</v>
      </c>
      <c r="AK55" s="2">
        <f t="shared" si="6"/>
        <v>214.13852516432567</v>
      </c>
      <c r="AL55" s="2">
        <f t="shared" si="7"/>
        <v>-680.26668895159924</v>
      </c>
      <c r="AM55" s="2">
        <f t="shared" si="8"/>
        <v>321.87626952640073</v>
      </c>
      <c r="AN55" s="2">
        <f t="shared" si="9"/>
        <v>100.18798418003334</v>
      </c>
      <c r="AO55" s="2">
        <f t="shared" si="10"/>
        <v>-1810.6606929532379</v>
      </c>
      <c r="AP55" s="2">
        <f t="shared" si="11"/>
        <v>191.73202677952236</v>
      </c>
      <c r="AQ55" s="2">
        <f t="shared" si="12"/>
        <v>125.79475620110357</v>
      </c>
      <c r="AR55" s="2">
        <f t="shared" si="13"/>
        <v>-138.87359299296554</v>
      </c>
      <c r="AT55">
        <f>(C55/SUM($C55:$N55)-'PP-it0_damagesbyregionoutput'!A54/SUM('PP-it0_damagesbyregionoutput'!$A54:$L54))*SUM('PP-it0_damagesbyregionoutput'!$A54:$L54)</f>
        <v>51.91086440016322</v>
      </c>
      <c r="AU55">
        <f>(D55/SUM($C55:$N55)-'PP-it0_damagesbyregionoutput'!B54/SUM('PP-it0_damagesbyregionoutput'!$A54:$L54))*SUM('PP-it0_damagesbyregionoutput'!$A54:$L54)</f>
        <v>26.791560009894948</v>
      </c>
      <c r="AV55">
        <f>(E55/SUM($C55:$N55)-'PP-it0_damagesbyregionoutput'!C54/SUM('PP-it0_damagesbyregionoutput'!$A54:$L54))*SUM('PP-it0_damagesbyregionoutput'!$A54:$L54)</f>
        <v>11.755231661488068</v>
      </c>
      <c r="AW55">
        <f>(F55/SUM($C55:$N55)-'PP-it0_damagesbyregionoutput'!D54/SUM('PP-it0_damagesbyregionoutput'!$A54:$L54))*SUM('PP-it0_damagesbyregionoutput'!$A54:$L54)</f>
        <v>12.068103464775833</v>
      </c>
      <c r="AX55">
        <f>(G55/SUM($C55:$N55)-'PP-it0_damagesbyregionoutput'!E54/SUM('PP-it0_damagesbyregionoutput'!$A54:$L54))*SUM('PP-it0_damagesbyregionoutput'!$A54:$L54)</f>
        <v>13.026830359963666</v>
      </c>
      <c r="AY55">
        <f>(H55/SUM($C55:$N55)-'PP-it0_damagesbyregionoutput'!F54/SUM('PP-it0_damagesbyregionoutput'!$A54:$L54))*SUM('PP-it0_damagesbyregionoutput'!$A54:$L54)</f>
        <v>-43.699820222123627</v>
      </c>
      <c r="AZ55">
        <f>(I55/SUM($C55:$N55)-'PP-it0_damagesbyregionoutput'!G54/SUM('PP-it0_damagesbyregionoutput'!$A54:$L54))*SUM('PP-it0_damagesbyregionoutput'!$A54:$L54)</f>
        <v>21.856126022038321</v>
      </c>
      <c r="BA55">
        <f>(J55/SUM($C55:$N55)-'PP-it0_damagesbyregionoutput'!H54/SUM('PP-it0_damagesbyregionoutput'!$A54:$L54))*SUM('PP-it0_damagesbyregionoutput'!$A54:$L54)</f>
        <v>7.7262022576221216</v>
      </c>
      <c r="BB55">
        <f>(K55/SUM($C55:$N55)-'PP-it0_damagesbyregionoutput'!I54/SUM('PP-it0_damagesbyregionoutput'!$A54:$L54))*SUM('PP-it0_damagesbyregionoutput'!$A54:$L54)</f>
        <v>-111.30261867933942</v>
      </c>
      <c r="BC55">
        <f>(L55/SUM($C55:$N55)-'PP-it0_damagesbyregionoutput'!J54/SUM('PP-it0_damagesbyregionoutput'!$A54:$L54))*SUM('PP-it0_damagesbyregionoutput'!$A54:$L54)</f>
        <v>12.62227493416875</v>
      </c>
      <c r="BD55">
        <f>(M55/SUM($C55:$N55)-'PP-it0_damagesbyregionoutput'!K54/SUM('PP-it0_damagesbyregionoutput'!$A54:$L54))*SUM('PP-it0_damagesbyregionoutput'!$A54:$L54)</f>
        <v>7.7299783374907927</v>
      </c>
      <c r="BE55">
        <f>(N55/SUM($C55:$N55)-'PP-it0_damagesbyregionoutput'!L54/SUM('PP-it0_damagesbyregionoutput'!$A54:$L54))*SUM('PP-it0_damagesbyregionoutput'!$A54:$L54)</f>
        <v>-10.484732546142688</v>
      </c>
      <c r="BG55" s="3">
        <f t="shared" si="14"/>
        <v>4.2632564145606011E-2</v>
      </c>
      <c r="BH55" s="3">
        <f t="shared" si="15"/>
        <v>9.5923269327613525E-2</v>
      </c>
      <c r="BI55" s="3">
        <f t="shared" si="16"/>
        <v>5.6843418860808015E-2</v>
      </c>
      <c r="BJ55" s="3">
        <f t="shared" si="17"/>
        <v>4.4408920985006262E-2</v>
      </c>
      <c r="BK55" s="3">
        <f t="shared" si="18"/>
        <v>2.6645352591003757E-2</v>
      </c>
      <c r="BL55" s="3">
        <f t="shared" si="19"/>
        <v>0.26290081223123707</v>
      </c>
      <c r="BM55" s="3">
        <f t="shared" si="20"/>
        <v>0.11013412404281553</v>
      </c>
      <c r="BN55" s="3">
        <f t="shared" si="21"/>
        <v>4.4408920985006262E-2</v>
      </c>
      <c r="BO55" s="3">
        <f t="shared" si="22"/>
        <v>8.5265128291212022E-2</v>
      </c>
      <c r="BP55" s="3">
        <f t="shared" si="23"/>
        <v>4.9737991503207013E-2</v>
      </c>
      <c r="BQ55" s="3">
        <f t="shared" si="24"/>
        <v>2.9309887850104133E-2</v>
      </c>
      <c r="BR55" s="3">
        <f t="shared" si="25"/>
        <v>0.13500311979441904</v>
      </c>
    </row>
    <row r="56" spans="1:70" x14ac:dyDescent="0.2">
      <c r="A56">
        <v>54</v>
      </c>
      <c r="B56" t="s">
        <v>68</v>
      </c>
      <c r="C56">
        <f>C55+'PP_it0-E_by_region'!A55</f>
        <v>33.795790694576063</v>
      </c>
      <c r="D56">
        <f>D55+'PP_it0-E_by_region'!B55</f>
        <v>26.251899580761961</v>
      </c>
      <c r="E56">
        <f>E55+'PP_it0-E_by_region'!C55</f>
        <v>7.5785692301124996</v>
      </c>
      <c r="F56">
        <f>F55+'PP_it0-E_by_region'!D55</f>
        <v>7.5493760920327642</v>
      </c>
      <c r="G56">
        <f>G55+'PP_it0-E_by_region'!E55</f>
        <v>8.2751111266001498</v>
      </c>
      <c r="H56">
        <f>H55+'PP_it0-E_by_region'!F55</f>
        <v>18.072933158777214</v>
      </c>
      <c r="I56">
        <f>I55+'PP_it0-E_by_region'!G55</f>
        <v>22.605051655257441</v>
      </c>
      <c r="J56">
        <f>J55+'PP_it0-E_by_region'!H55</f>
        <v>12.203209991874033</v>
      </c>
      <c r="K56">
        <f>K55+'PP_it0-E_by_region'!I55</f>
        <v>10.882392478156918</v>
      </c>
      <c r="L56">
        <f>L55+'PP_it0-E_by_region'!J55</f>
        <v>9.9325138188314561</v>
      </c>
      <c r="M56">
        <f>M55+'PP_it0-E_by_region'!K55</f>
        <v>8.9410808570109914</v>
      </c>
      <c r="N56">
        <f>N55+'PP_it0-E_by_region'!L55</f>
        <v>12.62647839673401</v>
      </c>
      <c r="P56">
        <v>54</v>
      </c>
      <c r="Q56" t="s">
        <v>68</v>
      </c>
      <c r="R56">
        <f>R55+'PP-it0_damagesbyregionoutput'!A55</f>
        <v>83.282895319598637</v>
      </c>
      <c r="S56">
        <f>S55+'PP-it0_damagesbyregionoutput'!B55</f>
        <v>302.98582621785607</v>
      </c>
      <c r="T56">
        <f>T55+'PP-it0_damagesbyregionoutput'!C55</f>
        <v>16.470419037281562</v>
      </c>
      <c r="U56">
        <f>U55+'PP-it0_damagesbyregionoutput'!D55</f>
        <v>9.0227935123771097</v>
      </c>
      <c r="V56">
        <f>V55+'PP-it0_damagesbyregionoutput'!E55</f>
        <v>13.853482543243921</v>
      </c>
      <c r="W56">
        <f>W55+'PP-it0_damagesbyregionoutput'!F55</f>
        <v>1254.0533229641542</v>
      </c>
      <c r="X56">
        <f>X55+'PP-it0_damagesbyregionoutput'!G55</f>
        <v>315.23159631241913</v>
      </c>
      <c r="Y56">
        <f>Y55+'PP-it0_damagesbyregionoutput'!H55</f>
        <v>248.02276927870867</v>
      </c>
      <c r="Z56">
        <f>Z55+'PP-it0_damagesbyregionoutput'!I55</f>
        <v>2245.2721743980446</v>
      </c>
      <c r="AA56">
        <f>AA55+'PP-it0_damagesbyregionoutput'!J55</f>
        <v>85.049071077184777</v>
      </c>
      <c r="AB56">
        <f>AB55+'PP-it0_damagesbyregionoutput'!K55</f>
        <v>127.21474981133902</v>
      </c>
      <c r="AC56">
        <f>AC55+'PP-it0_damagesbyregionoutput'!L55</f>
        <v>518.79236034838277</v>
      </c>
      <c r="AE56">
        <v>54</v>
      </c>
      <c r="AF56" t="s">
        <v>68</v>
      </c>
      <c r="AG56" s="2">
        <f t="shared" si="2"/>
        <v>903.7037323034225</v>
      </c>
      <c r="AH56" s="2">
        <f t="shared" si="3"/>
        <v>463.68580073339115</v>
      </c>
      <c r="AI56" s="2">
        <f t="shared" si="4"/>
        <v>204.85733607385421</v>
      </c>
      <c r="AJ56" s="2">
        <f t="shared" si="5"/>
        <v>211.45239279326904</v>
      </c>
      <c r="AK56" s="2">
        <f t="shared" si="6"/>
        <v>227.81637799828269</v>
      </c>
      <c r="AL56" s="2">
        <f t="shared" si="7"/>
        <v>-726.24370575935222</v>
      </c>
      <c r="AM56" s="2">
        <f t="shared" si="8"/>
        <v>344.93593467088289</v>
      </c>
      <c r="AN56" s="2">
        <f t="shared" si="9"/>
        <v>108.36495914891266</v>
      </c>
      <c r="AO56" s="2">
        <f t="shared" si="10"/>
        <v>-1927.4581617136178</v>
      </c>
      <c r="AP56" s="2">
        <f t="shared" si="11"/>
        <v>205.02428173952723</v>
      </c>
      <c r="AQ56" s="2">
        <f t="shared" si="12"/>
        <v>133.90437363566244</v>
      </c>
      <c r="AR56" s="2">
        <f t="shared" si="13"/>
        <v>-150.04332162423475</v>
      </c>
      <c r="AT56">
        <f>(C56/SUM($C56:$N56)-'PP-it0_damagesbyregionoutput'!A55/SUM('PP-it0_damagesbyregionoutput'!$A55:$L55))*SUM('PP-it0_damagesbyregionoutput'!$A55:$L55)</f>
        <v>54.497061915318447</v>
      </c>
      <c r="AU56">
        <f>(D56/SUM($C56:$N56)-'PP-it0_damagesbyregionoutput'!B55/SUM('PP-it0_damagesbyregionoutput'!$A55:$L55))*SUM('PP-it0_damagesbyregionoutput'!$A55:$L55)</f>
        <v>28.119877945655951</v>
      </c>
      <c r="AV56">
        <f>(E56/SUM($C56:$N56)-'PP-it0_damagesbyregionoutput'!C55/SUM('PP-it0_damagesbyregionoutput'!$A55:$L55))*SUM('PP-it0_damagesbyregionoutput'!$A55:$L55)</f>
        <v>12.342017195697675</v>
      </c>
      <c r="AW56">
        <f>(F56/SUM($C56:$N56)-'PP-it0_damagesbyregionoutput'!D55/SUM('PP-it0_damagesbyregionoutput'!$A55:$L55))*SUM('PP-it0_damagesbyregionoutput'!$A55:$L55)</f>
        <v>12.668891800848602</v>
      </c>
      <c r="AX56">
        <f>(G56/SUM($C56:$N56)-'PP-it0_damagesbyregionoutput'!E55/SUM('PP-it0_damagesbyregionoutput'!$A55:$L55))*SUM('PP-it0_damagesbyregionoutput'!$A55:$L55)</f>
        <v>13.677852833956972</v>
      </c>
      <c r="AY56">
        <f>(H56/SUM($C56:$N56)-'PP-it0_damagesbyregionoutput'!F55/SUM('PP-it0_damagesbyregionoutput'!$A55:$L55))*SUM('PP-it0_damagesbyregionoutput'!$A55:$L55)</f>
        <v>-45.977016807753351</v>
      </c>
      <c r="AZ56">
        <f>(I56/SUM($C56:$N56)-'PP-it0_damagesbyregionoutput'!G55/SUM('PP-it0_damagesbyregionoutput'!$A55:$L55))*SUM('PP-it0_damagesbyregionoutput'!$A55:$L55)</f>
        <v>23.059665144481993</v>
      </c>
      <c r="BA56">
        <f>(J56/SUM($C56:$N56)-'PP-it0_damagesbyregionoutput'!H55/SUM('PP-it0_damagesbyregionoutput'!$A55:$L55))*SUM('PP-it0_damagesbyregionoutput'!$A55:$L55)</f>
        <v>8.1769749688792484</v>
      </c>
      <c r="BB56">
        <f>(K56/SUM($C56:$N56)-'PP-it0_damagesbyregionoutput'!I55/SUM('PP-it0_damagesbyregionoutput'!$A55:$L55))*SUM('PP-it0_damagesbyregionoutput'!$A55:$L55)</f>
        <v>-116.79746876037994</v>
      </c>
      <c r="BC56">
        <f>(L56/SUM($C56:$N56)-'PP-it0_damagesbyregionoutput'!J55/SUM('PP-it0_damagesbyregionoutput'!$A55:$L55))*SUM('PP-it0_damagesbyregionoutput'!$A55:$L55)</f>
        <v>13.292254960004758</v>
      </c>
      <c r="BD56">
        <f>(M56/SUM($C56:$N56)-'PP-it0_damagesbyregionoutput'!K55/SUM('PP-it0_damagesbyregionoutput'!$A55:$L55))*SUM('PP-it0_damagesbyregionoutput'!$A55:$L55)</f>
        <v>8.1096174345588103</v>
      </c>
      <c r="BE56">
        <f>(N56/SUM($C56:$N56)-'PP-it0_damagesbyregionoutput'!L55/SUM('PP-it0_damagesbyregionoutput'!$A55:$L55))*SUM('PP-it0_damagesbyregionoutput'!$A55:$L55)</f>
        <v>-11.169728631269246</v>
      </c>
      <c r="BG56" s="3">
        <f t="shared" si="14"/>
        <v>-0.23447910280083306</v>
      </c>
      <c r="BH56" s="3">
        <f t="shared" si="15"/>
        <v>-0.23447910280083306</v>
      </c>
      <c r="BI56" s="3">
        <f t="shared" si="16"/>
        <v>-8.8817841970012523E-2</v>
      </c>
      <c r="BJ56" s="3">
        <f t="shared" si="17"/>
        <v>-8.1712414612411521E-2</v>
      </c>
      <c r="BK56" s="3">
        <f t="shared" si="18"/>
        <v>-4.6185277824406512E-2</v>
      </c>
      <c r="BL56" s="3">
        <f t="shared" si="19"/>
        <v>-0.36237679523765109</v>
      </c>
      <c r="BM56" s="3">
        <f t="shared" si="20"/>
        <v>-0.15987211554602254</v>
      </c>
      <c r="BN56" s="3">
        <f t="shared" si="21"/>
        <v>-7.2830630415410269E-2</v>
      </c>
      <c r="BO56" s="3">
        <f t="shared" si="22"/>
        <v>-9.9475983006414026E-2</v>
      </c>
      <c r="BP56" s="3">
        <f t="shared" si="23"/>
        <v>-0.11013412404281553</v>
      </c>
      <c r="BQ56" s="3">
        <f t="shared" si="24"/>
        <v>-6.0396132539608516E-2</v>
      </c>
      <c r="BR56" s="3">
        <f t="shared" si="25"/>
        <v>-3.730349362740526E-2</v>
      </c>
    </row>
    <row r="57" spans="1:70" x14ac:dyDescent="0.2">
      <c r="A57">
        <v>55</v>
      </c>
      <c r="B57" t="s">
        <v>69</v>
      </c>
      <c r="C57">
        <f>C56+'PP_it0-E_by_region'!A56</f>
        <v>33.795790694576063</v>
      </c>
      <c r="D57">
        <f>D56+'PP_it0-E_by_region'!B56</f>
        <v>26.251899580761961</v>
      </c>
      <c r="E57">
        <f>E56+'PP_it0-E_by_region'!C56</f>
        <v>7.5785692301124996</v>
      </c>
      <c r="F57">
        <f>F56+'PP_it0-E_by_region'!D56</f>
        <v>7.5493760920327642</v>
      </c>
      <c r="G57">
        <f>G56+'PP_it0-E_by_region'!E56</f>
        <v>8.2751111266001498</v>
      </c>
      <c r="H57">
        <f>H56+'PP_it0-E_by_region'!F56</f>
        <v>18.072933158777214</v>
      </c>
      <c r="I57">
        <f>I56+'PP_it0-E_by_region'!G56</f>
        <v>22.605051655257441</v>
      </c>
      <c r="J57">
        <f>J56+'PP_it0-E_by_region'!H56</f>
        <v>12.203209991874033</v>
      </c>
      <c r="K57">
        <f>K56+'PP_it0-E_by_region'!I56</f>
        <v>10.882392478156918</v>
      </c>
      <c r="L57">
        <f>L56+'PP_it0-E_by_region'!J56</f>
        <v>9.9325138188314561</v>
      </c>
      <c r="M57">
        <f>M56+'PP_it0-E_by_region'!K56</f>
        <v>8.9410808570109914</v>
      </c>
      <c r="N57">
        <f>N56+'PP_it0-E_by_region'!L56</f>
        <v>12.62647839673401</v>
      </c>
      <c r="P57">
        <v>55</v>
      </c>
      <c r="Q57" t="s">
        <v>69</v>
      </c>
      <c r="R57">
        <f>R56+'PP-it0_damagesbyregionoutput'!A56</f>
        <v>87.412148680107535</v>
      </c>
      <c r="S57">
        <f>S56+'PP-it0_damagesbyregionoutput'!B56</f>
        <v>321.11590037887595</v>
      </c>
      <c r="T57">
        <f>T56+'PP-it0_damagesbyregionoutput'!C56</f>
        <v>17.267900762653291</v>
      </c>
      <c r="U57">
        <f>U56+'PP-it0_damagesbyregionoutput'!D56</f>
        <v>9.4258465526331587</v>
      </c>
      <c r="V57">
        <f>V56+'PP-it0_damagesbyregionoutput'!E56</f>
        <v>14.511946078798202</v>
      </c>
      <c r="W57">
        <f>W56+'PP-it0_damagesbyregionoutput'!F56</f>
        <v>1335.1991902634275</v>
      </c>
      <c r="X57">
        <f>X56+'PP-it0_damagesbyregionoutput'!G56</f>
        <v>331.93069013022853</v>
      </c>
      <c r="Y57">
        <f>Y56+'PP-it0_damagesbyregionoutput'!H56</f>
        <v>261.51692945597034</v>
      </c>
      <c r="Z57">
        <f>Z56+'PP-it0_damagesbyregionoutput'!I56</f>
        <v>2387.5374549615476</v>
      </c>
      <c r="AA57">
        <f>AA56+'PP-it0_damagesbyregionoutput'!J56</f>
        <v>89.07971412572978</v>
      </c>
      <c r="AB57">
        <f>AB56+'PP-it0_damagesbyregionoutput'!K56</f>
        <v>134.93335810507992</v>
      </c>
      <c r="AC57">
        <f>AC56+'PP-it0_damagesbyregionoutput'!L56</f>
        <v>553.59333606959706</v>
      </c>
      <c r="AE57">
        <v>55</v>
      </c>
      <c r="AF57" t="s">
        <v>69</v>
      </c>
      <c r="AG57" s="2">
        <f t="shared" si="2"/>
        <v>960.89612102793967</v>
      </c>
      <c r="AH57" s="2">
        <f t="shared" si="3"/>
        <v>493.18916130073501</v>
      </c>
      <c r="AI57" s="2">
        <f t="shared" si="4"/>
        <v>217.81098430562642</v>
      </c>
      <c r="AJ57" s="2">
        <f t="shared" si="5"/>
        <v>224.74749946954785</v>
      </c>
      <c r="AK57" s="2">
        <f t="shared" si="6"/>
        <v>242.17290278790563</v>
      </c>
      <c r="AL57" s="2">
        <f t="shared" si="7"/>
        <v>-774.59667442208013</v>
      </c>
      <c r="AM57" s="2">
        <f t="shared" si="8"/>
        <v>369.25315851951268</v>
      </c>
      <c r="AN57" s="2">
        <f t="shared" si="9"/>
        <v>117.01322736378249</v>
      </c>
      <c r="AO57" s="2">
        <f t="shared" si="10"/>
        <v>-2049.9776052110442</v>
      </c>
      <c r="AP57" s="2">
        <f t="shared" si="11"/>
        <v>219.01594398063801</v>
      </c>
      <c r="AQ57" s="2">
        <f t="shared" si="12"/>
        <v>142.4091395816875</v>
      </c>
      <c r="AR57" s="2">
        <f t="shared" si="13"/>
        <v>-161.93385870425152</v>
      </c>
      <c r="AT57">
        <f>(C57/SUM($C57:$N57)-'PP-it0_damagesbyregionoutput'!A56/SUM('PP-it0_damagesbyregionoutput'!$A56:$L56))*SUM('PP-it0_damagesbyregionoutput'!$A56:$L56)</f>
        <v>57.19238872451735</v>
      </c>
      <c r="AU57">
        <f>(D57/SUM($C57:$N57)-'PP-it0_damagesbyregionoutput'!B56/SUM('PP-it0_damagesbyregionoutput'!$A56:$L56))*SUM('PP-it0_damagesbyregionoutput'!$A56:$L56)</f>
        <v>29.503360567343957</v>
      </c>
      <c r="AV57">
        <f>(E57/SUM($C57:$N57)-'PP-it0_damagesbyregionoutput'!C56/SUM('PP-it0_damagesbyregionoutput'!$A56:$L56))*SUM('PP-it0_damagesbyregionoutput'!$A56:$L56)</f>
        <v>12.953648231772222</v>
      </c>
      <c r="AW57">
        <f>(F57/SUM($C57:$N57)-'PP-it0_damagesbyregionoutput'!D56/SUM('PP-it0_damagesbyregionoutput'!$A56:$L56))*SUM('PP-it0_damagesbyregionoutput'!$A56:$L56)</f>
        <v>13.295106676278865</v>
      </c>
      <c r="AX57">
        <f>(G57/SUM($C57:$N57)-'PP-it0_damagesbyregionoutput'!E56/SUM('PP-it0_damagesbyregionoutput'!$A56:$L56))*SUM('PP-it0_damagesbyregionoutput'!$A56:$L56)</f>
        <v>14.356524789622943</v>
      </c>
      <c r="AY57">
        <f>(H57/SUM($C57:$N57)-'PP-it0_damagesbyregionoutput'!F56/SUM('PP-it0_damagesbyregionoutput'!$A56:$L56))*SUM('PP-it0_damagesbyregionoutput'!$A56:$L56)</f>
        <v>-48.352968662727754</v>
      </c>
      <c r="AZ57">
        <f>(I57/SUM($C57:$N57)-'PP-it0_damagesbyregionoutput'!G56/SUM('PP-it0_damagesbyregionoutput'!$A56:$L56))*SUM('PP-it0_damagesbyregionoutput'!$A56:$L56)</f>
        <v>24.317223848629954</v>
      </c>
      <c r="BA57">
        <f>(J57/SUM($C57:$N57)-'PP-it0_damagesbyregionoutput'!H56/SUM('PP-it0_damagesbyregionoutput'!$A56:$L56))*SUM('PP-it0_damagesbyregionoutput'!$A56:$L56)</f>
        <v>8.6482682148698267</v>
      </c>
      <c r="BB57">
        <f>(K57/SUM($C57:$N57)-'PP-it0_damagesbyregionoutput'!I56/SUM('PP-it0_damagesbyregionoutput'!$A56:$L56))*SUM('PP-it0_damagesbyregionoutput'!$A56:$L56)</f>
        <v>-122.51944349742661</v>
      </c>
      <c r="BC57">
        <f>(L57/SUM($C57:$N57)-'PP-it0_damagesbyregionoutput'!J56/SUM('PP-it0_damagesbyregionoutput'!$A56:$L56))*SUM('PP-it0_damagesbyregionoutput'!$A56:$L56)</f>
        <v>13.991662241110841</v>
      </c>
      <c r="BD57">
        <f>(M57/SUM($C57:$N57)-'PP-it0_damagesbyregionoutput'!K56/SUM('PP-it0_damagesbyregionoutput'!$A56:$L56))*SUM('PP-it0_damagesbyregionoutput'!$A56:$L56)</f>
        <v>8.5047659460250706</v>
      </c>
      <c r="BE57">
        <f>(N57/SUM($C57:$N57)-'PP-it0_damagesbyregionoutput'!L56/SUM('PP-it0_damagesbyregionoutput'!$A56:$L56))*SUM('PP-it0_damagesbyregionoutput'!$A56:$L56)</f>
        <v>-11.890537080016779</v>
      </c>
      <c r="BG57" s="3">
        <f t="shared" si="14"/>
        <v>0.17763568394002505</v>
      </c>
      <c r="BH57" s="3">
        <f t="shared" si="15"/>
        <v>9.5923269327613525E-2</v>
      </c>
      <c r="BI57" s="3">
        <f t="shared" si="16"/>
        <v>1.5987211554602254E-2</v>
      </c>
      <c r="BJ57" s="3">
        <f t="shared" si="17"/>
        <v>5.8619775700208265E-2</v>
      </c>
      <c r="BK57" s="3">
        <f t="shared" si="18"/>
        <v>5.3290705182007514E-3</v>
      </c>
      <c r="BL57" s="3">
        <f t="shared" si="19"/>
        <v>0.14921397450962104</v>
      </c>
      <c r="BM57" s="3">
        <f t="shared" si="20"/>
        <v>0.15987211554602254</v>
      </c>
      <c r="BN57" s="3">
        <f t="shared" si="21"/>
        <v>-3.5527136788005009E-3</v>
      </c>
      <c r="BO57" s="3">
        <f t="shared" si="22"/>
        <v>-0.17053025658242404</v>
      </c>
      <c r="BP57" s="3">
        <f t="shared" si="23"/>
        <v>5.3290705182007514E-2</v>
      </c>
      <c r="BQ57" s="3">
        <f t="shared" si="24"/>
        <v>1.0658141036401503E-2</v>
      </c>
      <c r="BR57" s="3">
        <f t="shared" si="25"/>
        <v>-8.8817841970012523E-3</v>
      </c>
    </row>
    <row r="58" spans="1:70" x14ac:dyDescent="0.2">
      <c r="A58">
        <v>56</v>
      </c>
      <c r="B58" t="s">
        <v>70</v>
      </c>
      <c r="C58">
        <f>C57+'PP_it0-E_by_region'!A57</f>
        <v>33.795790694576063</v>
      </c>
      <c r="D58">
        <f>D57+'PP_it0-E_by_region'!B57</f>
        <v>26.251899580761961</v>
      </c>
      <c r="E58">
        <f>E57+'PP_it0-E_by_region'!C57</f>
        <v>7.5785692301124996</v>
      </c>
      <c r="F58">
        <f>F57+'PP_it0-E_by_region'!D57</f>
        <v>7.5493760920327642</v>
      </c>
      <c r="G58">
        <f>G57+'PP_it0-E_by_region'!E57</f>
        <v>8.2751111266001498</v>
      </c>
      <c r="H58">
        <f>H57+'PP_it0-E_by_region'!F57</f>
        <v>18.072933158777214</v>
      </c>
      <c r="I58">
        <f>I57+'PP_it0-E_by_region'!G57</f>
        <v>22.605051655257441</v>
      </c>
      <c r="J58">
        <f>J57+'PP_it0-E_by_region'!H57</f>
        <v>12.203209991874033</v>
      </c>
      <c r="K58">
        <f>K57+'PP_it0-E_by_region'!I57</f>
        <v>10.882392478156918</v>
      </c>
      <c r="L58">
        <f>L57+'PP_it0-E_by_region'!J57</f>
        <v>9.9325138188314561</v>
      </c>
      <c r="M58">
        <f>M57+'PP_it0-E_by_region'!K57</f>
        <v>8.9410808570109914</v>
      </c>
      <c r="N58">
        <f>N57+'PP_it0-E_by_region'!L57</f>
        <v>12.62647839673401</v>
      </c>
      <c r="P58">
        <v>56</v>
      </c>
      <c r="Q58" t="s">
        <v>70</v>
      </c>
      <c r="R58">
        <f>R57+'PP-it0_damagesbyregionoutput'!A57</f>
        <v>91.716643294202555</v>
      </c>
      <c r="S58">
        <f>S57+'PP-it0_damagesbyregionoutput'!B57</f>
        <v>340.12320300309096</v>
      </c>
      <c r="T58">
        <f>T57+'PP-it0_damagesbyregionoutput'!C57</f>
        <v>18.097074062880424</v>
      </c>
      <c r="U58">
        <f>U57+'PP-it0_damagesbyregionoutput'!D57</f>
        <v>9.8428239481483146</v>
      </c>
      <c r="V58">
        <f>V57+'PP-it0_damagesbyregionoutput'!E57</f>
        <v>15.193645306666804</v>
      </c>
      <c r="W58">
        <f>W57+'PP-it0_damagesbyregionoutput'!F57</f>
        <v>1420.4201523077656</v>
      </c>
      <c r="X58">
        <f>X57+'PP-it0_damagesbyregionoutput'!G57</f>
        <v>349.31204964629455</v>
      </c>
      <c r="Y58">
        <f>Y57+'PP-it0_damagesbyregionoutput'!H57</f>
        <v>275.59600677434184</v>
      </c>
      <c r="Z58">
        <f>Z57+'PP-it0_damagesbyregionoutput'!I57</f>
        <v>2536.7229808932784</v>
      </c>
      <c r="AA58">
        <f>AA57+'PP-it0_damagesbyregionoutput'!J57</f>
        <v>93.257346761577267</v>
      </c>
      <c r="AB58">
        <f>AB57+'PP-it0_damagesbyregionoutput'!K57</f>
        <v>143.03021162876087</v>
      </c>
      <c r="AC58">
        <f>AC57+'PP-it0_damagesbyregionoutput'!L57</f>
        <v>590.26766535548916</v>
      </c>
      <c r="AE58">
        <v>56</v>
      </c>
      <c r="AF58" t="s">
        <v>70</v>
      </c>
      <c r="AG58" s="2">
        <f t="shared" si="2"/>
        <v>1020.8978056719357</v>
      </c>
      <c r="AH58" s="2">
        <f t="shared" si="3"/>
        <v>524.13362265690284</v>
      </c>
      <c r="AI58" s="2">
        <f t="shared" si="4"/>
        <v>231.40221133974276</v>
      </c>
      <c r="AJ58" s="2">
        <f t="shared" si="5"/>
        <v>238.69537409505435</v>
      </c>
      <c r="AK58" s="2">
        <f t="shared" si="6"/>
        <v>257.23697451408594</v>
      </c>
      <c r="AL58" s="2">
        <f t="shared" si="7"/>
        <v>-825.42870057996345</v>
      </c>
      <c r="AM58" s="2">
        <f t="shared" si="8"/>
        <v>394.88438944757826</v>
      </c>
      <c r="AN58" s="2">
        <f t="shared" si="9"/>
        <v>126.15425506835761</v>
      </c>
      <c r="AO58" s="2">
        <f t="shared" si="10"/>
        <v>-2178.456260048039</v>
      </c>
      <c r="AP58" s="2">
        <f t="shared" si="11"/>
        <v>233.73776601030164</v>
      </c>
      <c r="AQ58" s="2">
        <f t="shared" si="12"/>
        <v>151.3252553223804</v>
      </c>
      <c r="AR58" s="2">
        <f t="shared" si="13"/>
        <v>-174.58269349833691</v>
      </c>
      <c r="AT58">
        <f>(C58/SUM($C58:$N58)-'PP-it0_damagesbyregionoutput'!A57/SUM('PP-it0_damagesbyregionoutput'!$A57:$L57))*SUM('PP-it0_damagesbyregionoutput'!$A57:$L57)</f>
        <v>60.001684643995915</v>
      </c>
      <c r="AU58">
        <f>(D58/SUM($C58:$N58)-'PP-it0_damagesbyregionoutput'!B57/SUM('PP-it0_damagesbyregionoutput'!$A57:$L57))*SUM('PP-it0_damagesbyregionoutput'!$A57:$L57)</f>
        <v>30.944461356167807</v>
      </c>
      <c r="AV58">
        <f>(E58/SUM($C58:$N58)-'PP-it0_damagesbyregionoutput'!C57/SUM('PP-it0_damagesbyregionoutput'!$A57:$L57))*SUM('PP-it0_damagesbyregionoutput'!$A57:$L57)</f>
        <v>13.591227034116338</v>
      </c>
      <c r="AW58">
        <f>(F58/SUM($C58:$N58)-'PP-it0_damagesbyregionoutput'!D57/SUM('PP-it0_damagesbyregionoutput'!$A57:$L57))*SUM('PP-it0_damagesbyregionoutput'!$A57:$L57)</f>
        <v>13.947874625506472</v>
      </c>
      <c r="AX58">
        <f>(G58/SUM($C58:$N58)-'PP-it0_damagesbyregionoutput'!E57/SUM('PP-it0_damagesbyregionoutput'!$A57:$L57))*SUM('PP-it0_damagesbyregionoutput'!$A57:$L57)</f>
        <v>15.064071726180304</v>
      </c>
      <c r="AY58">
        <f>(H58/SUM($C58:$N58)-'PP-it0_damagesbyregionoutput'!F57/SUM('PP-it0_damagesbyregionoutput'!$A57:$L57))*SUM('PP-it0_damagesbyregionoutput'!$A57:$L57)</f>
        <v>-50.832026157883362</v>
      </c>
      <c r="AZ58">
        <f>(I58/SUM($C58:$N58)-'PP-it0_damagesbyregionoutput'!G57/SUM('PP-it0_damagesbyregionoutput'!$A57:$L57))*SUM('PP-it0_damagesbyregionoutput'!$A57:$L57)</f>
        <v>25.631230928065484</v>
      </c>
      <c r="BA58">
        <f>(J58/SUM($C58:$N58)-'PP-it0_damagesbyregionoutput'!H57/SUM('PP-it0_damagesbyregionoutput'!$A57:$L57))*SUM('PP-it0_damagesbyregionoutput'!$A57:$L57)</f>
        <v>9.1410277045751105</v>
      </c>
      <c r="BB58">
        <f>(K58/SUM($C58:$N58)-'PP-it0_damagesbyregionoutput'!I57/SUM('PP-it0_damagesbyregionoutput'!$A57:$L57))*SUM('PP-it0_damagesbyregionoutput'!$A57:$L57)</f>
        <v>-128.47865483699516</v>
      </c>
      <c r="BC58">
        <f>(L58/SUM($C58:$N58)-'PP-it0_damagesbyregionoutput'!J57/SUM('PP-it0_damagesbyregionoutput'!$A57:$L57))*SUM('PP-it0_damagesbyregionoutput'!$A57:$L57)</f>
        <v>14.721822029663574</v>
      </c>
      <c r="BD58">
        <f>(M58/SUM($C58:$N58)-'PP-it0_damagesbyregionoutput'!K57/SUM('PP-it0_damagesbyregionoutput'!$A57:$L57))*SUM('PP-it0_damagesbyregionoutput'!$A57:$L57)</f>
        <v>8.9161157406928861</v>
      </c>
      <c r="BE58">
        <f>(N58/SUM($C58:$N58)-'PP-it0_damagesbyregionoutput'!L57/SUM('PP-it0_damagesbyregionoutput'!$A57:$L57))*SUM('PP-it0_damagesbyregionoutput'!$A57:$L57)</f>
        <v>-12.648834794085381</v>
      </c>
      <c r="BG58" s="3">
        <f t="shared" si="14"/>
        <v>-7.1054273576010019E-2</v>
      </c>
      <c r="BH58" s="3">
        <f t="shared" si="15"/>
        <v>-2.8421709430404007E-2</v>
      </c>
      <c r="BI58" s="3">
        <f t="shared" si="16"/>
        <v>-5.3290705182007514E-3</v>
      </c>
      <c r="BJ58" s="3">
        <f t="shared" si="17"/>
        <v>-2.8421709430404007E-2</v>
      </c>
      <c r="BK58" s="3">
        <f t="shared" si="18"/>
        <v>-1.2434497875801753E-2</v>
      </c>
      <c r="BL58" s="3">
        <f t="shared" si="19"/>
        <v>-4.2632564145606011E-2</v>
      </c>
      <c r="BM58" s="3">
        <f t="shared" si="20"/>
        <v>-9.2370555648813024E-2</v>
      </c>
      <c r="BN58" s="3">
        <f t="shared" si="21"/>
        <v>-1.2434497875801753E-2</v>
      </c>
      <c r="BO58" s="3">
        <f t="shared" si="22"/>
        <v>-0.3694822225952521</v>
      </c>
      <c r="BP58" s="3">
        <f t="shared" si="23"/>
        <v>-5.3290705182007514E-2</v>
      </c>
      <c r="BQ58" s="3">
        <f t="shared" si="24"/>
        <v>-1.5987211554602254E-2</v>
      </c>
      <c r="BR58" s="3">
        <f t="shared" si="25"/>
        <v>7.1054273576010019E-3</v>
      </c>
    </row>
    <row r="59" spans="1:70" x14ac:dyDescent="0.2">
      <c r="A59">
        <v>57</v>
      </c>
      <c r="B59" t="s">
        <v>71</v>
      </c>
      <c r="C59">
        <f>C58+'PP_it0-E_by_region'!A58</f>
        <v>33.795790694576063</v>
      </c>
      <c r="D59">
        <f>D58+'PP_it0-E_by_region'!B58</f>
        <v>26.251899580761961</v>
      </c>
      <c r="E59">
        <f>E58+'PP_it0-E_by_region'!C58</f>
        <v>7.5785692301124996</v>
      </c>
      <c r="F59">
        <f>F58+'PP_it0-E_by_region'!D58</f>
        <v>7.5493760920327642</v>
      </c>
      <c r="G59">
        <f>G58+'PP_it0-E_by_region'!E58</f>
        <v>8.2751111266001498</v>
      </c>
      <c r="H59">
        <f>H58+'PP_it0-E_by_region'!F58</f>
        <v>18.072933158777214</v>
      </c>
      <c r="I59">
        <f>I58+'PP_it0-E_by_region'!G58</f>
        <v>22.605051655257441</v>
      </c>
      <c r="J59">
        <f>J58+'PP_it0-E_by_region'!H58</f>
        <v>12.203209991874033</v>
      </c>
      <c r="K59">
        <f>K58+'PP_it0-E_by_region'!I58</f>
        <v>10.882392478156918</v>
      </c>
      <c r="L59">
        <f>L58+'PP_it0-E_by_region'!J58</f>
        <v>9.9325138188314561</v>
      </c>
      <c r="M59">
        <f>M58+'PP_it0-E_by_region'!K58</f>
        <v>8.9410808570109914</v>
      </c>
      <c r="N59">
        <f>N58+'PP_it0-E_by_region'!L58</f>
        <v>12.62647839673401</v>
      </c>
      <c r="P59">
        <v>57</v>
      </c>
      <c r="Q59" t="s">
        <v>71</v>
      </c>
      <c r="R59">
        <f>R58+'PP-it0_damagesbyregionoutput'!A58</f>
        <v>96.203475870892902</v>
      </c>
      <c r="S59">
        <f>S58+'PP-it0_damagesbyregionoutput'!B58</f>
        <v>360.04551782063999</v>
      </c>
      <c r="T59">
        <f>T58+'PP-it0_damagesbyregionoutput'!C58</f>
        <v>18.959121935209584</v>
      </c>
      <c r="U59">
        <f>U58+'PP-it0_damagesbyregionoutput'!D58</f>
        <v>10.274169143706688</v>
      </c>
      <c r="V59">
        <f>V58+'PP-it0_damagesbyregionoutput'!E58</f>
        <v>15.899306605083622</v>
      </c>
      <c r="W59">
        <f>W58+'PP-it0_damagesbyregionoutput'!F58</f>
        <v>1509.8912791340408</v>
      </c>
      <c r="X59">
        <f>X58+'PP-it0_damagesbyregionoutput'!G58</f>
        <v>367.40104227163943</v>
      </c>
      <c r="Y59">
        <f>Y58+'PP-it0_damagesbyregionoutput'!H58</f>
        <v>290.28308415940114</v>
      </c>
      <c r="Z59">
        <f>Z58+'PP-it0_damagesbyregionoutput'!I58</f>
        <v>2693.1171186514844</v>
      </c>
      <c r="AA59">
        <f>AA58+'PP-it0_damagesbyregionoutput'!J58</f>
        <v>97.586897886433036</v>
      </c>
      <c r="AB59">
        <f>AB58+'PP-it0_damagesbyregionoutput'!K58</f>
        <v>151.5217515730786</v>
      </c>
      <c r="AC59">
        <f>AC58+'PP-it0_damagesbyregionoutput'!L58</f>
        <v>628.90170474914851</v>
      </c>
      <c r="AE59">
        <v>57</v>
      </c>
      <c r="AF59" t="s">
        <v>71</v>
      </c>
      <c r="AG59" s="2">
        <f t="shared" si="2"/>
        <v>1083.8277935868762</v>
      </c>
      <c r="AH59" s="2">
        <f t="shared" si="3"/>
        <v>556.57935620357193</v>
      </c>
      <c r="AI59" s="2">
        <f t="shared" si="4"/>
        <v>245.65811250394529</v>
      </c>
      <c r="AJ59" s="2">
        <f t="shared" si="5"/>
        <v>253.32374262005902</v>
      </c>
      <c r="AK59" s="2">
        <f t="shared" si="6"/>
        <v>273.03874416800471</v>
      </c>
      <c r="AL59" s="2">
        <f t="shared" si="7"/>
        <v>-878.84741775754026</v>
      </c>
      <c r="AM59" s="2">
        <f t="shared" si="8"/>
        <v>421.88860749509735</v>
      </c>
      <c r="AN59" s="2">
        <f t="shared" si="9"/>
        <v>135.8104938340841</v>
      </c>
      <c r="AO59" s="2">
        <f t="shared" si="10"/>
        <v>-2313.1418866236049</v>
      </c>
      <c r="AP59" s="2">
        <f t="shared" si="11"/>
        <v>249.22188065247502</v>
      </c>
      <c r="AQ59" s="2">
        <f t="shared" si="12"/>
        <v>160.66964200531004</v>
      </c>
      <c r="AR59" s="2">
        <f t="shared" si="13"/>
        <v>-188.02906868827961</v>
      </c>
      <c r="AT59">
        <f>(C59/SUM($C59:$N59)-'PP-it0_damagesbyregionoutput'!A58/SUM('PP-it0_damagesbyregionoutput'!$A58:$L58))*SUM('PP-it0_damagesbyregionoutput'!$A58:$L58)</f>
        <v>62.929987914940767</v>
      </c>
      <c r="AU59">
        <f>(D59/SUM($C59:$N59)-'PP-it0_damagesbyregionoutput'!B58/SUM('PP-it0_damagesbyregionoutput'!$A58:$L58))*SUM('PP-it0_damagesbyregionoutput'!$A58:$L58)</f>
        <v>32.44573354666921</v>
      </c>
      <c r="AV59">
        <f>(E59/SUM($C59:$N59)-'PP-it0_damagesbyregionoutput'!C58/SUM('PP-it0_damagesbyregionoutput'!$A58:$L58))*SUM('PP-it0_damagesbyregionoutput'!$A58:$L58)</f>
        <v>14.255901164202545</v>
      </c>
      <c r="AW59">
        <f>(F59/SUM($C59:$N59)-'PP-it0_damagesbyregionoutput'!D58/SUM('PP-it0_damagesbyregionoutput'!$A58:$L58))*SUM('PP-it0_damagesbyregionoutput'!$A58:$L58)</f>
        <v>14.628368525004682</v>
      </c>
      <c r="AX59">
        <f>(G59/SUM($C59:$N59)-'PP-it0_damagesbyregionoutput'!E58/SUM('PP-it0_damagesbyregionoutput'!$A58:$L58))*SUM('PP-it0_damagesbyregionoutput'!$A58:$L58)</f>
        <v>15.801769653918818</v>
      </c>
      <c r="AY59">
        <f>(H59/SUM($C59:$N59)-'PP-it0_damagesbyregionoutput'!F58/SUM('PP-it0_damagesbyregionoutput'!$A58:$L58))*SUM('PP-it0_damagesbyregionoutput'!$A58:$L58)</f>
        <v>-53.418717177576639</v>
      </c>
      <c r="AZ59">
        <f>(I59/SUM($C59:$N59)-'PP-it0_damagesbyregionoutput'!G58/SUM('PP-it0_damagesbyregionoutput'!$A58:$L58))*SUM('PP-it0_damagesbyregionoutput'!$A58:$L58)</f>
        <v>27.004218047519224</v>
      </c>
      <c r="BA59">
        <f>(J59/SUM($C59:$N59)-'PP-it0_damagesbyregionoutput'!H58/SUM('PP-it0_damagesbyregionoutput'!$A58:$L58))*SUM('PP-it0_damagesbyregionoutput'!$A58:$L58)</f>
        <v>9.6562387657265241</v>
      </c>
      <c r="BB59">
        <f>(K59/SUM($C59:$N59)-'PP-it0_damagesbyregionoutput'!I58/SUM('PP-it0_damagesbyregionoutput'!$A58:$L58))*SUM('PP-it0_damagesbyregionoutput'!$A58:$L58)</f>
        <v>-134.68562657556552</v>
      </c>
      <c r="BC59">
        <f>(L59/SUM($C59:$N59)-'PP-it0_damagesbyregionoutput'!J58/SUM('PP-it0_damagesbyregionoutput'!$A58:$L58))*SUM('PP-it0_damagesbyregionoutput'!$A58:$L58)</f>
        <v>15.484114642173429</v>
      </c>
      <c r="BD59">
        <f>(M59/SUM($C59:$N59)-'PP-it0_damagesbyregionoutput'!K58/SUM('PP-it0_damagesbyregionoutput'!$A58:$L58))*SUM('PP-it0_damagesbyregionoutput'!$A58:$L58)</f>
        <v>9.3443866829296649</v>
      </c>
      <c r="BE59">
        <f>(N59/SUM($C59:$N59)-'PP-it0_damagesbyregionoutput'!L58/SUM('PP-it0_damagesbyregionoutput'!$A58:$L58))*SUM('PP-it0_damagesbyregionoutput'!$A58:$L58)</f>
        <v>-13.446375189942717</v>
      </c>
      <c r="BG59" s="3">
        <f t="shared" si="14"/>
        <v>0.25579538487363607</v>
      </c>
      <c r="BH59" s="3">
        <f t="shared" si="15"/>
        <v>0.12079226507921703</v>
      </c>
      <c r="BI59" s="3">
        <f t="shared" si="16"/>
        <v>1.7763568394002505E-2</v>
      </c>
      <c r="BJ59" s="3">
        <f t="shared" si="17"/>
        <v>7.1054273576010019E-3</v>
      </c>
      <c r="BK59" s="3">
        <f t="shared" si="18"/>
        <v>4.9737991503207013E-2</v>
      </c>
      <c r="BL59" s="3">
        <f t="shared" si="19"/>
        <v>0.17053025658242404</v>
      </c>
      <c r="BM59" s="3">
        <f t="shared" si="20"/>
        <v>0.13500311979441904</v>
      </c>
      <c r="BN59" s="3">
        <f t="shared" si="21"/>
        <v>3.907985046680551E-2</v>
      </c>
      <c r="BO59" s="3">
        <f t="shared" si="22"/>
        <v>0.42632564145606011</v>
      </c>
      <c r="BP59" s="3">
        <f t="shared" si="23"/>
        <v>4.7961634663806763E-2</v>
      </c>
      <c r="BQ59" s="3">
        <f t="shared" si="24"/>
        <v>2.6645352591003757E-2</v>
      </c>
      <c r="BR59" s="3">
        <f t="shared" si="25"/>
        <v>-1.7763568394002505E-2</v>
      </c>
    </row>
    <row r="60" spans="1:70" x14ac:dyDescent="0.2">
      <c r="A60">
        <v>58</v>
      </c>
      <c r="B60" t="s">
        <v>72</v>
      </c>
      <c r="C60">
        <f>C59+'PP_it0-E_by_region'!A59</f>
        <v>33.795790694576063</v>
      </c>
      <c r="D60">
        <f>D59+'PP_it0-E_by_region'!B59</f>
        <v>26.251899580761961</v>
      </c>
      <c r="E60">
        <f>E59+'PP_it0-E_by_region'!C59</f>
        <v>7.5785692301124996</v>
      </c>
      <c r="F60">
        <f>F59+'PP_it0-E_by_region'!D59</f>
        <v>7.5493760920327642</v>
      </c>
      <c r="G60">
        <f>G59+'PP_it0-E_by_region'!E59</f>
        <v>8.2751111266001498</v>
      </c>
      <c r="H60">
        <f>H59+'PP_it0-E_by_region'!F59</f>
        <v>18.072933158777214</v>
      </c>
      <c r="I60">
        <f>I59+'PP_it0-E_by_region'!G59</f>
        <v>22.605051655257441</v>
      </c>
      <c r="J60">
        <f>J59+'PP_it0-E_by_region'!H59</f>
        <v>12.203209991874033</v>
      </c>
      <c r="K60">
        <f>K59+'PP_it0-E_by_region'!I59</f>
        <v>10.882392478156918</v>
      </c>
      <c r="L60">
        <f>L59+'PP_it0-E_by_region'!J59</f>
        <v>9.9325138188314561</v>
      </c>
      <c r="M60">
        <f>M59+'PP_it0-E_by_region'!K59</f>
        <v>8.9410808570109914</v>
      </c>
      <c r="N60">
        <f>N59+'PP_it0-E_by_region'!L59</f>
        <v>12.62647839673401</v>
      </c>
      <c r="P60">
        <v>58</v>
      </c>
      <c r="Q60" t="s">
        <v>72</v>
      </c>
      <c r="R60">
        <f>R59+'PP-it0_damagesbyregionoutput'!A59</f>
        <v>100.88003642116175</v>
      </c>
      <c r="S60">
        <f>S59+'PP-it0_damagesbyregionoutput'!B59</f>
        <v>380.9222733489861</v>
      </c>
      <c r="T60">
        <f>T59+'PP-it0_damagesbyregionoutput'!C59</f>
        <v>19.855274563480712</v>
      </c>
      <c r="U60">
        <f>U59+'PP-it0_damagesbyregionoutput'!D59</f>
        <v>10.720341590519087</v>
      </c>
      <c r="V60">
        <f>V59+'PP-it0_damagesbyregionoutput'!E59</f>
        <v>16.629683807855944</v>
      </c>
      <c r="W60">
        <f>W59+'PP-it0_damagesbyregionoutput'!F59</f>
        <v>1603.7953143579293</v>
      </c>
      <c r="X60">
        <f>X59+'PP-it0_damagesbyregionoutput'!G59</f>
        <v>386.22410068509333</v>
      </c>
      <c r="Y60">
        <f>Y59+'PP-it0_damagesbyregionoutput'!H59</f>
        <v>305.60221755007302</v>
      </c>
      <c r="Z60">
        <f>Z59+'PP-it0_damagesbyregionoutput'!I59</f>
        <v>2857.0209683808885</v>
      </c>
      <c r="AA60">
        <f>AA59+'PP-it0_damagesbyregionoutput'!J59</f>
        <v>102.07348630520377</v>
      </c>
      <c r="AB60">
        <f>AB59+'PP-it0_damagesbyregionoutput'!K59</f>
        <v>160.42513528810389</v>
      </c>
      <c r="AC60">
        <f>AC59+'PP-it0_damagesbyregionoutput'!L59</f>
        <v>669.58571230778796</v>
      </c>
      <c r="AE60">
        <v>58</v>
      </c>
      <c r="AF60" t="s">
        <v>72</v>
      </c>
      <c r="AG60" s="2">
        <f t="shared" si="2"/>
        <v>1149.8103361690328</v>
      </c>
      <c r="AH60" s="2">
        <f t="shared" si="3"/>
        <v>590.58918985619255</v>
      </c>
      <c r="AI60" s="2">
        <f t="shared" si="4"/>
        <v>260.6069776669782</v>
      </c>
      <c r="AJ60" s="2">
        <f t="shared" si="5"/>
        <v>268.66155193278632</v>
      </c>
      <c r="AK60" s="2">
        <f t="shared" si="6"/>
        <v>289.60969113932731</v>
      </c>
      <c r="AL60" s="2">
        <f t="shared" si="7"/>
        <v>-934.96517185806908</v>
      </c>
      <c r="AM60" s="2">
        <f t="shared" si="8"/>
        <v>450.32743120943707</v>
      </c>
      <c r="AN60" s="2">
        <f t="shared" si="9"/>
        <v>146.00542168124727</v>
      </c>
      <c r="AO60" s="2">
        <f t="shared" si="10"/>
        <v>-2454.2931959733269</v>
      </c>
      <c r="AP60" s="2">
        <f t="shared" si="11"/>
        <v>265.50185824281641</v>
      </c>
      <c r="AQ60" s="2">
        <f t="shared" si="12"/>
        <v>170.45996959002619</v>
      </c>
      <c r="AR60" s="2">
        <f t="shared" si="13"/>
        <v>-202.31405965644893</v>
      </c>
      <c r="AT60">
        <f>(C60/SUM($C60:$N60)-'PP-it0_damagesbyregionoutput'!A59/SUM('PP-it0_damagesbyregionoutput'!$A59:$L59))*SUM('PP-it0_damagesbyregionoutput'!$A59:$L59)</f>
        <v>65.982542582156498</v>
      </c>
      <c r="AU60">
        <f>(D60/SUM($C60:$N60)-'PP-it0_damagesbyregionoutput'!B59/SUM('PP-it0_damagesbyregionoutput'!$A59:$L59))*SUM('PP-it0_damagesbyregionoutput'!$A59:$L59)</f>
        <v>34.009833652620593</v>
      </c>
      <c r="AV60">
        <f>(E60/SUM($C60:$N60)-'PP-it0_damagesbyregionoutput'!C59/SUM('PP-it0_damagesbyregionoutput'!$A59:$L59))*SUM('PP-it0_damagesbyregionoutput'!$A59:$L59)</f>
        <v>14.94886516303289</v>
      </c>
      <c r="AW60">
        <f>(F60/SUM($C60:$N60)-'PP-it0_damagesbyregionoutput'!D59/SUM('PP-it0_damagesbyregionoutput'!$A59:$L59))*SUM('PP-it0_damagesbyregionoutput'!$A59:$L59)</f>
        <v>15.337809312727277</v>
      </c>
      <c r="AX60">
        <f>(G60/SUM($C60:$N60)-'PP-it0_damagesbyregionoutput'!E59/SUM('PP-it0_damagesbyregionoutput'!$A59:$L59))*SUM('PP-it0_damagesbyregionoutput'!$A59:$L59)</f>
        <v>16.570946971322584</v>
      </c>
      <c r="AY60">
        <f>(H60/SUM($C60:$N60)-'PP-it0_damagesbyregionoutput'!F59/SUM('PP-it0_damagesbyregionoutput'!$A59:$L59))*SUM('PP-it0_damagesbyregionoutput'!$A59:$L59)</f>
        <v>-56.11775410052897</v>
      </c>
      <c r="AZ60">
        <f>(I60/SUM($C60:$N60)-'PP-it0_damagesbyregionoutput'!G59/SUM('PP-it0_damagesbyregionoutput'!$A59:$L59))*SUM('PP-it0_damagesbyregionoutput'!$A59:$L59)</f>
        <v>28.438823714339705</v>
      </c>
      <c r="BA60">
        <f>(J60/SUM($C60:$N60)-'PP-it0_damagesbyregionoutput'!H59/SUM('PP-it0_damagesbyregionoutput'!$A59:$L59))*SUM('PP-it0_damagesbyregionoutput'!$A59:$L59)</f>
        <v>10.194927847163187</v>
      </c>
      <c r="BB60">
        <f>(K60/SUM($C60:$N60)-'PP-it0_damagesbyregionoutput'!I59/SUM('PP-it0_damagesbyregionoutput'!$A59:$L59))*SUM('PP-it0_damagesbyregionoutput'!$A59:$L59)</f>
        <v>-141.15130934972208</v>
      </c>
      <c r="BC60">
        <f>(L60/SUM($C60:$N60)-'PP-it0_damagesbyregionoutput'!J59/SUM('PP-it0_damagesbyregionoutput'!$A59:$L59))*SUM('PP-it0_damagesbyregionoutput'!$A59:$L59)</f>
        <v>16.27997759034141</v>
      </c>
      <c r="BD60">
        <f>(M60/SUM($C60:$N60)-'PP-it0_damagesbyregionoutput'!K59/SUM('PP-it0_damagesbyregionoutput'!$A59:$L59))*SUM('PP-it0_damagesbyregionoutput'!$A59:$L59)</f>
        <v>9.7903275847161666</v>
      </c>
      <c r="BE60">
        <f>(N60/SUM($C60:$N60)-'PP-it0_damagesbyregionoutput'!L59/SUM('PP-it0_damagesbyregionoutput'!$A59:$L59))*SUM('PP-it0_damagesbyregionoutput'!$A59:$L59)</f>
        <v>-14.284990968169282</v>
      </c>
      <c r="BG60" s="3">
        <f t="shared" si="14"/>
        <v>-0.11368683772161603</v>
      </c>
      <c r="BH60" s="3">
        <f t="shared" si="15"/>
        <v>-2.1316282072803006E-2</v>
      </c>
      <c r="BI60" s="3">
        <f t="shared" si="16"/>
        <v>-1.5987211554602254E-2</v>
      </c>
      <c r="BJ60" s="3">
        <f t="shared" si="17"/>
        <v>-2.4868995751603507E-2</v>
      </c>
      <c r="BK60" s="3">
        <f t="shared" si="18"/>
        <v>-1.4210854715202004E-2</v>
      </c>
      <c r="BL60" s="3">
        <f t="shared" si="19"/>
        <v>-0.14210854715202004</v>
      </c>
      <c r="BM60" s="3">
        <f t="shared" si="20"/>
        <v>-1.4210854715202004E-2</v>
      </c>
      <c r="BN60" s="3">
        <f t="shared" si="21"/>
        <v>1.5987211554602254E-2</v>
      </c>
      <c r="BO60" s="3">
        <f t="shared" si="22"/>
        <v>-0.14210854715202004</v>
      </c>
      <c r="BP60" s="3">
        <f t="shared" si="23"/>
        <v>2.1316282072803006E-2</v>
      </c>
      <c r="BQ60" s="3">
        <f t="shared" si="24"/>
        <v>1.4210854715202004E-2</v>
      </c>
      <c r="BR60" s="3">
        <f t="shared" si="25"/>
        <v>4.2632564145606011E-2</v>
      </c>
    </row>
    <row r="61" spans="1:70" x14ac:dyDescent="0.2">
      <c r="A61">
        <v>59</v>
      </c>
      <c r="B61" t="s">
        <v>73</v>
      </c>
      <c r="C61">
        <f>C60+'PP_it0-E_by_region'!A60</f>
        <v>33.795790694576063</v>
      </c>
      <c r="D61">
        <f>D60+'PP_it0-E_by_region'!B60</f>
        <v>26.251899580761961</v>
      </c>
      <c r="E61">
        <f>E60+'PP_it0-E_by_region'!C60</f>
        <v>7.5785692301124996</v>
      </c>
      <c r="F61">
        <f>F60+'PP_it0-E_by_region'!D60</f>
        <v>7.5493760920327642</v>
      </c>
      <c r="G61">
        <f>G60+'PP_it0-E_by_region'!E60</f>
        <v>8.2751111266001498</v>
      </c>
      <c r="H61">
        <f>H60+'PP_it0-E_by_region'!F60</f>
        <v>18.072933158777214</v>
      </c>
      <c r="I61">
        <f>I60+'PP_it0-E_by_region'!G60</f>
        <v>22.605051655257441</v>
      </c>
      <c r="J61">
        <f>J60+'PP_it0-E_by_region'!H60</f>
        <v>12.203209991874033</v>
      </c>
      <c r="K61">
        <f>K60+'PP_it0-E_by_region'!I60</f>
        <v>10.882392478156918</v>
      </c>
      <c r="L61">
        <f>L60+'PP_it0-E_by_region'!J60</f>
        <v>9.9325138188314561</v>
      </c>
      <c r="M61">
        <f>M60+'PP_it0-E_by_region'!K60</f>
        <v>8.9410808570109914</v>
      </c>
      <c r="N61">
        <f>N60+'PP_it0-E_by_region'!L60</f>
        <v>12.62647839673401</v>
      </c>
      <c r="P61">
        <v>59</v>
      </c>
      <c r="Q61" t="s">
        <v>73</v>
      </c>
      <c r="R61">
        <f>R60+'PP-it0_damagesbyregionoutput'!A60</f>
        <v>105.75402060083061</v>
      </c>
      <c r="S61">
        <f>S60+'PP-it0_damagesbyregionoutput'!B60</f>
        <v>402.79461137636139</v>
      </c>
      <c r="T61">
        <f>T60+'PP-it0_damagesbyregionoutput'!C60</f>
        <v>20.786811227466078</v>
      </c>
      <c r="U61">
        <f>U60+'PP-it0_damagesbyregionoutput'!D60</f>
        <v>11.181817339002771</v>
      </c>
      <c r="V61">
        <f>V60+'PP-it0_damagesbyregionoutput'!E60</f>
        <v>17.385559156627771</v>
      </c>
      <c r="W61">
        <f>W60+'PP-it0_damagesbyregionoutput'!F60</f>
        <v>1702.3229878310444</v>
      </c>
      <c r="X61">
        <f>X60+'PP-it0_damagesbyregionoutput'!G60</f>
        <v>405.80876295702075</v>
      </c>
      <c r="Y61">
        <f>Y60+'PP-it0_damagesbyregionoutput'!H60</f>
        <v>321.57847478656311</v>
      </c>
      <c r="Z61">
        <f>Z60+'PP-it0_damagesbyregionoutput'!I60</f>
        <v>3028.7488795056374</v>
      </c>
      <c r="AA61">
        <f>AA60+'PP-it0_damagesbyregionoutput'!J60</f>
        <v>106.72242769755178</v>
      </c>
      <c r="AB61">
        <f>AB60+'PP-it0_damagesbyregionoutput'!K60</f>
        <v>169.75826609469325</v>
      </c>
      <c r="AC61">
        <f>AC60+'PP-it0_damagesbyregionoutput'!L60</f>
        <v>712.41401424158039</v>
      </c>
      <c r="AE61">
        <v>59</v>
      </c>
      <c r="AF61" t="s">
        <v>73</v>
      </c>
      <c r="AG61" s="2">
        <f t="shared" si="2"/>
        <v>1218.9751424903466</v>
      </c>
      <c r="AH61" s="2">
        <f t="shared" si="3"/>
        <v>626.22871509245169</v>
      </c>
      <c r="AI61" s="2">
        <f t="shared" si="4"/>
        <v>276.27834000294268</v>
      </c>
      <c r="AJ61" s="2">
        <f t="shared" si="5"/>
        <v>284.73901974513035</v>
      </c>
      <c r="AK61" s="2">
        <f t="shared" si="6"/>
        <v>306.98267759502357</v>
      </c>
      <c r="AL61" s="2">
        <f t="shared" si="7"/>
        <v>-993.89921297697151</v>
      </c>
      <c r="AM61" s="2">
        <f t="shared" si="8"/>
        <v>480.26522866904372</v>
      </c>
      <c r="AN61" s="2">
        <f t="shared" si="9"/>
        <v>156.76358578714246</v>
      </c>
      <c r="AO61" s="2">
        <f t="shared" si="10"/>
        <v>-2602.1802925977945</v>
      </c>
      <c r="AP61" s="2">
        <f t="shared" si="11"/>
        <v>282.61276607034779</v>
      </c>
      <c r="AQ61" s="2">
        <f t="shared" si="12"/>
        <v>180.71468682070221</v>
      </c>
      <c r="AR61" s="2">
        <f t="shared" si="13"/>
        <v>-217.48065669836532</v>
      </c>
      <c r="AT61">
        <f>(C61/SUM($C61:$N61)-'PP-it0_damagesbyregionoutput'!A60/SUM('PP-it0_damagesbyregionoutput'!$A60:$L60))*SUM('PP-it0_damagesbyregionoutput'!$A60:$L60)</f>
        <v>69.164806321313606</v>
      </c>
      <c r="AU61">
        <f>(D61/SUM($C61:$N61)-'PP-it0_damagesbyregionoutput'!B60/SUM('PP-it0_damagesbyregionoutput'!$A60:$L60))*SUM('PP-it0_damagesbyregionoutput'!$A60:$L60)</f>
        <v>35.63952523625904</v>
      </c>
      <c r="AV61">
        <f>(E61/SUM($C61:$N61)-'PP-it0_damagesbyregionoutput'!C60/SUM('PP-it0_damagesbyregionoutput'!$A60:$L60))*SUM('PP-it0_damagesbyregionoutput'!$A60:$L60)</f>
        <v>15.671362335964488</v>
      </c>
      <c r="AW61">
        <f>(F61/SUM($C61:$N61)-'PP-it0_damagesbyregionoutput'!D60/SUM('PP-it0_damagesbyregionoutput'!$A60:$L60))*SUM('PP-it0_damagesbyregionoutput'!$A60:$L60)</f>
        <v>16.077467812344022</v>
      </c>
      <c r="AX61">
        <f>(G61/SUM($C61:$N61)-'PP-it0_damagesbyregionoutput'!E60/SUM('PP-it0_damagesbyregionoutput'!$A60:$L60))*SUM('PP-it0_damagesbyregionoutput'!$A60:$L60)</f>
        <v>17.372986455696246</v>
      </c>
      <c r="AY61">
        <f>(H61/SUM($C61:$N61)-'PP-it0_damagesbyregionoutput'!F60/SUM('PP-it0_damagesbyregionoutput'!$A60:$L60))*SUM('PP-it0_damagesbyregionoutput'!$A60:$L60)</f>
        <v>-58.93404111890235</v>
      </c>
      <c r="AZ61">
        <f>(I61/SUM($C61:$N61)-'PP-it0_damagesbyregionoutput'!G60/SUM('PP-it0_damagesbyregionoutput'!$A60:$L60))*SUM('PP-it0_damagesbyregionoutput'!$A60:$L60)</f>
        <v>29.937797459606543</v>
      </c>
      <c r="BA61">
        <f>(J61/SUM($C61:$N61)-'PP-it0_damagesbyregionoutput'!H60/SUM('PP-it0_damagesbyregionoutput'!$A60:$L60))*SUM('PP-it0_damagesbyregionoutput'!$A60:$L60)</f>
        <v>10.758164105895101</v>
      </c>
      <c r="BB61">
        <f>(K61/SUM($C61:$N61)-'PP-it0_damagesbyregionoutput'!I60/SUM('PP-it0_damagesbyregionoutput'!$A60:$L60))*SUM('PP-it0_damagesbyregionoutput'!$A60:$L60)</f>
        <v>-147.88709662446749</v>
      </c>
      <c r="BC61">
        <f>(L61/SUM($C61:$N61)-'PP-it0_damagesbyregionoutput'!J60/SUM('PP-it0_damagesbyregionoutput'!$A60:$L60))*SUM('PP-it0_damagesbyregionoutput'!$A60:$L60)</f>
        <v>17.110907827531307</v>
      </c>
      <c r="BD61">
        <f>(M61/SUM($C61:$N61)-'PP-it0_damagesbyregionoutput'!K60/SUM('PP-it0_damagesbyregionoutput'!$A60:$L60))*SUM('PP-it0_damagesbyregionoutput'!$A60:$L60)</f>
        <v>10.254717230675961</v>
      </c>
      <c r="BE61">
        <f>(N61/SUM($C61:$N61)-'PP-it0_damagesbyregionoutput'!L60/SUM('PP-it0_damagesbyregionoutput'!$A60:$L60))*SUM('PP-it0_damagesbyregionoutput'!$A60:$L60)</f>
        <v>-15.16659704191645</v>
      </c>
      <c r="BG61" s="3">
        <f t="shared" si="14"/>
        <v>-0.18474111129762605</v>
      </c>
      <c r="BH61" s="3">
        <f t="shared" si="15"/>
        <v>-0.10658141036401503</v>
      </c>
      <c r="BI61" s="3">
        <f t="shared" si="16"/>
        <v>0</v>
      </c>
      <c r="BJ61" s="3">
        <f t="shared" si="17"/>
        <v>-3.5527136788005009E-3</v>
      </c>
      <c r="BK61" s="3">
        <f t="shared" si="18"/>
        <v>-1.7763568394002505E-2</v>
      </c>
      <c r="BL61" s="3">
        <f t="shared" si="19"/>
        <v>7.815970093361102E-2</v>
      </c>
      <c r="BM61" s="3">
        <f t="shared" si="20"/>
        <v>-0.11368683772161603</v>
      </c>
      <c r="BN61" s="3">
        <f t="shared" si="21"/>
        <v>-8.8817841970012523E-2</v>
      </c>
      <c r="BO61" s="3">
        <f t="shared" si="22"/>
        <v>0.14210854715202004</v>
      </c>
      <c r="BP61" s="3">
        <f t="shared" si="23"/>
        <v>-7.1054273576010019E-2</v>
      </c>
      <c r="BQ61" s="3">
        <f t="shared" si="24"/>
        <v>-6.0396132539608516E-2</v>
      </c>
      <c r="BR61" s="3">
        <f t="shared" si="25"/>
        <v>-6.0396132539608516E-2</v>
      </c>
    </row>
    <row r="62" spans="1:70" x14ac:dyDescent="0.2">
      <c r="A62">
        <v>60</v>
      </c>
      <c r="B62" t="s">
        <v>74</v>
      </c>
      <c r="C62">
        <f>C61+'PP_it0-E_by_region'!A61</f>
        <v>33.795790694576063</v>
      </c>
      <c r="D62">
        <f>D61+'PP_it0-E_by_region'!B61</f>
        <v>26.251899580761961</v>
      </c>
      <c r="E62">
        <f>E61+'PP_it0-E_by_region'!C61</f>
        <v>7.5785692301124996</v>
      </c>
      <c r="F62">
        <f>F61+'PP_it0-E_by_region'!D61</f>
        <v>7.5493760920327642</v>
      </c>
      <c r="G62">
        <f>G61+'PP_it0-E_by_region'!E61</f>
        <v>8.2751111266001498</v>
      </c>
      <c r="H62">
        <f>H61+'PP_it0-E_by_region'!F61</f>
        <v>18.072933158777214</v>
      </c>
      <c r="I62">
        <f>I61+'PP_it0-E_by_region'!G61</f>
        <v>22.605051655257441</v>
      </c>
      <c r="J62">
        <f>J61+'PP_it0-E_by_region'!H61</f>
        <v>12.203209991874033</v>
      </c>
      <c r="K62">
        <f>K61+'PP_it0-E_by_region'!I61</f>
        <v>10.882392478156918</v>
      </c>
      <c r="L62">
        <f>L61+'PP_it0-E_by_region'!J61</f>
        <v>9.9325138188314561</v>
      </c>
      <c r="M62">
        <f>M61+'PP_it0-E_by_region'!K61</f>
        <v>8.9410808570109914</v>
      </c>
      <c r="N62">
        <f>N61+'PP_it0-E_by_region'!L61</f>
        <v>12.62647839673401</v>
      </c>
      <c r="P62">
        <v>60</v>
      </c>
      <c r="Q62" t="s">
        <v>74</v>
      </c>
      <c r="R62">
        <f>R61+'PP-it0_damagesbyregionoutput'!A61</f>
        <v>110.83344246533792</v>
      </c>
      <c r="S62">
        <f>S61+'PP-it0_damagesbyregionoutput'!B61</f>
        <v>425.70545818360739</v>
      </c>
      <c r="T62">
        <f>T61+'PP-it0_damagesbyregionoutput'!C61</f>
        <v>21.755062273212623</v>
      </c>
      <c r="U62">
        <f>U61+'PP-it0_damagesbyregionoutput'!D61</f>
        <v>11.659089643241209</v>
      </c>
      <c r="V62">
        <f>V61+'PP-it0_damagesbyregionoutput'!E61</f>
        <v>18.167744276175551</v>
      </c>
      <c r="W62">
        <f>W61+'PP-it0_damagesbyregionoutput'!F61</f>
        <v>1805.6733406065314</v>
      </c>
      <c r="X62">
        <f>X61+'PP-it0_damagesbyregionoutput'!G61</f>
        <v>426.18371408921615</v>
      </c>
      <c r="Y62">
        <f>Y61+'PP-it0_damagesbyregionoutput'!H61</f>
        <v>338.23797596251814</v>
      </c>
      <c r="Z62">
        <f>Z61+'PP-it0_damagesbyregionoutput'!I61</f>
        <v>3208.6289860937572</v>
      </c>
      <c r="AA62">
        <f>AA61+'PP-it0_damagesbyregionoutput'!J61</f>
        <v>111.53924177919647</v>
      </c>
      <c r="AB62">
        <f>AB61+'PP-it0_damagesbyregionoutput'!K61</f>
        <v>179.53982429762814</v>
      </c>
      <c r="AC62">
        <f>AC61+'PP-it0_damagesbyregionoutput'!L61</f>
        <v>757.48517788823108</v>
      </c>
      <c r="AE62">
        <v>60</v>
      </c>
      <c r="AF62" t="s">
        <v>74</v>
      </c>
      <c r="AG62" s="2">
        <f t="shared" si="2"/>
        <v>1291.4576012036548</v>
      </c>
      <c r="AH62" s="2">
        <f t="shared" si="3"/>
        <v>663.56639800966764</v>
      </c>
      <c r="AI62" s="2">
        <f t="shared" si="4"/>
        <v>292.70302664251062</v>
      </c>
      <c r="AJ62" s="2">
        <f t="shared" si="5"/>
        <v>301.58768640704943</v>
      </c>
      <c r="AK62" s="2">
        <f t="shared" si="6"/>
        <v>325.19200496204473</v>
      </c>
      <c r="AL62" s="2">
        <f t="shared" si="7"/>
        <v>-1055.771894878586</v>
      </c>
      <c r="AM62" s="2">
        <f t="shared" si="8"/>
        <v>511.76923290100893</v>
      </c>
      <c r="AN62" s="2">
        <f t="shared" si="9"/>
        <v>168.11064686651713</v>
      </c>
      <c r="AO62" s="2">
        <f t="shared" si="10"/>
        <v>-2757.0851342655055</v>
      </c>
      <c r="AP62" s="2">
        <f t="shared" si="11"/>
        <v>300.59123018224886</v>
      </c>
      <c r="AQ62" s="2">
        <f t="shared" si="12"/>
        <v>191.45305229510788</v>
      </c>
      <c r="AR62" s="2">
        <f t="shared" si="13"/>
        <v>-233.57385032571943</v>
      </c>
      <c r="AT62">
        <f>(C62/SUM($C62:$N62)-'PP-it0_damagesbyregionoutput'!A61/SUM('PP-it0_damagesbyregionoutput'!$A61:$L61))*SUM('PP-it0_damagesbyregionoutput'!$A61:$L61)</f>
        <v>72.482458713308176</v>
      </c>
      <c r="AU62">
        <f>(D62/SUM($C62:$N62)-'PP-it0_damagesbyregionoutput'!B61/SUM('PP-it0_damagesbyregionoutput'!$A61:$L61))*SUM('PP-it0_damagesbyregionoutput'!$A61:$L61)</f>
        <v>37.337682917216043</v>
      </c>
      <c r="AV62">
        <f>(E62/SUM($C62:$N62)-'PP-it0_damagesbyregionoutput'!C61/SUM('PP-it0_damagesbyregionoutput'!$A61:$L61))*SUM('PP-it0_damagesbyregionoutput'!$A61:$L61)</f>
        <v>16.424686639567945</v>
      </c>
      <c r="AW62">
        <f>(F62/SUM($C62:$N62)-'PP-it0_damagesbyregionoutput'!D61/SUM('PP-it0_damagesbyregionoutput'!$A61:$L61))*SUM('PP-it0_damagesbyregionoutput'!$A61:$L61)</f>
        <v>16.848666661919125</v>
      </c>
      <c r="AX62">
        <f>(G62/SUM($C62:$N62)-'PP-it0_damagesbyregionoutput'!E61/SUM('PP-it0_damagesbyregionoutput'!$A61:$L61))*SUM('PP-it0_damagesbyregionoutput'!$A61:$L61)</f>
        <v>18.209327367021196</v>
      </c>
      <c r="AY62">
        <f>(H62/SUM($C62:$N62)-'PP-it0_damagesbyregionoutput'!F61/SUM('PP-it0_damagesbyregionoutput'!$A61:$L61))*SUM('PP-it0_damagesbyregionoutput'!$A61:$L61)</f>
        <v>-61.872681901614179</v>
      </c>
      <c r="AZ62">
        <f>(I62/SUM($C62:$N62)-'PP-it0_damagesbyregionoutput'!G61/SUM('PP-it0_damagesbyregionoutput'!$A61:$L61))*SUM('PP-it0_damagesbyregionoutput'!$A61:$L61)</f>
        <v>31.504004231965261</v>
      </c>
      <c r="BA62">
        <f>(J62/SUM($C62:$N62)-'PP-it0_damagesbyregionoutput'!H61/SUM('PP-it0_damagesbyregionoutput'!$A61:$L61))*SUM('PP-it0_damagesbyregionoutput'!$A61:$L61)</f>
        <v>11.34706107937475</v>
      </c>
      <c r="BB62">
        <f>(K62/SUM($C62:$N62)-'PP-it0_damagesbyregionoutput'!I61/SUM('PP-it0_damagesbyregionoutput'!$A61:$L61))*SUM('PP-it0_damagesbyregionoutput'!$A61:$L61)</f>
        <v>-154.90484166771117</v>
      </c>
      <c r="BC62">
        <f>(L62/SUM($C62:$N62)-'PP-it0_damagesbyregionoutput'!J61/SUM('PP-it0_damagesbyregionoutput'!$A61:$L61))*SUM('PP-it0_damagesbyregionoutput'!$A61:$L61)</f>
        <v>17.978464111901101</v>
      </c>
      <c r="BD62">
        <f>(M62/SUM($C62:$N62)-'PP-it0_damagesbyregionoutput'!K61/SUM('PP-it0_damagesbyregionoutput'!$A61:$L61))*SUM('PP-it0_damagesbyregionoutput'!$A61:$L61)</f>
        <v>10.738365474405708</v>
      </c>
      <c r="BE62">
        <f>(N62/SUM($C62:$N62)-'PP-it0_damagesbyregionoutput'!L61/SUM('PP-it0_damagesbyregionoutput'!$A61:$L61))*SUM('PP-it0_damagesbyregionoutput'!$A61:$L61)</f>
        <v>-16.093193627354037</v>
      </c>
      <c r="BG62" s="3">
        <f t="shared" si="14"/>
        <v>-5.6843418860808015E-2</v>
      </c>
      <c r="BH62" s="3">
        <f t="shared" si="15"/>
        <v>9.9475983006414026E-2</v>
      </c>
      <c r="BI62" s="3">
        <f t="shared" si="16"/>
        <v>7.1054273576010019E-3</v>
      </c>
      <c r="BJ62" s="3">
        <f t="shared" si="17"/>
        <v>4.2632564145606011E-2</v>
      </c>
      <c r="BK62" s="3">
        <f t="shared" si="18"/>
        <v>3.5527136788005009E-2</v>
      </c>
      <c r="BL62" s="3">
        <f t="shared" si="19"/>
        <v>0.26290081223123707</v>
      </c>
      <c r="BM62" s="3">
        <f t="shared" si="20"/>
        <v>4.9737991503207013E-2</v>
      </c>
      <c r="BN62" s="3">
        <f t="shared" si="21"/>
        <v>8.1712414612411521E-2</v>
      </c>
      <c r="BO62" s="3">
        <f t="shared" si="22"/>
        <v>-0.14210854715202004</v>
      </c>
      <c r="BP62" s="3">
        <f t="shared" si="23"/>
        <v>2.4868995751603507E-2</v>
      </c>
      <c r="BQ62" s="3">
        <f t="shared" si="24"/>
        <v>3.907985046680551E-2</v>
      </c>
      <c r="BR62" s="3">
        <f t="shared" si="25"/>
        <v>7.460698725481052E-2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CEEE-9A96-4349-A5DB-6F52C4C38AF0}">
  <dimension ref="A1:M68"/>
  <sheetViews>
    <sheetView workbookViewId="0">
      <selection activeCell="B9" sqref="B9:M68"/>
    </sheetView>
  </sheetViews>
  <sheetFormatPr baseColWidth="10" defaultRowHeight="16" x14ac:dyDescent="0.2"/>
  <sheetData>
    <row r="1" spans="1:13" x14ac:dyDescent="0.2">
      <c r="A1" t="s">
        <v>81</v>
      </c>
    </row>
    <row r="4" spans="1:13" x14ac:dyDescent="0.2">
      <c r="B4" t="s">
        <v>4</v>
      </c>
      <c r="C4" t="s">
        <v>75</v>
      </c>
      <c r="D4" t="s">
        <v>5</v>
      </c>
      <c r="E4" t="s">
        <v>13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14</v>
      </c>
    </row>
    <row r="5" spans="1:13" x14ac:dyDescent="0.2">
      <c r="A5" t="s">
        <v>80</v>
      </c>
      <c r="B5">
        <v>0.14113714873848743</v>
      </c>
      <c r="C5">
        <v>0.20912964660472178</v>
      </c>
      <c r="D5">
        <v>0.15634310815774172</v>
      </c>
      <c r="E5">
        <v>4.0777111363786034E-2</v>
      </c>
      <c r="F5">
        <v>2.0493232403688822E-2</v>
      </c>
      <c r="G5">
        <v>1.6293683907914892E-2</v>
      </c>
      <c r="H5">
        <v>6.9006683443427252E-2</v>
      </c>
      <c r="I5">
        <v>0.14449191809707296</v>
      </c>
      <c r="J5">
        <v>0.10174093145826206</v>
      </c>
      <c r="K5">
        <v>0.14201078480306217</v>
      </c>
      <c r="L5">
        <v>9.4492131103368751E-2</v>
      </c>
      <c r="M5">
        <v>0.11909839706797884</v>
      </c>
    </row>
    <row r="6" spans="1:13" x14ac:dyDescent="0.2">
      <c r="A6" t="s">
        <v>79</v>
      </c>
      <c r="B6">
        <f>B5/SUM($B5:$M5)</f>
        <v>0.11245855531601717</v>
      </c>
      <c r="C6">
        <f t="shared" ref="C6:M6" si="0">C5/SUM($B5:$M5)</f>
        <v>0.16663520654291683</v>
      </c>
      <c r="D6">
        <f t="shared" si="0"/>
        <v>0.12457471497892668</v>
      </c>
      <c r="E6">
        <f t="shared" si="0"/>
        <v>3.2491339629005953E-2</v>
      </c>
      <c r="F6">
        <f t="shared" si="0"/>
        <v>1.6329076578870769E-2</v>
      </c>
      <c r="G6">
        <f t="shared" si="0"/>
        <v>1.2982862197784139E-2</v>
      </c>
      <c r="H6">
        <f t="shared" si="0"/>
        <v>5.4984757709515268E-2</v>
      </c>
      <c r="I6">
        <f t="shared" si="0"/>
        <v>0.11513164683626616</v>
      </c>
      <c r="J6">
        <f t="shared" si="0"/>
        <v>8.1067516742188483E-2</v>
      </c>
      <c r="K6">
        <f t="shared" si="0"/>
        <v>0.11315467147375598</v>
      </c>
      <c r="L6">
        <f t="shared" si="0"/>
        <v>7.5291648213088494E-2</v>
      </c>
      <c r="M6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workbookViewId="0">
      <selection activeCell="A9" sqref="A9:A68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B10" sqref="B10:M68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PP-regionalLandDpayment</vt:lpstr>
      <vt:lpstr>PP-it0_damagesbyregionoutput</vt:lpstr>
      <vt:lpstr>PP_it0-E_by_region</vt:lpstr>
      <vt:lpstr>historic_emissions_PP_1990_05</vt:lpstr>
      <vt:lpstr>PP-CumulativeLandDcalcs</vt:lpstr>
      <vt:lpstr>historic_damages_PP_00</vt:lpstr>
      <vt:lpstr>historic_emissions_BP_1830_05</vt:lpstr>
      <vt:lpstr>historic_damages_BP_1990_05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2024-07-16T20:28:33Z</dcterms:modified>
</cp:coreProperties>
</file>