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18941B38-AF05-ED45-9801-C9BB30376995}" xr6:coauthVersionLast="47" xr6:coauthVersionMax="47" xr10:uidLastSave="{00000000-0000-0000-0000-000000000000}"/>
  <bookViews>
    <workbookView xWindow="1560" yWindow="1480" windowWidth="27240" windowHeight="16240" activeTab="6" xr2:uid="{5720ED0B-CBDF-AD47-AC09-0B39121B5DC0}"/>
  </bookViews>
  <sheets>
    <sheet name="OptimalCarbonTax" sheetId="15" r:id="rId1"/>
    <sheet name="Transfers" sheetId="16" r:id="rId2"/>
    <sheet name="PayersAndBeneficiaries" sheetId="17" r:id="rId3"/>
    <sheet name="TransfersAsOutputShare" sheetId="19" r:id="rId4"/>
    <sheet name="TransfersPerCapita" sheetId="20" r:id="rId5"/>
    <sheet name="Population" sheetId="21" r:id="rId6"/>
    <sheet name="GrossGDP" sheetId="18" r:id="rId7"/>
    <sheet name="PP-regionalLandDpayment-pros" sheetId="1" r:id="rId8"/>
    <sheet name="BP-regionalLandDpayment-prosp" sheetId="22" r:id="rId9"/>
    <sheet name="PP-regionalLandDpaymentretro" sheetId="23" r:id="rId10"/>
    <sheet name="BP-regionalLandDpaymentretro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0" l="1"/>
  <c r="L2" i="20"/>
  <c r="K2" i="20"/>
  <c r="J2" i="20"/>
  <c r="I2" i="20"/>
  <c r="H2" i="20"/>
  <c r="G2" i="20"/>
  <c r="F2" i="20"/>
  <c r="E2" i="20"/>
  <c r="D2" i="20"/>
  <c r="C2" i="20"/>
  <c r="B2" i="20"/>
  <c r="BR62" i="19"/>
  <c r="BQ62" i="19"/>
  <c r="BP62" i="19"/>
  <c r="BO62" i="19"/>
  <c r="BN62" i="19"/>
  <c r="BM62" i="19"/>
  <c r="BL62" i="19"/>
  <c r="BK62" i="19"/>
  <c r="BJ62" i="19"/>
  <c r="BI62" i="19"/>
  <c r="BH62" i="19"/>
  <c r="BR61" i="19"/>
  <c r="BQ61" i="19"/>
  <c r="BP61" i="19"/>
  <c r="BO61" i="19"/>
  <c r="BN61" i="19"/>
  <c r="BM61" i="19"/>
  <c r="BL61" i="19"/>
  <c r="BK61" i="19"/>
  <c r="BJ61" i="19"/>
  <c r="BI61" i="19"/>
  <c r="BH61" i="19"/>
  <c r="BR60" i="19"/>
  <c r="BQ60" i="19"/>
  <c r="BP60" i="19"/>
  <c r="BO60" i="19"/>
  <c r="BN60" i="19"/>
  <c r="BM60" i="19"/>
  <c r="BL60" i="19"/>
  <c r="BK60" i="19"/>
  <c r="BJ60" i="19"/>
  <c r="BI60" i="19"/>
  <c r="BH60" i="19"/>
  <c r="BR59" i="19"/>
  <c r="BQ59" i="19"/>
  <c r="BP59" i="19"/>
  <c r="BO59" i="19"/>
  <c r="BN59" i="19"/>
  <c r="BM59" i="19"/>
  <c r="BL59" i="19"/>
  <c r="BK59" i="19"/>
  <c r="BJ59" i="19"/>
  <c r="BI59" i="19"/>
  <c r="BH59" i="19"/>
  <c r="BR58" i="19"/>
  <c r="BQ58" i="19"/>
  <c r="BP58" i="19"/>
  <c r="BO58" i="19"/>
  <c r="BN58" i="19"/>
  <c r="BM58" i="19"/>
  <c r="BL58" i="19"/>
  <c r="BK58" i="19"/>
  <c r="BJ58" i="19"/>
  <c r="BI58" i="19"/>
  <c r="BH58" i="19"/>
  <c r="BR57" i="19"/>
  <c r="BQ57" i="19"/>
  <c r="BP57" i="19"/>
  <c r="BO57" i="19"/>
  <c r="BN57" i="19"/>
  <c r="BM57" i="19"/>
  <c r="BL57" i="19"/>
  <c r="BK57" i="19"/>
  <c r="BJ57" i="19"/>
  <c r="BI57" i="19"/>
  <c r="BH57" i="19"/>
  <c r="BR56" i="19"/>
  <c r="BQ56" i="19"/>
  <c r="BP56" i="19"/>
  <c r="BO56" i="19"/>
  <c r="BN56" i="19"/>
  <c r="BM56" i="19"/>
  <c r="BL56" i="19"/>
  <c r="BK56" i="19"/>
  <c r="BJ56" i="19"/>
  <c r="BI56" i="19"/>
  <c r="BH56" i="19"/>
  <c r="BR55" i="19"/>
  <c r="BQ55" i="19"/>
  <c r="BP55" i="19"/>
  <c r="BO55" i="19"/>
  <c r="BN55" i="19"/>
  <c r="BM55" i="19"/>
  <c r="BL55" i="19"/>
  <c r="BK55" i="19"/>
  <c r="BJ55" i="19"/>
  <c r="BI55" i="19"/>
  <c r="BH55" i="19"/>
  <c r="BR54" i="19"/>
  <c r="BQ54" i="19"/>
  <c r="BP54" i="19"/>
  <c r="BO54" i="19"/>
  <c r="BN54" i="19"/>
  <c r="BM54" i="19"/>
  <c r="BL54" i="19"/>
  <c r="BK54" i="19"/>
  <c r="BJ54" i="19"/>
  <c r="BI54" i="19"/>
  <c r="BH54" i="19"/>
  <c r="BR53" i="19"/>
  <c r="BQ53" i="19"/>
  <c r="BP53" i="19"/>
  <c r="BO53" i="19"/>
  <c r="BN53" i="19"/>
  <c r="BM53" i="19"/>
  <c r="BL53" i="19"/>
  <c r="BK53" i="19"/>
  <c r="BJ53" i="19"/>
  <c r="BI53" i="19"/>
  <c r="BH53" i="19"/>
  <c r="BR52" i="19"/>
  <c r="BQ52" i="19"/>
  <c r="BP52" i="19"/>
  <c r="BO52" i="19"/>
  <c r="BN52" i="19"/>
  <c r="BM52" i="19"/>
  <c r="BL52" i="19"/>
  <c r="BK52" i="19"/>
  <c r="BJ52" i="19"/>
  <c r="BI52" i="19"/>
  <c r="BH52" i="19"/>
  <c r="BR51" i="19"/>
  <c r="BQ51" i="19"/>
  <c r="BP51" i="19"/>
  <c r="BO51" i="19"/>
  <c r="BN51" i="19"/>
  <c r="BM51" i="19"/>
  <c r="BL51" i="19"/>
  <c r="BK51" i="19"/>
  <c r="BJ51" i="19"/>
  <c r="BI51" i="19"/>
  <c r="BH51" i="19"/>
  <c r="BR50" i="19"/>
  <c r="BQ50" i="19"/>
  <c r="BP50" i="19"/>
  <c r="BO50" i="19"/>
  <c r="BN50" i="19"/>
  <c r="BM50" i="19"/>
  <c r="BL50" i="19"/>
  <c r="BK50" i="19"/>
  <c r="BJ50" i="19"/>
  <c r="BI50" i="19"/>
  <c r="BH50" i="19"/>
  <c r="BR49" i="19"/>
  <c r="BQ49" i="19"/>
  <c r="BP49" i="19"/>
  <c r="BO49" i="19"/>
  <c r="BN49" i="19"/>
  <c r="BM49" i="19"/>
  <c r="BL49" i="19"/>
  <c r="BK49" i="19"/>
  <c r="BJ49" i="19"/>
  <c r="BI49" i="19"/>
  <c r="BH49" i="19"/>
  <c r="BR48" i="19"/>
  <c r="BQ48" i="19"/>
  <c r="BP48" i="19"/>
  <c r="BO48" i="19"/>
  <c r="BN48" i="19"/>
  <c r="BM48" i="19"/>
  <c r="BL48" i="19"/>
  <c r="BK48" i="19"/>
  <c r="BJ48" i="19"/>
  <c r="BI48" i="19"/>
  <c r="BH48" i="19"/>
  <c r="BR47" i="19"/>
  <c r="BQ47" i="19"/>
  <c r="BP47" i="19"/>
  <c r="BO47" i="19"/>
  <c r="BN47" i="19"/>
  <c r="BM47" i="19"/>
  <c r="BL47" i="19"/>
  <c r="BK47" i="19"/>
  <c r="BJ47" i="19"/>
  <c r="BI47" i="19"/>
  <c r="BH47" i="19"/>
  <c r="BR46" i="19"/>
  <c r="BQ46" i="19"/>
  <c r="BP46" i="19"/>
  <c r="BO46" i="19"/>
  <c r="BN46" i="19"/>
  <c r="BM46" i="19"/>
  <c r="BL46" i="19"/>
  <c r="BK46" i="19"/>
  <c r="BJ46" i="19"/>
  <c r="BI46" i="19"/>
  <c r="BH46" i="19"/>
  <c r="BR45" i="19"/>
  <c r="BQ45" i="19"/>
  <c r="BP45" i="19"/>
  <c r="BO45" i="19"/>
  <c r="BN45" i="19"/>
  <c r="BM45" i="19"/>
  <c r="BL45" i="19"/>
  <c r="BK45" i="19"/>
  <c r="BJ45" i="19"/>
  <c r="BI45" i="19"/>
  <c r="BH45" i="19"/>
  <c r="BR44" i="19"/>
  <c r="BQ44" i="19"/>
  <c r="BP44" i="19"/>
  <c r="BO44" i="19"/>
  <c r="BN44" i="19"/>
  <c r="BM44" i="19"/>
  <c r="BL44" i="19"/>
  <c r="BK44" i="19"/>
  <c r="BJ44" i="19"/>
  <c r="BI44" i="19"/>
  <c r="BH44" i="19"/>
  <c r="BR43" i="19"/>
  <c r="BQ43" i="19"/>
  <c r="BP43" i="19"/>
  <c r="BO43" i="19"/>
  <c r="BN43" i="19"/>
  <c r="BM43" i="19"/>
  <c r="BL43" i="19"/>
  <c r="BK43" i="19"/>
  <c r="BJ43" i="19"/>
  <c r="BI43" i="19"/>
  <c r="BH43" i="19"/>
  <c r="BR42" i="19"/>
  <c r="BQ42" i="19"/>
  <c r="BP42" i="19"/>
  <c r="BO42" i="19"/>
  <c r="BN42" i="19"/>
  <c r="BM42" i="19"/>
  <c r="BL42" i="19"/>
  <c r="BK42" i="19"/>
  <c r="BJ42" i="19"/>
  <c r="BI42" i="19"/>
  <c r="BH42" i="19"/>
  <c r="BR41" i="19"/>
  <c r="BQ41" i="19"/>
  <c r="BP41" i="19"/>
  <c r="BO41" i="19"/>
  <c r="BN41" i="19"/>
  <c r="BM41" i="19"/>
  <c r="BL41" i="19"/>
  <c r="BK41" i="19"/>
  <c r="BJ41" i="19"/>
  <c r="BI41" i="19"/>
  <c r="BH41" i="19"/>
  <c r="BR40" i="19"/>
  <c r="BQ40" i="19"/>
  <c r="BP40" i="19"/>
  <c r="BO40" i="19"/>
  <c r="BN40" i="19"/>
  <c r="BM40" i="19"/>
  <c r="BL40" i="19"/>
  <c r="BK40" i="19"/>
  <c r="BJ40" i="19"/>
  <c r="BI40" i="19"/>
  <c r="BH40" i="19"/>
  <c r="BR39" i="19"/>
  <c r="BQ39" i="19"/>
  <c r="BP39" i="19"/>
  <c r="BO39" i="19"/>
  <c r="BN39" i="19"/>
  <c r="BM39" i="19"/>
  <c r="BL39" i="19"/>
  <c r="BK39" i="19"/>
  <c r="BJ39" i="19"/>
  <c r="BI39" i="19"/>
  <c r="BH39" i="19"/>
  <c r="BR38" i="19"/>
  <c r="BQ38" i="19"/>
  <c r="BP38" i="19"/>
  <c r="BO38" i="19"/>
  <c r="BN38" i="19"/>
  <c r="BM38" i="19"/>
  <c r="BL38" i="19"/>
  <c r="BK38" i="19"/>
  <c r="BJ38" i="19"/>
  <c r="BI38" i="19"/>
  <c r="BH38" i="19"/>
  <c r="BR37" i="19"/>
  <c r="BQ37" i="19"/>
  <c r="BP37" i="19"/>
  <c r="BO37" i="19"/>
  <c r="BN37" i="19"/>
  <c r="BM37" i="19"/>
  <c r="BL37" i="19"/>
  <c r="BK37" i="19"/>
  <c r="BJ37" i="19"/>
  <c r="BI37" i="19"/>
  <c r="BH37" i="19"/>
  <c r="BR36" i="19"/>
  <c r="BQ36" i="19"/>
  <c r="BP36" i="19"/>
  <c r="BO36" i="19"/>
  <c r="BN36" i="19"/>
  <c r="BM36" i="19"/>
  <c r="BL36" i="19"/>
  <c r="BK36" i="19"/>
  <c r="BJ36" i="19"/>
  <c r="BI36" i="19"/>
  <c r="BH36" i="19"/>
  <c r="BR35" i="19"/>
  <c r="BQ35" i="19"/>
  <c r="BP35" i="19"/>
  <c r="BO35" i="19"/>
  <c r="BN35" i="19"/>
  <c r="BM35" i="19"/>
  <c r="BL35" i="19"/>
  <c r="BK35" i="19"/>
  <c r="BJ35" i="19"/>
  <c r="BI35" i="19"/>
  <c r="BH35" i="19"/>
  <c r="BR34" i="19"/>
  <c r="BQ34" i="19"/>
  <c r="BP34" i="19"/>
  <c r="BO34" i="19"/>
  <c r="BN34" i="19"/>
  <c r="BM34" i="19"/>
  <c r="BL34" i="19"/>
  <c r="BK34" i="19"/>
  <c r="BJ34" i="19"/>
  <c r="BI34" i="19"/>
  <c r="BH34" i="19"/>
  <c r="BR33" i="19"/>
  <c r="BQ33" i="19"/>
  <c r="BP33" i="19"/>
  <c r="BO33" i="19"/>
  <c r="BN33" i="19"/>
  <c r="BM33" i="19"/>
  <c r="BL33" i="19"/>
  <c r="BK33" i="19"/>
  <c r="BJ33" i="19"/>
  <c r="BI33" i="19"/>
  <c r="BH33" i="19"/>
  <c r="BR32" i="19"/>
  <c r="BQ32" i="19"/>
  <c r="BP32" i="19"/>
  <c r="BO32" i="19"/>
  <c r="BN32" i="19"/>
  <c r="BM32" i="19"/>
  <c r="BL32" i="19"/>
  <c r="BK32" i="19"/>
  <c r="BJ32" i="19"/>
  <c r="BI32" i="19"/>
  <c r="BH32" i="19"/>
  <c r="BR31" i="19"/>
  <c r="BQ31" i="19"/>
  <c r="BP31" i="19"/>
  <c r="BO31" i="19"/>
  <c r="BN31" i="19"/>
  <c r="BM31" i="19"/>
  <c r="BL31" i="19"/>
  <c r="BK31" i="19"/>
  <c r="BJ31" i="19"/>
  <c r="BI31" i="19"/>
  <c r="BH31" i="19"/>
  <c r="BR30" i="19"/>
  <c r="BQ30" i="19"/>
  <c r="BP30" i="19"/>
  <c r="BO30" i="19"/>
  <c r="BN30" i="19"/>
  <c r="BM30" i="19"/>
  <c r="BL30" i="19"/>
  <c r="BK30" i="19"/>
  <c r="BJ30" i="19"/>
  <c r="BI30" i="19"/>
  <c r="BH30" i="19"/>
  <c r="BR29" i="19"/>
  <c r="BQ29" i="19"/>
  <c r="BP29" i="19"/>
  <c r="BO29" i="19"/>
  <c r="BN29" i="19"/>
  <c r="BM29" i="19"/>
  <c r="BL29" i="19"/>
  <c r="BK29" i="19"/>
  <c r="BJ29" i="19"/>
  <c r="BI29" i="19"/>
  <c r="BH29" i="19"/>
  <c r="BR28" i="19"/>
  <c r="BQ28" i="19"/>
  <c r="BP28" i="19"/>
  <c r="BO28" i="19"/>
  <c r="BN28" i="19"/>
  <c r="BM28" i="19"/>
  <c r="BL28" i="19"/>
  <c r="BK28" i="19"/>
  <c r="BJ28" i="19"/>
  <c r="BI28" i="19"/>
  <c r="BH28" i="19"/>
  <c r="BR27" i="19"/>
  <c r="BQ27" i="19"/>
  <c r="BP27" i="19"/>
  <c r="BO27" i="19"/>
  <c r="BN27" i="19"/>
  <c r="BM27" i="19"/>
  <c r="BL27" i="19"/>
  <c r="BK27" i="19"/>
  <c r="BJ27" i="19"/>
  <c r="BI27" i="19"/>
  <c r="BH27" i="19"/>
  <c r="BR26" i="19"/>
  <c r="BQ26" i="19"/>
  <c r="BP26" i="19"/>
  <c r="BO26" i="19"/>
  <c r="BN26" i="19"/>
  <c r="BM26" i="19"/>
  <c r="BL26" i="19"/>
  <c r="BK26" i="19"/>
  <c r="BJ26" i="19"/>
  <c r="BI26" i="19"/>
  <c r="BH26" i="19"/>
  <c r="BR25" i="19"/>
  <c r="BQ25" i="19"/>
  <c r="BP25" i="19"/>
  <c r="BO25" i="19"/>
  <c r="BN25" i="19"/>
  <c r="BM25" i="19"/>
  <c r="BL25" i="19"/>
  <c r="BK25" i="19"/>
  <c r="BJ25" i="19"/>
  <c r="BI25" i="19"/>
  <c r="BH25" i="19"/>
  <c r="BR24" i="19"/>
  <c r="BQ24" i="19"/>
  <c r="BP24" i="19"/>
  <c r="BO24" i="19"/>
  <c r="BN24" i="19"/>
  <c r="BM24" i="19"/>
  <c r="BL24" i="19"/>
  <c r="BK24" i="19"/>
  <c r="BJ24" i="19"/>
  <c r="BI24" i="19"/>
  <c r="BH24" i="19"/>
  <c r="BR23" i="19"/>
  <c r="BQ23" i="19"/>
  <c r="BP23" i="19"/>
  <c r="BO23" i="19"/>
  <c r="BN23" i="19"/>
  <c r="BM23" i="19"/>
  <c r="BL23" i="19"/>
  <c r="BK23" i="19"/>
  <c r="BJ23" i="19"/>
  <c r="BI23" i="19"/>
  <c r="BH23" i="19"/>
  <c r="BR22" i="19"/>
  <c r="BQ22" i="19"/>
  <c r="BP22" i="19"/>
  <c r="BO22" i="19"/>
  <c r="BN22" i="19"/>
  <c r="BM22" i="19"/>
  <c r="BL22" i="19"/>
  <c r="BK22" i="19"/>
  <c r="BJ22" i="19"/>
  <c r="BI22" i="19"/>
  <c r="BH22" i="19"/>
  <c r="BR21" i="19"/>
  <c r="BQ21" i="19"/>
  <c r="BP21" i="19"/>
  <c r="BO21" i="19"/>
  <c r="BN21" i="19"/>
  <c r="BM21" i="19"/>
  <c r="BL21" i="19"/>
  <c r="BK21" i="19"/>
  <c r="BJ21" i="19"/>
  <c r="BI21" i="19"/>
  <c r="BH21" i="19"/>
  <c r="BR20" i="19"/>
  <c r="BQ20" i="19"/>
  <c r="BP20" i="19"/>
  <c r="BO20" i="19"/>
  <c r="BN20" i="19"/>
  <c r="BM20" i="19"/>
  <c r="BL20" i="19"/>
  <c r="BK20" i="19"/>
  <c r="BJ20" i="19"/>
  <c r="BI20" i="19"/>
  <c r="BH20" i="19"/>
  <c r="BR19" i="19"/>
  <c r="BQ19" i="19"/>
  <c r="BP19" i="19"/>
  <c r="BO19" i="19"/>
  <c r="BN19" i="19"/>
  <c r="BM19" i="19"/>
  <c r="BL19" i="19"/>
  <c r="BK19" i="19"/>
  <c r="BJ19" i="19"/>
  <c r="BI19" i="19"/>
  <c r="BH19" i="19"/>
  <c r="BR18" i="19"/>
  <c r="BQ18" i="19"/>
  <c r="BP18" i="19"/>
  <c r="BO18" i="19"/>
  <c r="BN18" i="19"/>
  <c r="BM18" i="19"/>
  <c r="BL18" i="19"/>
  <c r="BK18" i="19"/>
  <c r="BJ18" i="19"/>
  <c r="BI18" i="19"/>
  <c r="BH18" i="19"/>
  <c r="BR17" i="19"/>
  <c r="BQ17" i="19"/>
  <c r="BP17" i="19"/>
  <c r="BO17" i="19"/>
  <c r="BN17" i="19"/>
  <c r="BM17" i="19"/>
  <c r="BL17" i="19"/>
  <c r="BK17" i="19"/>
  <c r="BJ17" i="19"/>
  <c r="BI17" i="19"/>
  <c r="BH17" i="19"/>
  <c r="BR16" i="19"/>
  <c r="BQ16" i="19"/>
  <c r="BP16" i="19"/>
  <c r="BO16" i="19"/>
  <c r="BN16" i="19"/>
  <c r="BM16" i="19"/>
  <c r="BL16" i="19"/>
  <c r="BK16" i="19"/>
  <c r="BJ16" i="19"/>
  <c r="BI16" i="19"/>
  <c r="BH16" i="19"/>
  <c r="BR15" i="19"/>
  <c r="BQ15" i="19"/>
  <c r="BP15" i="19"/>
  <c r="BO15" i="19"/>
  <c r="BN15" i="19"/>
  <c r="BM15" i="19"/>
  <c r="BL15" i="19"/>
  <c r="BK15" i="19"/>
  <c r="BJ15" i="19"/>
  <c r="BI15" i="19"/>
  <c r="BH15" i="19"/>
  <c r="BR14" i="19"/>
  <c r="BQ14" i="19"/>
  <c r="BP14" i="19"/>
  <c r="BO14" i="19"/>
  <c r="BN14" i="19"/>
  <c r="BM14" i="19"/>
  <c r="BL14" i="19"/>
  <c r="BK14" i="19"/>
  <c r="BJ14" i="19"/>
  <c r="BI14" i="19"/>
  <c r="BH14" i="19"/>
  <c r="BR13" i="19"/>
  <c r="BQ13" i="19"/>
  <c r="BP13" i="19"/>
  <c r="BO13" i="19"/>
  <c r="BN13" i="19"/>
  <c r="BM13" i="19"/>
  <c r="BL13" i="19"/>
  <c r="BK13" i="19"/>
  <c r="BJ13" i="19"/>
  <c r="BI13" i="19"/>
  <c r="BH13" i="19"/>
  <c r="BR12" i="19"/>
  <c r="BQ12" i="19"/>
  <c r="BP12" i="19"/>
  <c r="BO12" i="19"/>
  <c r="BN12" i="19"/>
  <c r="BM12" i="19"/>
  <c r="BL12" i="19"/>
  <c r="BK12" i="19"/>
  <c r="BJ12" i="19"/>
  <c r="BI12" i="19"/>
  <c r="BH12" i="19"/>
  <c r="BR11" i="19"/>
  <c r="BQ11" i="19"/>
  <c r="BP11" i="19"/>
  <c r="BO11" i="19"/>
  <c r="BN11" i="19"/>
  <c r="BM11" i="19"/>
  <c r="BL11" i="19"/>
  <c r="BK11" i="19"/>
  <c r="BJ11" i="19"/>
  <c r="BI11" i="19"/>
  <c r="BH11" i="19"/>
  <c r="BR10" i="19"/>
  <c r="BQ10" i="19"/>
  <c r="BP10" i="19"/>
  <c r="BO10" i="19"/>
  <c r="BN10" i="19"/>
  <c r="BM10" i="19"/>
  <c r="BL10" i="19"/>
  <c r="BK10" i="19"/>
  <c r="BJ10" i="19"/>
  <c r="BI10" i="19"/>
  <c r="BH10" i="19"/>
  <c r="BR9" i="19"/>
  <c r="BQ9" i="19"/>
  <c r="BP9" i="19"/>
  <c r="BO9" i="19"/>
  <c r="BN9" i="19"/>
  <c r="BM9" i="19"/>
  <c r="BL9" i="19"/>
  <c r="BK9" i="19"/>
  <c r="BJ9" i="19"/>
  <c r="BI9" i="19"/>
  <c r="BH9" i="19"/>
  <c r="BR8" i="19"/>
  <c r="BQ8" i="19"/>
  <c r="BP8" i="19"/>
  <c r="BO8" i="19"/>
  <c r="BN8" i="19"/>
  <c r="BM8" i="19"/>
  <c r="BL8" i="19"/>
  <c r="BK8" i="19"/>
  <c r="BJ8" i="19"/>
  <c r="BI8" i="19"/>
  <c r="BH8" i="19"/>
  <c r="BR7" i="19"/>
  <c r="BQ7" i="19"/>
  <c r="BP7" i="19"/>
  <c r="BO7" i="19"/>
  <c r="BN7" i="19"/>
  <c r="BM7" i="19"/>
  <c r="BL7" i="19"/>
  <c r="BK7" i="19"/>
  <c r="BJ7" i="19"/>
  <c r="BI7" i="19"/>
  <c r="BH7" i="19"/>
  <c r="BR6" i="19"/>
  <c r="BQ6" i="19"/>
  <c r="BP6" i="19"/>
  <c r="BO6" i="19"/>
  <c r="BN6" i="19"/>
  <c r="BM6" i="19"/>
  <c r="BL6" i="19"/>
  <c r="BK6" i="19"/>
  <c r="BJ6" i="19"/>
  <c r="BI6" i="19"/>
  <c r="BH6" i="19"/>
  <c r="BR5" i="19"/>
  <c r="BQ5" i="19"/>
  <c r="BP5" i="19"/>
  <c r="BO5" i="19"/>
  <c r="BN5" i="19"/>
  <c r="BM5" i="19"/>
  <c r="BL5" i="19"/>
  <c r="BK5" i="19"/>
  <c r="BJ5" i="19"/>
  <c r="BI5" i="19"/>
  <c r="BH5" i="19"/>
  <c r="BR4" i="19"/>
  <c r="BQ4" i="19"/>
  <c r="BP4" i="19"/>
  <c r="BO4" i="19"/>
  <c r="BN4" i="19"/>
  <c r="BM4" i="19"/>
  <c r="BL4" i="19"/>
  <c r="BK4" i="19"/>
  <c r="BJ4" i="19"/>
  <c r="BI4" i="19"/>
  <c r="BH4" i="19"/>
  <c r="BR3" i="19"/>
  <c r="BQ3" i="19"/>
  <c r="BP3" i="19"/>
  <c r="BO3" i="19"/>
  <c r="BN3" i="19"/>
  <c r="BM3" i="19"/>
  <c r="BL3" i="19"/>
  <c r="BK3" i="19"/>
  <c r="BJ3" i="19"/>
  <c r="BI3" i="19"/>
  <c r="BH3" i="19"/>
  <c r="BG4" i="19"/>
  <c r="BG5" i="19"/>
  <c r="BG6" i="19"/>
  <c r="BG7" i="19"/>
  <c r="BG8" i="19"/>
  <c r="BG9" i="19"/>
  <c r="BG10" i="19"/>
  <c r="BG11" i="19"/>
  <c r="BG12" i="19"/>
  <c r="BG13" i="19"/>
  <c r="BG14" i="19"/>
  <c r="BG15" i="19"/>
  <c r="BG16" i="19"/>
  <c r="BG17" i="19"/>
  <c r="BG18" i="19"/>
  <c r="BG19" i="19"/>
  <c r="BG20" i="19"/>
  <c r="BG21" i="19"/>
  <c r="BG22" i="19"/>
  <c r="BG23" i="19"/>
  <c r="BG24" i="19"/>
  <c r="BG25" i="19"/>
  <c r="BG26" i="19"/>
  <c r="BG27" i="19"/>
  <c r="BG28" i="19"/>
  <c r="BG29" i="19"/>
  <c r="BG30" i="19"/>
  <c r="BG31" i="19"/>
  <c r="BG32" i="19"/>
  <c r="BG33" i="19"/>
  <c r="BG34" i="19"/>
  <c r="BG35" i="19"/>
  <c r="BG36" i="19"/>
  <c r="BG37" i="19"/>
  <c r="BG38" i="19"/>
  <c r="BG39" i="19"/>
  <c r="BG40" i="19"/>
  <c r="BG41" i="19"/>
  <c r="BG42" i="19"/>
  <c r="BG43" i="19"/>
  <c r="BG44" i="19"/>
  <c r="BG45" i="19"/>
  <c r="BG46" i="19"/>
  <c r="BG47" i="19"/>
  <c r="BG48" i="19"/>
  <c r="BG49" i="19"/>
  <c r="BG50" i="19"/>
  <c r="BG51" i="19"/>
  <c r="BG52" i="19"/>
  <c r="BG53" i="19"/>
  <c r="BG54" i="19"/>
  <c r="BG55" i="19"/>
  <c r="BG56" i="19"/>
  <c r="BG57" i="19"/>
  <c r="BG58" i="19"/>
  <c r="BG59" i="19"/>
  <c r="BG60" i="19"/>
  <c r="BG61" i="19"/>
  <c r="BG62" i="19"/>
  <c r="BG3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BD28" i="19"/>
  <c r="BC28" i="19"/>
  <c r="BB28" i="19"/>
  <c r="BA28" i="19"/>
  <c r="AZ28" i="19"/>
  <c r="AY28" i="19"/>
  <c r="AX28" i="19"/>
  <c r="AW28" i="19"/>
  <c r="AV28" i="19"/>
  <c r="AU28" i="19"/>
  <c r="AT28" i="19"/>
  <c r="AS28" i="19"/>
  <c r="BD27" i="19"/>
  <c r="BC27" i="19"/>
  <c r="BB27" i="19"/>
  <c r="BA27" i="19"/>
  <c r="AZ27" i="19"/>
  <c r="AY27" i="19"/>
  <c r="AX27" i="19"/>
  <c r="AW27" i="19"/>
  <c r="AV27" i="19"/>
  <c r="AU27" i="19"/>
  <c r="AT27" i="19"/>
  <c r="AS27" i="19"/>
  <c r="BD26" i="19"/>
  <c r="BC26" i="19"/>
  <c r="BB26" i="19"/>
  <c r="BA26" i="19"/>
  <c r="AZ26" i="19"/>
  <c r="AY26" i="19"/>
  <c r="AX26" i="19"/>
  <c r="AW26" i="19"/>
  <c r="AV26" i="19"/>
  <c r="AU26" i="19"/>
  <c r="AT26" i="19"/>
  <c r="AS26" i="19"/>
  <c r="BD25" i="19"/>
  <c r="BC25" i="19"/>
  <c r="BB25" i="19"/>
  <c r="BA25" i="19"/>
  <c r="AZ25" i="19"/>
  <c r="AY25" i="19"/>
  <c r="AX25" i="19"/>
  <c r="AW25" i="19"/>
  <c r="AV25" i="19"/>
  <c r="AU25" i="19"/>
  <c r="AT25" i="19"/>
  <c r="AS25" i="19"/>
  <c r="BD24" i="19"/>
  <c r="BC24" i="19"/>
  <c r="BB24" i="19"/>
  <c r="BA24" i="19"/>
  <c r="AZ24" i="19"/>
  <c r="AY24" i="19"/>
  <c r="AX24" i="19"/>
  <c r="AW24" i="19"/>
  <c r="AV24" i="19"/>
  <c r="AU24" i="19"/>
  <c r="AT24" i="19"/>
  <c r="AS24" i="19"/>
  <c r="BD23" i="19"/>
  <c r="BC23" i="19"/>
  <c r="BB23" i="19"/>
  <c r="BA23" i="19"/>
  <c r="AZ23" i="19"/>
  <c r="AY23" i="19"/>
  <c r="AX23" i="19"/>
  <c r="AW23" i="19"/>
  <c r="AV23" i="19"/>
  <c r="AU23" i="19"/>
  <c r="AT23" i="19"/>
  <c r="AS23" i="19"/>
  <c r="BD22" i="19"/>
  <c r="BC22" i="19"/>
  <c r="BB22" i="19"/>
  <c r="BA22" i="19"/>
  <c r="AZ22" i="19"/>
  <c r="AY22" i="19"/>
  <c r="AX22" i="19"/>
  <c r="AW22" i="19"/>
  <c r="AV22" i="19"/>
  <c r="AU22" i="19"/>
  <c r="AT22" i="19"/>
  <c r="AS22" i="19"/>
  <c r="BD21" i="19"/>
  <c r="BC21" i="19"/>
  <c r="BB21" i="19"/>
  <c r="BA21" i="19"/>
  <c r="AZ21" i="19"/>
  <c r="AY21" i="19"/>
  <c r="AX21" i="19"/>
  <c r="AW21" i="19"/>
  <c r="AV21" i="19"/>
  <c r="AU21" i="19"/>
  <c r="AT21" i="19"/>
  <c r="AS21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F3" i="19"/>
  <c r="AG3" i="19"/>
  <c r="AH3" i="19"/>
  <c r="AI3" i="19"/>
  <c r="AJ3" i="19"/>
  <c r="AK3" i="19"/>
  <c r="AL3" i="19"/>
  <c r="AM3" i="19"/>
  <c r="AN3" i="19"/>
  <c r="AO3" i="19"/>
  <c r="AP3" i="19"/>
  <c r="AE3" i="19"/>
  <c r="AB62" i="19"/>
  <c r="AA62" i="19"/>
  <c r="Z62" i="19"/>
  <c r="Y62" i="19"/>
  <c r="X62" i="19"/>
  <c r="W62" i="19"/>
  <c r="V62" i="19"/>
  <c r="U62" i="19"/>
  <c r="T62" i="19"/>
  <c r="S62" i="19"/>
  <c r="R62" i="19"/>
  <c r="AB61" i="19"/>
  <c r="AA61" i="19"/>
  <c r="Z61" i="19"/>
  <c r="Y61" i="19"/>
  <c r="X61" i="19"/>
  <c r="W61" i="19"/>
  <c r="V61" i="19"/>
  <c r="U61" i="19"/>
  <c r="T61" i="19"/>
  <c r="S61" i="19"/>
  <c r="R61" i="19"/>
  <c r="AB60" i="19"/>
  <c r="AA60" i="19"/>
  <c r="Z60" i="19"/>
  <c r="Y60" i="19"/>
  <c r="X60" i="19"/>
  <c r="W60" i="19"/>
  <c r="V60" i="19"/>
  <c r="U60" i="19"/>
  <c r="T60" i="19"/>
  <c r="S60" i="19"/>
  <c r="R60" i="19"/>
  <c r="AB59" i="19"/>
  <c r="AA59" i="19"/>
  <c r="Z59" i="19"/>
  <c r="Y59" i="19"/>
  <c r="X59" i="19"/>
  <c r="W59" i="19"/>
  <c r="V59" i="19"/>
  <c r="U59" i="19"/>
  <c r="T59" i="19"/>
  <c r="S59" i="19"/>
  <c r="R59" i="19"/>
  <c r="AB58" i="19"/>
  <c r="AA58" i="19"/>
  <c r="Z58" i="19"/>
  <c r="Y58" i="19"/>
  <c r="X58" i="19"/>
  <c r="W58" i="19"/>
  <c r="V58" i="19"/>
  <c r="U58" i="19"/>
  <c r="T58" i="19"/>
  <c r="S58" i="19"/>
  <c r="R58" i="19"/>
  <c r="AB57" i="19"/>
  <c r="AA57" i="19"/>
  <c r="Z57" i="19"/>
  <c r="Y57" i="19"/>
  <c r="X57" i="19"/>
  <c r="W57" i="19"/>
  <c r="V57" i="19"/>
  <c r="U57" i="19"/>
  <c r="T57" i="19"/>
  <c r="S57" i="19"/>
  <c r="R57" i="19"/>
  <c r="AB56" i="19"/>
  <c r="AA56" i="19"/>
  <c r="Z56" i="19"/>
  <c r="Y56" i="19"/>
  <c r="X56" i="19"/>
  <c r="W56" i="19"/>
  <c r="V56" i="19"/>
  <c r="U56" i="19"/>
  <c r="T56" i="19"/>
  <c r="S56" i="19"/>
  <c r="R56" i="19"/>
  <c r="AB55" i="19"/>
  <c r="AA55" i="19"/>
  <c r="Z55" i="19"/>
  <c r="Y55" i="19"/>
  <c r="X55" i="19"/>
  <c r="W55" i="19"/>
  <c r="V55" i="19"/>
  <c r="U55" i="19"/>
  <c r="T55" i="19"/>
  <c r="S55" i="19"/>
  <c r="R55" i="19"/>
  <c r="AB54" i="19"/>
  <c r="AA54" i="19"/>
  <c r="Z54" i="19"/>
  <c r="Y54" i="19"/>
  <c r="X54" i="19"/>
  <c r="W54" i="19"/>
  <c r="V54" i="19"/>
  <c r="U54" i="19"/>
  <c r="T54" i="19"/>
  <c r="S54" i="19"/>
  <c r="R54" i="19"/>
  <c r="AB53" i="19"/>
  <c r="AA53" i="19"/>
  <c r="Z53" i="19"/>
  <c r="Y53" i="19"/>
  <c r="X53" i="19"/>
  <c r="W53" i="19"/>
  <c r="V53" i="19"/>
  <c r="U53" i="19"/>
  <c r="T53" i="19"/>
  <c r="S53" i="19"/>
  <c r="R53" i="19"/>
  <c r="AB52" i="19"/>
  <c r="AA52" i="19"/>
  <c r="Z52" i="19"/>
  <c r="Y52" i="19"/>
  <c r="X52" i="19"/>
  <c r="W52" i="19"/>
  <c r="V52" i="19"/>
  <c r="U52" i="19"/>
  <c r="T52" i="19"/>
  <c r="S52" i="19"/>
  <c r="R52" i="19"/>
  <c r="AB51" i="19"/>
  <c r="AA51" i="19"/>
  <c r="Z51" i="19"/>
  <c r="Y51" i="19"/>
  <c r="X51" i="19"/>
  <c r="W51" i="19"/>
  <c r="V51" i="19"/>
  <c r="U51" i="19"/>
  <c r="T51" i="19"/>
  <c r="S51" i="19"/>
  <c r="R51" i="19"/>
  <c r="AB50" i="19"/>
  <c r="AA50" i="19"/>
  <c r="Z50" i="19"/>
  <c r="Y50" i="19"/>
  <c r="X50" i="19"/>
  <c r="W50" i="19"/>
  <c r="V50" i="19"/>
  <c r="U50" i="19"/>
  <c r="T50" i="19"/>
  <c r="S50" i="19"/>
  <c r="R50" i="19"/>
  <c r="AB49" i="19"/>
  <c r="AA49" i="19"/>
  <c r="Z49" i="19"/>
  <c r="Y49" i="19"/>
  <c r="X49" i="19"/>
  <c r="W49" i="19"/>
  <c r="V49" i="19"/>
  <c r="U49" i="19"/>
  <c r="T49" i="19"/>
  <c r="S49" i="19"/>
  <c r="R49" i="19"/>
  <c r="AB48" i="19"/>
  <c r="AA48" i="19"/>
  <c r="Z48" i="19"/>
  <c r="Y48" i="19"/>
  <c r="X48" i="19"/>
  <c r="W48" i="19"/>
  <c r="V48" i="19"/>
  <c r="U48" i="19"/>
  <c r="T48" i="19"/>
  <c r="S48" i="19"/>
  <c r="R48" i="19"/>
  <c r="AB47" i="19"/>
  <c r="AA47" i="19"/>
  <c r="Z47" i="19"/>
  <c r="Y47" i="19"/>
  <c r="X47" i="19"/>
  <c r="W47" i="19"/>
  <c r="V47" i="19"/>
  <c r="U47" i="19"/>
  <c r="T47" i="19"/>
  <c r="S47" i="19"/>
  <c r="R47" i="19"/>
  <c r="AB46" i="19"/>
  <c r="AA46" i="19"/>
  <c r="Z46" i="19"/>
  <c r="Y46" i="19"/>
  <c r="X46" i="19"/>
  <c r="W46" i="19"/>
  <c r="V46" i="19"/>
  <c r="U46" i="19"/>
  <c r="T46" i="19"/>
  <c r="S46" i="19"/>
  <c r="R46" i="19"/>
  <c r="AB45" i="19"/>
  <c r="AA45" i="19"/>
  <c r="Z45" i="19"/>
  <c r="Y45" i="19"/>
  <c r="X45" i="19"/>
  <c r="W45" i="19"/>
  <c r="V45" i="19"/>
  <c r="U45" i="19"/>
  <c r="T45" i="19"/>
  <c r="S45" i="19"/>
  <c r="R45" i="19"/>
  <c r="AB44" i="19"/>
  <c r="AA44" i="19"/>
  <c r="Z44" i="19"/>
  <c r="Y44" i="19"/>
  <c r="X44" i="19"/>
  <c r="W44" i="19"/>
  <c r="V44" i="19"/>
  <c r="U44" i="19"/>
  <c r="T44" i="19"/>
  <c r="S44" i="19"/>
  <c r="R44" i="19"/>
  <c r="AB43" i="19"/>
  <c r="AA43" i="19"/>
  <c r="Z43" i="19"/>
  <c r="Y43" i="19"/>
  <c r="X43" i="19"/>
  <c r="W43" i="19"/>
  <c r="V43" i="19"/>
  <c r="U43" i="19"/>
  <c r="T43" i="19"/>
  <c r="S43" i="19"/>
  <c r="R43" i="19"/>
  <c r="AB42" i="19"/>
  <c r="AA42" i="19"/>
  <c r="Z42" i="19"/>
  <c r="Y42" i="19"/>
  <c r="X42" i="19"/>
  <c r="W42" i="19"/>
  <c r="V42" i="19"/>
  <c r="U42" i="19"/>
  <c r="T42" i="19"/>
  <c r="S42" i="19"/>
  <c r="R42" i="19"/>
  <c r="AB41" i="19"/>
  <c r="AA41" i="19"/>
  <c r="Z41" i="19"/>
  <c r="Y41" i="19"/>
  <c r="X41" i="19"/>
  <c r="W41" i="19"/>
  <c r="V41" i="19"/>
  <c r="U41" i="19"/>
  <c r="T41" i="19"/>
  <c r="S41" i="19"/>
  <c r="R41" i="19"/>
  <c r="AB40" i="19"/>
  <c r="AA40" i="19"/>
  <c r="Z40" i="19"/>
  <c r="Y40" i="19"/>
  <c r="X40" i="19"/>
  <c r="W40" i="19"/>
  <c r="V40" i="19"/>
  <c r="U40" i="19"/>
  <c r="T40" i="19"/>
  <c r="S40" i="19"/>
  <c r="R40" i="19"/>
  <c r="AB39" i="19"/>
  <c r="AA39" i="19"/>
  <c r="Z39" i="19"/>
  <c r="Y39" i="19"/>
  <c r="X39" i="19"/>
  <c r="W39" i="19"/>
  <c r="V39" i="19"/>
  <c r="U39" i="19"/>
  <c r="T39" i="19"/>
  <c r="S39" i="19"/>
  <c r="R39" i="19"/>
  <c r="AB38" i="19"/>
  <c r="AA38" i="19"/>
  <c r="Z38" i="19"/>
  <c r="Y38" i="19"/>
  <c r="X38" i="19"/>
  <c r="W38" i="19"/>
  <c r="V38" i="19"/>
  <c r="U38" i="19"/>
  <c r="T38" i="19"/>
  <c r="S38" i="19"/>
  <c r="R38" i="19"/>
  <c r="AB37" i="19"/>
  <c r="AA37" i="19"/>
  <c r="Z37" i="19"/>
  <c r="Y37" i="19"/>
  <c r="X37" i="19"/>
  <c r="W37" i="19"/>
  <c r="V37" i="19"/>
  <c r="U37" i="19"/>
  <c r="T37" i="19"/>
  <c r="S37" i="19"/>
  <c r="R37" i="19"/>
  <c r="AB36" i="19"/>
  <c r="AA36" i="19"/>
  <c r="Z36" i="19"/>
  <c r="Y36" i="19"/>
  <c r="X36" i="19"/>
  <c r="W36" i="19"/>
  <c r="V36" i="19"/>
  <c r="U36" i="19"/>
  <c r="T36" i="19"/>
  <c r="S36" i="19"/>
  <c r="R36" i="19"/>
  <c r="AB35" i="19"/>
  <c r="AA35" i="19"/>
  <c r="Z35" i="19"/>
  <c r="Y35" i="19"/>
  <c r="X35" i="19"/>
  <c r="W35" i="19"/>
  <c r="V35" i="19"/>
  <c r="U35" i="19"/>
  <c r="T35" i="19"/>
  <c r="S35" i="19"/>
  <c r="R35" i="19"/>
  <c r="AB34" i="19"/>
  <c r="AA34" i="19"/>
  <c r="Z34" i="19"/>
  <c r="Y34" i="19"/>
  <c r="X34" i="19"/>
  <c r="W34" i="19"/>
  <c r="V34" i="19"/>
  <c r="U34" i="19"/>
  <c r="T34" i="19"/>
  <c r="S34" i="19"/>
  <c r="R34" i="19"/>
  <c r="AB33" i="19"/>
  <c r="AA33" i="19"/>
  <c r="Z33" i="19"/>
  <c r="Y33" i="19"/>
  <c r="X33" i="19"/>
  <c r="W33" i="19"/>
  <c r="V33" i="19"/>
  <c r="U33" i="19"/>
  <c r="T33" i="19"/>
  <c r="S33" i="19"/>
  <c r="R33" i="19"/>
  <c r="AB32" i="19"/>
  <c r="AA32" i="19"/>
  <c r="Z32" i="19"/>
  <c r="Y32" i="19"/>
  <c r="X32" i="19"/>
  <c r="W32" i="19"/>
  <c r="V32" i="19"/>
  <c r="U32" i="19"/>
  <c r="T32" i="19"/>
  <c r="S32" i="19"/>
  <c r="R32" i="19"/>
  <c r="AB31" i="19"/>
  <c r="AA31" i="19"/>
  <c r="Z31" i="19"/>
  <c r="Y31" i="19"/>
  <c r="X31" i="19"/>
  <c r="W31" i="19"/>
  <c r="V31" i="19"/>
  <c r="U31" i="19"/>
  <c r="T31" i="19"/>
  <c r="S31" i="19"/>
  <c r="R31" i="19"/>
  <c r="AB30" i="19"/>
  <c r="AA30" i="19"/>
  <c r="Z30" i="19"/>
  <c r="Y30" i="19"/>
  <c r="X30" i="19"/>
  <c r="W30" i="19"/>
  <c r="V30" i="19"/>
  <c r="U30" i="19"/>
  <c r="T30" i="19"/>
  <c r="S30" i="19"/>
  <c r="R30" i="19"/>
  <c r="AB29" i="19"/>
  <c r="AA29" i="19"/>
  <c r="Z29" i="19"/>
  <c r="Y29" i="19"/>
  <c r="X29" i="19"/>
  <c r="W29" i="19"/>
  <c r="V29" i="19"/>
  <c r="U29" i="19"/>
  <c r="T29" i="19"/>
  <c r="S29" i="19"/>
  <c r="R29" i="19"/>
  <c r="AB28" i="19"/>
  <c r="AA28" i="19"/>
  <c r="Z28" i="19"/>
  <c r="Y28" i="19"/>
  <c r="X28" i="19"/>
  <c r="W28" i="19"/>
  <c r="V28" i="19"/>
  <c r="U28" i="19"/>
  <c r="T28" i="19"/>
  <c r="S28" i="19"/>
  <c r="R28" i="19"/>
  <c r="AB27" i="19"/>
  <c r="AA27" i="19"/>
  <c r="Z27" i="19"/>
  <c r="Y27" i="19"/>
  <c r="X27" i="19"/>
  <c r="W27" i="19"/>
  <c r="V27" i="19"/>
  <c r="U27" i="19"/>
  <c r="T27" i="19"/>
  <c r="S27" i="19"/>
  <c r="R27" i="19"/>
  <c r="AB26" i="19"/>
  <c r="AA26" i="19"/>
  <c r="Z26" i="19"/>
  <c r="Y26" i="19"/>
  <c r="X26" i="19"/>
  <c r="W26" i="19"/>
  <c r="V26" i="19"/>
  <c r="U26" i="19"/>
  <c r="T26" i="19"/>
  <c r="S26" i="19"/>
  <c r="R26" i="19"/>
  <c r="AB25" i="19"/>
  <c r="AA25" i="19"/>
  <c r="Z25" i="19"/>
  <c r="Y25" i="19"/>
  <c r="X25" i="19"/>
  <c r="W25" i="19"/>
  <c r="V25" i="19"/>
  <c r="U25" i="19"/>
  <c r="T25" i="19"/>
  <c r="S25" i="19"/>
  <c r="R25" i="19"/>
  <c r="AB24" i="19"/>
  <c r="AA24" i="19"/>
  <c r="Z24" i="19"/>
  <c r="Y24" i="19"/>
  <c r="X24" i="19"/>
  <c r="W24" i="19"/>
  <c r="V24" i="19"/>
  <c r="U24" i="19"/>
  <c r="T24" i="19"/>
  <c r="S24" i="19"/>
  <c r="R24" i="19"/>
  <c r="AB23" i="19"/>
  <c r="AA23" i="19"/>
  <c r="Z23" i="19"/>
  <c r="Y23" i="19"/>
  <c r="X23" i="19"/>
  <c r="W23" i="19"/>
  <c r="V23" i="19"/>
  <c r="U23" i="19"/>
  <c r="T23" i="19"/>
  <c r="S23" i="19"/>
  <c r="R23" i="19"/>
  <c r="AB22" i="19"/>
  <c r="AA22" i="19"/>
  <c r="Z22" i="19"/>
  <c r="Y22" i="19"/>
  <c r="X22" i="19"/>
  <c r="W22" i="19"/>
  <c r="V22" i="19"/>
  <c r="U22" i="19"/>
  <c r="T22" i="19"/>
  <c r="S22" i="19"/>
  <c r="R22" i="19"/>
  <c r="AB21" i="19"/>
  <c r="AA21" i="19"/>
  <c r="Z21" i="19"/>
  <c r="Y21" i="19"/>
  <c r="X21" i="19"/>
  <c r="W21" i="19"/>
  <c r="V21" i="19"/>
  <c r="U21" i="19"/>
  <c r="T21" i="19"/>
  <c r="S21" i="19"/>
  <c r="R21" i="19"/>
  <c r="AB20" i="19"/>
  <c r="AA20" i="19"/>
  <c r="Z20" i="19"/>
  <c r="Y20" i="19"/>
  <c r="X20" i="19"/>
  <c r="W20" i="19"/>
  <c r="V20" i="19"/>
  <c r="U20" i="19"/>
  <c r="T20" i="19"/>
  <c r="S20" i="19"/>
  <c r="R20" i="19"/>
  <c r="AB19" i="19"/>
  <c r="AA19" i="19"/>
  <c r="Z19" i="19"/>
  <c r="Y19" i="19"/>
  <c r="X19" i="19"/>
  <c r="W19" i="19"/>
  <c r="V19" i="19"/>
  <c r="U19" i="19"/>
  <c r="T19" i="19"/>
  <c r="S19" i="19"/>
  <c r="R19" i="19"/>
  <c r="AB18" i="19"/>
  <c r="AA18" i="19"/>
  <c r="Z18" i="19"/>
  <c r="Y18" i="19"/>
  <c r="X18" i="19"/>
  <c r="W18" i="19"/>
  <c r="V18" i="19"/>
  <c r="U18" i="19"/>
  <c r="T18" i="19"/>
  <c r="S18" i="19"/>
  <c r="R18" i="19"/>
  <c r="AB17" i="19"/>
  <c r="AA17" i="19"/>
  <c r="Z17" i="19"/>
  <c r="Y17" i="19"/>
  <c r="X17" i="19"/>
  <c r="W17" i="19"/>
  <c r="V17" i="19"/>
  <c r="U17" i="19"/>
  <c r="T17" i="19"/>
  <c r="S17" i="19"/>
  <c r="R17" i="19"/>
  <c r="AB16" i="19"/>
  <c r="AA16" i="19"/>
  <c r="Z16" i="19"/>
  <c r="Y16" i="19"/>
  <c r="X16" i="19"/>
  <c r="W16" i="19"/>
  <c r="V16" i="19"/>
  <c r="U16" i="19"/>
  <c r="T16" i="19"/>
  <c r="S16" i="19"/>
  <c r="R16" i="19"/>
  <c r="AB15" i="19"/>
  <c r="AA15" i="19"/>
  <c r="Z15" i="19"/>
  <c r="Y15" i="19"/>
  <c r="X15" i="19"/>
  <c r="W15" i="19"/>
  <c r="V15" i="19"/>
  <c r="U15" i="19"/>
  <c r="T15" i="19"/>
  <c r="S15" i="19"/>
  <c r="R15" i="19"/>
  <c r="AB14" i="19"/>
  <c r="AA14" i="19"/>
  <c r="Z14" i="19"/>
  <c r="Y14" i="19"/>
  <c r="X14" i="19"/>
  <c r="W14" i="19"/>
  <c r="V14" i="19"/>
  <c r="U14" i="19"/>
  <c r="T14" i="19"/>
  <c r="S14" i="19"/>
  <c r="R14" i="19"/>
  <c r="AB13" i="19"/>
  <c r="AA13" i="19"/>
  <c r="Z13" i="19"/>
  <c r="Y13" i="19"/>
  <c r="X13" i="19"/>
  <c r="W13" i="19"/>
  <c r="V13" i="19"/>
  <c r="U13" i="19"/>
  <c r="T13" i="19"/>
  <c r="S13" i="19"/>
  <c r="R13" i="19"/>
  <c r="AB12" i="19"/>
  <c r="AA12" i="19"/>
  <c r="Z12" i="19"/>
  <c r="Y12" i="19"/>
  <c r="X12" i="19"/>
  <c r="W12" i="19"/>
  <c r="V12" i="19"/>
  <c r="U12" i="19"/>
  <c r="T12" i="19"/>
  <c r="S12" i="19"/>
  <c r="R12" i="19"/>
  <c r="AB11" i="19"/>
  <c r="AA11" i="19"/>
  <c r="Z11" i="19"/>
  <c r="Y11" i="19"/>
  <c r="X11" i="19"/>
  <c r="W11" i="19"/>
  <c r="V11" i="19"/>
  <c r="U11" i="19"/>
  <c r="T11" i="19"/>
  <c r="S11" i="19"/>
  <c r="R11" i="19"/>
  <c r="AB10" i="19"/>
  <c r="AA10" i="19"/>
  <c r="Z10" i="19"/>
  <c r="Y10" i="19"/>
  <c r="X10" i="19"/>
  <c r="W10" i="19"/>
  <c r="V10" i="19"/>
  <c r="U10" i="19"/>
  <c r="T10" i="19"/>
  <c r="S10" i="19"/>
  <c r="R10" i="19"/>
  <c r="AB9" i="19"/>
  <c r="AA9" i="19"/>
  <c r="Z9" i="19"/>
  <c r="Y9" i="19"/>
  <c r="X9" i="19"/>
  <c r="W9" i="19"/>
  <c r="V9" i="19"/>
  <c r="U9" i="19"/>
  <c r="T9" i="19"/>
  <c r="S9" i="19"/>
  <c r="R9" i="19"/>
  <c r="AB8" i="19"/>
  <c r="AA8" i="19"/>
  <c r="Z8" i="19"/>
  <c r="Y8" i="19"/>
  <c r="X8" i="19"/>
  <c r="W8" i="19"/>
  <c r="V8" i="19"/>
  <c r="U8" i="19"/>
  <c r="T8" i="19"/>
  <c r="S8" i="19"/>
  <c r="R8" i="19"/>
  <c r="AB7" i="19"/>
  <c r="AA7" i="19"/>
  <c r="Z7" i="19"/>
  <c r="Y7" i="19"/>
  <c r="X7" i="19"/>
  <c r="W7" i="19"/>
  <c r="V7" i="19"/>
  <c r="U7" i="19"/>
  <c r="T7" i="19"/>
  <c r="S7" i="19"/>
  <c r="R7" i="19"/>
  <c r="AB6" i="19"/>
  <c r="AA6" i="19"/>
  <c r="Z6" i="19"/>
  <c r="Y6" i="19"/>
  <c r="X6" i="19"/>
  <c r="W6" i="19"/>
  <c r="V6" i="19"/>
  <c r="U6" i="19"/>
  <c r="T6" i="19"/>
  <c r="S6" i="19"/>
  <c r="R6" i="19"/>
  <c r="AB5" i="19"/>
  <c r="AA5" i="19"/>
  <c r="Z5" i="19"/>
  <c r="Y5" i="19"/>
  <c r="X5" i="19"/>
  <c r="W5" i="19"/>
  <c r="V5" i="19"/>
  <c r="U5" i="19"/>
  <c r="T5" i="19"/>
  <c r="S5" i="19"/>
  <c r="R5" i="19"/>
  <c r="AB4" i="19"/>
  <c r="AA4" i="19"/>
  <c r="Z4" i="19"/>
  <c r="Y4" i="19"/>
  <c r="X4" i="19"/>
  <c r="W4" i="19"/>
  <c r="V4" i="19"/>
  <c r="U4" i="19"/>
  <c r="T4" i="19"/>
  <c r="S4" i="19"/>
  <c r="R4" i="19"/>
  <c r="AB3" i="19"/>
  <c r="AA3" i="19"/>
  <c r="Z3" i="19"/>
  <c r="Y3" i="19"/>
  <c r="X3" i="19"/>
  <c r="W3" i="19"/>
  <c r="V3" i="19"/>
  <c r="U3" i="19"/>
  <c r="T3" i="19"/>
  <c r="S3" i="19"/>
  <c r="R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3" i="19"/>
  <c r="AQ2" i="17"/>
  <c r="AR2" i="17"/>
  <c r="AS2" i="17"/>
  <c r="AT2" i="17"/>
  <c r="AU2" i="17"/>
  <c r="AV2" i="17"/>
  <c r="AW2" i="17"/>
  <c r="AX2" i="17"/>
  <c r="AY2" i="17"/>
  <c r="AZ2" i="17"/>
  <c r="BA2" i="17"/>
  <c r="BB2" i="17"/>
  <c r="BC2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AQ48" i="17"/>
  <c r="AR48" i="17"/>
  <c r="AS48" i="17"/>
  <c r="AT48" i="17"/>
  <c r="AU48" i="17"/>
  <c r="AV48" i="17"/>
  <c r="AW48" i="17"/>
  <c r="AX48" i="17"/>
  <c r="AY48" i="17"/>
  <c r="AZ48" i="17"/>
  <c r="BA48" i="17"/>
  <c r="BB48" i="17"/>
  <c r="BC48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AQ52" i="17"/>
  <c r="AR52" i="17"/>
  <c r="AS52" i="17"/>
  <c r="AT52" i="17"/>
  <c r="AU52" i="17"/>
  <c r="AV52" i="17"/>
  <c r="AW52" i="17"/>
  <c r="AX52" i="17"/>
  <c r="AY52" i="17"/>
  <c r="AZ52" i="17"/>
  <c r="BA52" i="17"/>
  <c r="BB52" i="17"/>
  <c r="BC52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AQ56" i="17"/>
  <c r="AR56" i="17"/>
  <c r="AS56" i="17"/>
  <c r="AT56" i="17"/>
  <c r="AU56" i="17"/>
  <c r="AV56" i="17"/>
  <c r="AW56" i="17"/>
  <c r="AX56" i="17"/>
  <c r="AY56" i="17"/>
  <c r="AZ56" i="17"/>
  <c r="BA56" i="17"/>
  <c r="BB56" i="17"/>
  <c r="BC56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AQ62" i="17"/>
  <c r="AR62" i="17"/>
  <c r="AS62" i="17"/>
  <c r="AT62" i="17"/>
  <c r="AU62" i="17"/>
  <c r="AV62" i="17"/>
  <c r="AW62" i="17"/>
  <c r="AX62" i="17"/>
  <c r="AY62" i="17"/>
  <c r="AZ62" i="17"/>
  <c r="BA62" i="17"/>
  <c r="BB62" i="17"/>
  <c r="BC62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C3" i="17"/>
  <c r="AA62" i="17"/>
  <c r="Z62" i="17"/>
  <c r="Y62" i="17"/>
  <c r="X62" i="17"/>
  <c r="W62" i="17"/>
  <c r="V62" i="17"/>
  <c r="U62" i="17"/>
  <c r="T62" i="17"/>
  <c r="S62" i="17"/>
  <c r="R62" i="17"/>
  <c r="Q62" i="17"/>
  <c r="AA61" i="17"/>
  <c r="Z61" i="17"/>
  <c r="Y61" i="17"/>
  <c r="X61" i="17"/>
  <c r="W61" i="17"/>
  <c r="V61" i="17"/>
  <c r="U61" i="17"/>
  <c r="T61" i="17"/>
  <c r="S61" i="17"/>
  <c r="R61" i="17"/>
  <c r="Q61" i="17"/>
  <c r="AA60" i="17"/>
  <c r="Z60" i="17"/>
  <c r="Y60" i="17"/>
  <c r="X60" i="17"/>
  <c r="W60" i="17"/>
  <c r="V60" i="17"/>
  <c r="U60" i="17"/>
  <c r="T60" i="17"/>
  <c r="S60" i="17"/>
  <c r="R60" i="17"/>
  <c r="Q60" i="17"/>
  <c r="AA59" i="17"/>
  <c r="Z59" i="17"/>
  <c r="Y59" i="17"/>
  <c r="X59" i="17"/>
  <c r="W59" i="17"/>
  <c r="V59" i="17"/>
  <c r="U59" i="17"/>
  <c r="T59" i="17"/>
  <c r="S59" i="17"/>
  <c r="R59" i="17"/>
  <c r="Q59" i="17"/>
  <c r="AA58" i="17"/>
  <c r="Z58" i="17"/>
  <c r="Y58" i="17"/>
  <c r="X58" i="17"/>
  <c r="W58" i="17"/>
  <c r="V58" i="17"/>
  <c r="U58" i="17"/>
  <c r="T58" i="17"/>
  <c r="S58" i="17"/>
  <c r="R58" i="17"/>
  <c r="Q58" i="17"/>
  <c r="AA57" i="17"/>
  <c r="Z57" i="17"/>
  <c r="Y57" i="17"/>
  <c r="X57" i="17"/>
  <c r="W57" i="17"/>
  <c r="V57" i="17"/>
  <c r="U57" i="17"/>
  <c r="T57" i="17"/>
  <c r="S57" i="17"/>
  <c r="R57" i="17"/>
  <c r="Q57" i="17"/>
  <c r="AA56" i="17"/>
  <c r="Z56" i="17"/>
  <c r="Y56" i="17"/>
  <c r="X56" i="17"/>
  <c r="W56" i="17"/>
  <c r="V56" i="17"/>
  <c r="U56" i="17"/>
  <c r="T56" i="17"/>
  <c r="S56" i="17"/>
  <c r="R56" i="17"/>
  <c r="Q56" i="17"/>
  <c r="AA55" i="17"/>
  <c r="Z55" i="17"/>
  <c r="Y55" i="17"/>
  <c r="X55" i="17"/>
  <c r="W55" i="17"/>
  <c r="V55" i="17"/>
  <c r="U55" i="17"/>
  <c r="T55" i="17"/>
  <c r="S55" i="17"/>
  <c r="R55" i="17"/>
  <c r="Q55" i="17"/>
  <c r="AA54" i="17"/>
  <c r="Z54" i="17"/>
  <c r="Y54" i="17"/>
  <c r="X54" i="17"/>
  <c r="W54" i="17"/>
  <c r="V54" i="17"/>
  <c r="U54" i="17"/>
  <c r="T54" i="17"/>
  <c r="S54" i="17"/>
  <c r="R54" i="17"/>
  <c r="Q54" i="17"/>
  <c r="AA53" i="17"/>
  <c r="Z53" i="17"/>
  <c r="Y53" i="17"/>
  <c r="X53" i="17"/>
  <c r="W53" i="17"/>
  <c r="V53" i="17"/>
  <c r="U53" i="17"/>
  <c r="T53" i="17"/>
  <c r="S53" i="17"/>
  <c r="R53" i="17"/>
  <c r="Q53" i="17"/>
  <c r="AA52" i="17"/>
  <c r="Z52" i="17"/>
  <c r="Y52" i="17"/>
  <c r="X52" i="17"/>
  <c r="W52" i="17"/>
  <c r="V52" i="17"/>
  <c r="U52" i="17"/>
  <c r="T52" i="17"/>
  <c r="S52" i="17"/>
  <c r="R52" i="17"/>
  <c r="Q52" i="17"/>
  <c r="AA51" i="17"/>
  <c r="Z51" i="17"/>
  <c r="Y51" i="17"/>
  <c r="X51" i="17"/>
  <c r="W51" i="17"/>
  <c r="V51" i="17"/>
  <c r="U51" i="17"/>
  <c r="T51" i="17"/>
  <c r="S51" i="17"/>
  <c r="R51" i="17"/>
  <c r="Q51" i="17"/>
  <c r="AA50" i="17"/>
  <c r="Z50" i="17"/>
  <c r="Y50" i="17"/>
  <c r="X50" i="17"/>
  <c r="W50" i="17"/>
  <c r="V50" i="17"/>
  <c r="U50" i="17"/>
  <c r="T50" i="17"/>
  <c r="S50" i="17"/>
  <c r="R50" i="17"/>
  <c r="Q50" i="17"/>
  <c r="AA49" i="17"/>
  <c r="Z49" i="17"/>
  <c r="Y49" i="17"/>
  <c r="X49" i="17"/>
  <c r="W49" i="17"/>
  <c r="V49" i="17"/>
  <c r="U49" i="17"/>
  <c r="T49" i="17"/>
  <c r="S49" i="17"/>
  <c r="R49" i="17"/>
  <c r="Q49" i="17"/>
  <c r="AA48" i="17"/>
  <c r="Z48" i="17"/>
  <c r="Y48" i="17"/>
  <c r="X48" i="17"/>
  <c r="W48" i="17"/>
  <c r="V48" i="17"/>
  <c r="U48" i="17"/>
  <c r="T48" i="17"/>
  <c r="S48" i="17"/>
  <c r="R48" i="17"/>
  <c r="Q48" i="17"/>
  <c r="AA47" i="17"/>
  <c r="Z47" i="17"/>
  <c r="Y47" i="17"/>
  <c r="X47" i="17"/>
  <c r="W47" i="17"/>
  <c r="V47" i="17"/>
  <c r="U47" i="17"/>
  <c r="T47" i="17"/>
  <c r="S47" i="17"/>
  <c r="R47" i="17"/>
  <c r="Q47" i="17"/>
  <c r="AA46" i="17"/>
  <c r="Z46" i="17"/>
  <c r="Y46" i="17"/>
  <c r="X46" i="17"/>
  <c r="W46" i="17"/>
  <c r="V46" i="17"/>
  <c r="U46" i="17"/>
  <c r="T46" i="17"/>
  <c r="S46" i="17"/>
  <c r="R46" i="17"/>
  <c r="Q46" i="17"/>
  <c r="AA45" i="17"/>
  <c r="Z45" i="17"/>
  <c r="Y45" i="17"/>
  <c r="X45" i="17"/>
  <c r="W45" i="17"/>
  <c r="V45" i="17"/>
  <c r="U45" i="17"/>
  <c r="T45" i="17"/>
  <c r="S45" i="17"/>
  <c r="R45" i="17"/>
  <c r="Q45" i="17"/>
  <c r="AA44" i="17"/>
  <c r="Z44" i="17"/>
  <c r="Y44" i="17"/>
  <c r="X44" i="17"/>
  <c r="W44" i="17"/>
  <c r="V44" i="17"/>
  <c r="U44" i="17"/>
  <c r="T44" i="17"/>
  <c r="S44" i="17"/>
  <c r="R44" i="17"/>
  <c r="Q44" i="17"/>
  <c r="AA43" i="17"/>
  <c r="Z43" i="17"/>
  <c r="Y43" i="17"/>
  <c r="X43" i="17"/>
  <c r="W43" i="17"/>
  <c r="V43" i="17"/>
  <c r="U43" i="17"/>
  <c r="T43" i="17"/>
  <c r="S43" i="17"/>
  <c r="R43" i="17"/>
  <c r="Q43" i="17"/>
  <c r="AA42" i="17"/>
  <c r="Z42" i="17"/>
  <c r="Y42" i="17"/>
  <c r="X42" i="17"/>
  <c r="W42" i="17"/>
  <c r="V42" i="17"/>
  <c r="U42" i="17"/>
  <c r="T42" i="17"/>
  <c r="S42" i="17"/>
  <c r="R42" i="17"/>
  <c r="Q42" i="17"/>
  <c r="AA41" i="17"/>
  <c r="Z41" i="17"/>
  <c r="Y41" i="17"/>
  <c r="X41" i="17"/>
  <c r="W41" i="17"/>
  <c r="V41" i="17"/>
  <c r="U41" i="17"/>
  <c r="T41" i="17"/>
  <c r="S41" i="17"/>
  <c r="R41" i="17"/>
  <c r="Q41" i="17"/>
  <c r="AA40" i="17"/>
  <c r="Z40" i="17"/>
  <c r="Y40" i="17"/>
  <c r="X40" i="17"/>
  <c r="W40" i="17"/>
  <c r="V40" i="17"/>
  <c r="U40" i="17"/>
  <c r="T40" i="17"/>
  <c r="S40" i="17"/>
  <c r="R40" i="17"/>
  <c r="Q40" i="17"/>
  <c r="AA39" i="17"/>
  <c r="Z39" i="17"/>
  <c r="Y39" i="17"/>
  <c r="X39" i="17"/>
  <c r="W39" i="17"/>
  <c r="V39" i="17"/>
  <c r="U39" i="17"/>
  <c r="T39" i="17"/>
  <c r="S39" i="17"/>
  <c r="R39" i="17"/>
  <c r="Q39" i="17"/>
  <c r="AA38" i="17"/>
  <c r="Z38" i="17"/>
  <c r="Y38" i="17"/>
  <c r="X38" i="17"/>
  <c r="W38" i="17"/>
  <c r="V38" i="17"/>
  <c r="U38" i="17"/>
  <c r="T38" i="17"/>
  <c r="S38" i="17"/>
  <c r="R38" i="17"/>
  <c r="Q38" i="17"/>
  <c r="AA37" i="17"/>
  <c r="Z37" i="17"/>
  <c r="Y37" i="17"/>
  <c r="X37" i="17"/>
  <c r="W37" i="17"/>
  <c r="V37" i="17"/>
  <c r="U37" i="17"/>
  <c r="T37" i="17"/>
  <c r="S37" i="17"/>
  <c r="R37" i="17"/>
  <c r="Q37" i="17"/>
  <c r="AA36" i="17"/>
  <c r="Z36" i="17"/>
  <c r="Y36" i="17"/>
  <c r="X36" i="17"/>
  <c r="W36" i="17"/>
  <c r="V36" i="17"/>
  <c r="U36" i="17"/>
  <c r="T36" i="17"/>
  <c r="S36" i="17"/>
  <c r="R36" i="17"/>
  <c r="Q36" i="17"/>
  <c r="AA35" i="17"/>
  <c r="Z35" i="17"/>
  <c r="Y35" i="17"/>
  <c r="X35" i="17"/>
  <c r="W35" i="17"/>
  <c r="V35" i="17"/>
  <c r="U35" i="17"/>
  <c r="T35" i="17"/>
  <c r="S35" i="17"/>
  <c r="R35" i="17"/>
  <c r="Q35" i="17"/>
  <c r="AA34" i="17"/>
  <c r="Z34" i="17"/>
  <c r="Y34" i="17"/>
  <c r="X34" i="17"/>
  <c r="W34" i="17"/>
  <c r="V34" i="17"/>
  <c r="U34" i="17"/>
  <c r="T34" i="17"/>
  <c r="S34" i="17"/>
  <c r="R34" i="17"/>
  <c r="Q34" i="17"/>
  <c r="AA33" i="17"/>
  <c r="Z33" i="17"/>
  <c r="Y33" i="17"/>
  <c r="X33" i="17"/>
  <c r="W33" i="17"/>
  <c r="V33" i="17"/>
  <c r="U33" i="17"/>
  <c r="T33" i="17"/>
  <c r="S33" i="17"/>
  <c r="R33" i="17"/>
  <c r="Q33" i="17"/>
  <c r="AA32" i="17"/>
  <c r="Z32" i="17"/>
  <c r="Y32" i="17"/>
  <c r="X32" i="17"/>
  <c r="W32" i="17"/>
  <c r="V32" i="17"/>
  <c r="U32" i="17"/>
  <c r="T32" i="17"/>
  <c r="S32" i="17"/>
  <c r="R32" i="17"/>
  <c r="Q32" i="17"/>
  <c r="AA31" i="17"/>
  <c r="Z31" i="17"/>
  <c r="Y31" i="17"/>
  <c r="X31" i="17"/>
  <c r="W31" i="17"/>
  <c r="V31" i="17"/>
  <c r="U31" i="17"/>
  <c r="T31" i="17"/>
  <c r="S31" i="17"/>
  <c r="R31" i="17"/>
  <c r="Q31" i="17"/>
  <c r="AA30" i="17"/>
  <c r="Z30" i="17"/>
  <c r="Y30" i="17"/>
  <c r="X30" i="17"/>
  <c r="W30" i="17"/>
  <c r="V30" i="17"/>
  <c r="U30" i="17"/>
  <c r="T30" i="17"/>
  <c r="S30" i="17"/>
  <c r="R30" i="17"/>
  <c r="Q30" i="17"/>
  <c r="AA29" i="17"/>
  <c r="Z29" i="17"/>
  <c r="Y29" i="17"/>
  <c r="X29" i="17"/>
  <c r="W29" i="17"/>
  <c r="V29" i="17"/>
  <c r="U29" i="17"/>
  <c r="T29" i="17"/>
  <c r="S29" i="17"/>
  <c r="R29" i="17"/>
  <c r="Q29" i="17"/>
  <c r="AA28" i="17"/>
  <c r="Z28" i="17"/>
  <c r="Y28" i="17"/>
  <c r="X28" i="17"/>
  <c r="W28" i="17"/>
  <c r="V28" i="17"/>
  <c r="U28" i="17"/>
  <c r="T28" i="17"/>
  <c r="S28" i="17"/>
  <c r="R28" i="17"/>
  <c r="Q28" i="17"/>
  <c r="AA27" i="17"/>
  <c r="Z27" i="17"/>
  <c r="Y27" i="17"/>
  <c r="X27" i="17"/>
  <c r="W27" i="17"/>
  <c r="V27" i="17"/>
  <c r="U27" i="17"/>
  <c r="T27" i="17"/>
  <c r="S27" i="17"/>
  <c r="R27" i="17"/>
  <c r="Q27" i="17"/>
  <c r="AA26" i="17"/>
  <c r="Z26" i="17"/>
  <c r="Y26" i="17"/>
  <c r="X26" i="17"/>
  <c r="W26" i="17"/>
  <c r="V26" i="17"/>
  <c r="U26" i="17"/>
  <c r="T26" i="17"/>
  <c r="S26" i="17"/>
  <c r="R26" i="17"/>
  <c r="Q26" i="17"/>
  <c r="AA25" i="17"/>
  <c r="Z25" i="17"/>
  <c r="Y25" i="17"/>
  <c r="X25" i="17"/>
  <c r="W25" i="17"/>
  <c r="V25" i="17"/>
  <c r="U25" i="17"/>
  <c r="T25" i="17"/>
  <c r="S25" i="17"/>
  <c r="R25" i="17"/>
  <c r="Q25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22" i="17"/>
  <c r="Z22" i="17"/>
  <c r="Y22" i="17"/>
  <c r="X22" i="17"/>
  <c r="W22" i="17"/>
  <c r="V22" i="17"/>
  <c r="U22" i="17"/>
  <c r="T22" i="17"/>
  <c r="S22" i="17"/>
  <c r="R22" i="17"/>
  <c r="Q22" i="17"/>
  <c r="AA21" i="17"/>
  <c r="Z21" i="17"/>
  <c r="Y21" i="17"/>
  <c r="X21" i="17"/>
  <c r="W21" i="17"/>
  <c r="V21" i="17"/>
  <c r="U21" i="17"/>
  <c r="T21" i="17"/>
  <c r="S21" i="17"/>
  <c r="R21" i="17"/>
  <c r="Q21" i="17"/>
  <c r="AA20" i="17"/>
  <c r="Z20" i="17"/>
  <c r="Y20" i="17"/>
  <c r="X20" i="17"/>
  <c r="W20" i="17"/>
  <c r="V20" i="17"/>
  <c r="U20" i="17"/>
  <c r="T20" i="17"/>
  <c r="S20" i="17"/>
  <c r="R20" i="17"/>
  <c r="Q20" i="17"/>
  <c r="AA19" i="17"/>
  <c r="Z19" i="17"/>
  <c r="Y19" i="17"/>
  <c r="X19" i="17"/>
  <c r="W19" i="17"/>
  <c r="V19" i="17"/>
  <c r="U19" i="17"/>
  <c r="T19" i="17"/>
  <c r="S19" i="17"/>
  <c r="R19" i="17"/>
  <c r="Q19" i="17"/>
  <c r="AA18" i="17"/>
  <c r="Z18" i="17"/>
  <c r="Y18" i="17"/>
  <c r="X18" i="17"/>
  <c r="W18" i="17"/>
  <c r="V18" i="17"/>
  <c r="U18" i="17"/>
  <c r="T18" i="17"/>
  <c r="S18" i="17"/>
  <c r="R18" i="17"/>
  <c r="Q18" i="17"/>
  <c r="AA17" i="17"/>
  <c r="Z17" i="17"/>
  <c r="Y17" i="17"/>
  <c r="X17" i="17"/>
  <c r="W17" i="17"/>
  <c r="V17" i="17"/>
  <c r="U17" i="17"/>
  <c r="T17" i="17"/>
  <c r="S17" i="17"/>
  <c r="R17" i="17"/>
  <c r="Q17" i="17"/>
  <c r="AA16" i="17"/>
  <c r="Z16" i="17"/>
  <c r="Y16" i="17"/>
  <c r="X16" i="17"/>
  <c r="W16" i="17"/>
  <c r="V16" i="17"/>
  <c r="U16" i="17"/>
  <c r="T16" i="17"/>
  <c r="S16" i="17"/>
  <c r="R16" i="17"/>
  <c r="Q16" i="17"/>
  <c r="AA15" i="17"/>
  <c r="Z15" i="17"/>
  <c r="Y15" i="17"/>
  <c r="X15" i="17"/>
  <c r="W15" i="17"/>
  <c r="V15" i="17"/>
  <c r="U15" i="17"/>
  <c r="T15" i="17"/>
  <c r="S15" i="17"/>
  <c r="R15" i="17"/>
  <c r="Q15" i="17"/>
  <c r="AA14" i="17"/>
  <c r="Z14" i="17"/>
  <c r="Y14" i="17"/>
  <c r="X14" i="17"/>
  <c r="W14" i="17"/>
  <c r="V14" i="17"/>
  <c r="U14" i="17"/>
  <c r="T14" i="17"/>
  <c r="S14" i="17"/>
  <c r="R14" i="17"/>
  <c r="Q14" i="17"/>
  <c r="AA13" i="17"/>
  <c r="Z13" i="17"/>
  <c r="Y13" i="17"/>
  <c r="X13" i="17"/>
  <c r="W13" i="17"/>
  <c r="V13" i="17"/>
  <c r="U13" i="17"/>
  <c r="T13" i="17"/>
  <c r="S13" i="17"/>
  <c r="R13" i="17"/>
  <c r="Q13" i="17"/>
  <c r="AA12" i="17"/>
  <c r="Z12" i="17"/>
  <c r="Y12" i="17"/>
  <c r="X12" i="17"/>
  <c r="W12" i="17"/>
  <c r="V12" i="17"/>
  <c r="U12" i="17"/>
  <c r="T12" i="17"/>
  <c r="S12" i="17"/>
  <c r="R12" i="17"/>
  <c r="Q12" i="17"/>
  <c r="AA11" i="17"/>
  <c r="Z11" i="17"/>
  <c r="Y11" i="17"/>
  <c r="X11" i="17"/>
  <c r="W11" i="17"/>
  <c r="V11" i="17"/>
  <c r="U11" i="17"/>
  <c r="T11" i="17"/>
  <c r="S11" i="17"/>
  <c r="R11" i="17"/>
  <c r="Q11" i="17"/>
  <c r="AA10" i="17"/>
  <c r="Z10" i="17"/>
  <c r="Y10" i="17"/>
  <c r="X10" i="17"/>
  <c r="W10" i="17"/>
  <c r="V10" i="17"/>
  <c r="U10" i="17"/>
  <c r="T10" i="17"/>
  <c r="S10" i="17"/>
  <c r="R10" i="17"/>
  <c r="Q10" i="17"/>
  <c r="AA9" i="17"/>
  <c r="Z9" i="17"/>
  <c r="Y9" i="17"/>
  <c r="X9" i="17"/>
  <c r="W9" i="17"/>
  <c r="V9" i="17"/>
  <c r="U9" i="17"/>
  <c r="T9" i="17"/>
  <c r="S9" i="17"/>
  <c r="R9" i="17"/>
  <c r="Q9" i="17"/>
  <c r="AA8" i="17"/>
  <c r="Z8" i="17"/>
  <c r="Y8" i="17"/>
  <c r="X8" i="17"/>
  <c r="W8" i="17"/>
  <c r="V8" i="17"/>
  <c r="U8" i="17"/>
  <c r="T8" i="17"/>
  <c r="S8" i="17"/>
  <c r="R8" i="17"/>
  <c r="Q8" i="17"/>
  <c r="AA7" i="17"/>
  <c r="Z7" i="17"/>
  <c r="Y7" i="17"/>
  <c r="X7" i="17"/>
  <c r="W7" i="17"/>
  <c r="V7" i="17"/>
  <c r="U7" i="17"/>
  <c r="T7" i="17"/>
  <c r="S7" i="17"/>
  <c r="R7" i="17"/>
  <c r="Q7" i="17"/>
  <c r="AA6" i="17"/>
  <c r="Z6" i="17"/>
  <c r="Y6" i="17"/>
  <c r="X6" i="17"/>
  <c r="W6" i="17"/>
  <c r="V6" i="17"/>
  <c r="U6" i="17"/>
  <c r="T6" i="17"/>
  <c r="S6" i="17"/>
  <c r="R6" i="17"/>
  <c r="Q6" i="17"/>
  <c r="AA5" i="17"/>
  <c r="Z5" i="17"/>
  <c r="Y5" i="17"/>
  <c r="X5" i="17"/>
  <c r="W5" i="17"/>
  <c r="V5" i="17"/>
  <c r="U5" i="17"/>
  <c r="T5" i="17"/>
  <c r="S5" i="17"/>
  <c r="R5" i="17"/>
  <c r="Q5" i="17"/>
  <c r="AA4" i="17"/>
  <c r="Z4" i="17"/>
  <c r="Y4" i="17"/>
  <c r="X4" i="17"/>
  <c r="W4" i="17"/>
  <c r="V4" i="17"/>
  <c r="U4" i="17"/>
  <c r="T4" i="17"/>
  <c r="S4" i="17"/>
  <c r="R4" i="17"/>
  <c r="Q4" i="17"/>
  <c r="AA3" i="17"/>
  <c r="Z3" i="17"/>
  <c r="Y3" i="17"/>
  <c r="X3" i="17"/>
  <c r="W3" i="17"/>
  <c r="V3" i="17"/>
  <c r="U3" i="17"/>
  <c r="T3" i="17"/>
  <c r="S3" i="17"/>
  <c r="R3" i="17"/>
  <c r="Q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3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D3" i="16"/>
  <c r="L4" i="15" l="1"/>
  <c r="M4" i="15"/>
  <c r="N4" i="15"/>
  <c r="O4" i="15"/>
  <c r="L5" i="15"/>
  <c r="M5" i="15"/>
  <c r="N5" i="15"/>
  <c r="O5" i="15"/>
  <c r="L6" i="15"/>
  <c r="M6" i="15"/>
  <c r="N6" i="15"/>
  <c r="O6" i="15"/>
  <c r="L7" i="15"/>
  <c r="M7" i="15"/>
  <c r="N7" i="15"/>
  <c r="O7" i="15"/>
  <c r="L8" i="15"/>
  <c r="M8" i="15"/>
  <c r="N8" i="15"/>
  <c r="O8" i="15"/>
  <c r="L9" i="15"/>
  <c r="M9" i="15"/>
  <c r="N9" i="15"/>
  <c r="O9" i="15"/>
  <c r="L10" i="15"/>
  <c r="M10" i="15"/>
  <c r="N10" i="15"/>
  <c r="O10" i="15"/>
  <c r="L11" i="15"/>
  <c r="M11" i="15"/>
  <c r="N11" i="15"/>
  <c r="O11" i="15"/>
  <c r="L12" i="15"/>
  <c r="M12" i="15"/>
  <c r="N12" i="15"/>
  <c r="O12" i="15"/>
  <c r="L13" i="15"/>
  <c r="M13" i="15"/>
  <c r="N13" i="15"/>
  <c r="O13" i="15"/>
  <c r="L14" i="15"/>
  <c r="M14" i="15"/>
  <c r="N14" i="15"/>
  <c r="O14" i="15"/>
  <c r="L15" i="15"/>
  <c r="M15" i="15"/>
  <c r="N15" i="15"/>
  <c r="O15" i="15"/>
  <c r="L16" i="15"/>
  <c r="M16" i="15"/>
  <c r="N16" i="15"/>
  <c r="O16" i="15"/>
  <c r="L17" i="15"/>
  <c r="M17" i="15"/>
  <c r="N17" i="15"/>
  <c r="O17" i="15"/>
  <c r="L18" i="15"/>
  <c r="M18" i="15"/>
  <c r="N18" i="15"/>
  <c r="O18" i="15"/>
  <c r="L19" i="15"/>
  <c r="M19" i="15"/>
  <c r="N19" i="15"/>
  <c r="O19" i="15"/>
  <c r="L20" i="15"/>
  <c r="M20" i="15"/>
  <c r="N20" i="15"/>
  <c r="O20" i="15"/>
  <c r="L21" i="15"/>
  <c r="M21" i="15"/>
  <c r="N21" i="15"/>
  <c r="O21" i="15"/>
  <c r="L22" i="15"/>
  <c r="M22" i="15"/>
  <c r="N22" i="15"/>
  <c r="O22" i="15"/>
  <c r="L23" i="15"/>
  <c r="M23" i="15"/>
  <c r="N23" i="15"/>
  <c r="O23" i="15"/>
  <c r="L24" i="15"/>
  <c r="M24" i="15"/>
  <c r="N24" i="15"/>
  <c r="O24" i="15"/>
  <c r="L25" i="15"/>
  <c r="M25" i="15"/>
  <c r="N25" i="15"/>
  <c r="O25" i="15"/>
  <c r="L26" i="15"/>
  <c r="M26" i="15"/>
  <c r="N26" i="15"/>
  <c r="O26" i="15"/>
  <c r="L27" i="15"/>
  <c r="M27" i="15"/>
  <c r="N27" i="15"/>
  <c r="O27" i="15"/>
  <c r="L28" i="15"/>
  <c r="M28" i="15"/>
  <c r="N28" i="15"/>
  <c r="O28" i="15"/>
  <c r="L29" i="15"/>
  <c r="M29" i="15"/>
  <c r="N29" i="15"/>
  <c r="O29" i="15"/>
  <c r="L30" i="15"/>
  <c r="M30" i="15"/>
  <c r="N30" i="15"/>
  <c r="O30" i="15"/>
  <c r="L31" i="15"/>
  <c r="M31" i="15"/>
  <c r="N31" i="15"/>
  <c r="O31" i="15"/>
  <c r="L32" i="15"/>
  <c r="M32" i="15"/>
  <c r="N32" i="15"/>
  <c r="O32" i="15"/>
  <c r="L33" i="15"/>
  <c r="M33" i="15"/>
  <c r="N33" i="15"/>
  <c r="O33" i="15"/>
  <c r="L34" i="15"/>
  <c r="M34" i="15"/>
  <c r="N34" i="15"/>
  <c r="O34" i="15"/>
  <c r="L35" i="15"/>
  <c r="M35" i="15"/>
  <c r="N35" i="15"/>
  <c r="O35" i="15"/>
  <c r="L36" i="15"/>
  <c r="M36" i="15"/>
  <c r="N36" i="15"/>
  <c r="O36" i="15"/>
  <c r="L37" i="15"/>
  <c r="M37" i="15"/>
  <c r="N37" i="15"/>
  <c r="O37" i="15"/>
  <c r="L38" i="15"/>
  <c r="M38" i="15"/>
  <c r="N38" i="15"/>
  <c r="O38" i="15"/>
  <c r="L39" i="15"/>
  <c r="M39" i="15"/>
  <c r="N39" i="15"/>
  <c r="O39" i="15"/>
  <c r="L40" i="15"/>
  <c r="M40" i="15"/>
  <c r="N40" i="15"/>
  <c r="O40" i="15"/>
  <c r="L41" i="15"/>
  <c r="M41" i="15"/>
  <c r="N41" i="15"/>
  <c r="O41" i="15"/>
  <c r="L42" i="15"/>
  <c r="M42" i="15"/>
  <c r="N42" i="15"/>
  <c r="O42" i="15"/>
  <c r="L43" i="15"/>
  <c r="M43" i="15"/>
  <c r="N43" i="15"/>
  <c r="O43" i="15"/>
  <c r="L44" i="15"/>
  <c r="M44" i="15"/>
  <c r="N44" i="15"/>
  <c r="O44" i="15"/>
  <c r="L45" i="15"/>
  <c r="M45" i="15"/>
  <c r="N45" i="15"/>
  <c r="O45" i="15"/>
  <c r="L46" i="15"/>
  <c r="M46" i="15"/>
  <c r="N46" i="15"/>
  <c r="O46" i="15"/>
  <c r="L47" i="15"/>
  <c r="M47" i="15"/>
  <c r="N47" i="15"/>
  <c r="O47" i="15"/>
  <c r="L48" i="15"/>
  <c r="M48" i="15"/>
  <c r="N48" i="15"/>
  <c r="O48" i="15"/>
  <c r="L49" i="15"/>
  <c r="M49" i="15"/>
  <c r="N49" i="15"/>
  <c r="O49" i="15"/>
  <c r="L50" i="15"/>
  <c r="M50" i="15"/>
  <c r="N50" i="15"/>
  <c r="O50" i="15"/>
  <c r="L51" i="15"/>
  <c r="M51" i="15"/>
  <c r="N51" i="15"/>
  <c r="O51" i="15"/>
  <c r="L52" i="15"/>
  <c r="M52" i="15"/>
  <c r="N52" i="15"/>
  <c r="O52" i="15"/>
  <c r="L53" i="15"/>
  <c r="M53" i="15"/>
  <c r="N53" i="15"/>
  <c r="O53" i="15"/>
  <c r="L54" i="15"/>
  <c r="M54" i="15"/>
  <c r="N54" i="15"/>
  <c r="O54" i="15"/>
  <c r="L55" i="15"/>
  <c r="M55" i="15"/>
  <c r="N55" i="15"/>
  <c r="O55" i="15"/>
  <c r="L56" i="15"/>
  <c r="M56" i="15"/>
  <c r="N56" i="15"/>
  <c r="O56" i="15"/>
  <c r="L57" i="15"/>
  <c r="M57" i="15"/>
  <c r="N57" i="15"/>
  <c r="O57" i="15"/>
  <c r="L58" i="15"/>
  <c r="M58" i="15"/>
  <c r="N58" i="15"/>
  <c r="O58" i="15"/>
  <c r="L59" i="15"/>
  <c r="M59" i="15"/>
  <c r="N59" i="15"/>
  <c r="O59" i="15"/>
  <c r="L60" i="15"/>
  <c r="M60" i="15"/>
  <c r="N60" i="15"/>
  <c r="O60" i="15"/>
  <c r="L61" i="15"/>
  <c r="M61" i="15"/>
  <c r="N61" i="15"/>
  <c r="O61" i="15"/>
  <c r="L62" i="15"/>
  <c r="M62" i="15"/>
  <c r="N62" i="15"/>
  <c r="O62" i="15"/>
  <c r="M3" i="15"/>
  <c r="N3" i="15"/>
  <c r="O3" i="15"/>
  <c r="L3" i="15"/>
  <c r="B3" i="20"/>
  <c r="C3" i="20"/>
  <c r="D3" i="20"/>
  <c r="E3" i="20"/>
  <c r="F3" i="20"/>
  <c r="G3" i="20"/>
  <c r="H3" i="20"/>
  <c r="I3" i="20"/>
  <c r="J3" i="20"/>
  <c r="K3" i="20"/>
  <c r="L3" i="20"/>
  <c r="M3" i="20"/>
  <c r="B4" i="20"/>
  <c r="C4" i="20"/>
  <c r="D4" i="20"/>
  <c r="E4" i="20"/>
  <c r="F4" i="20"/>
  <c r="G4" i="20"/>
  <c r="H4" i="20"/>
  <c r="I4" i="20"/>
  <c r="J4" i="20"/>
  <c r="K4" i="20"/>
  <c r="L4" i="20"/>
  <c r="M4" i="20"/>
  <c r="B5" i="20"/>
  <c r="C5" i="20"/>
  <c r="D5" i="20"/>
  <c r="E5" i="20"/>
  <c r="F5" i="20"/>
  <c r="G5" i="20"/>
  <c r="H5" i="20"/>
  <c r="I5" i="20"/>
  <c r="J5" i="20"/>
  <c r="K5" i="20"/>
  <c r="L5" i="20"/>
  <c r="M5" i="20"/>
  <c r="B6" i="20"/>
  <c r="C6" i="20"/>
  <c r="D6" i="20"/>
  <c r="E6" i="20"/>
  <c r="F6" i="20"/>
  <c r="G6" i="20"/>
  <c r="H6" i="20"/>
  <c r="I6" i="20"/>
  <c r="J6" i="20"/>
  <c r="K6" i="20"/>
  <c r="L6" i="20"/>
  <c r="M6" i="20"/>
  <c r="B7" i="20"/>
  <c r="C7" i="20"/>
  <c r="D7" i="20"/>
  <c r="E7" i="20"/>
  <c r="F7" i="20"/>
  <c r="G7" i="20"/>
  <c r="H7" i="20"/>
  <c r="I7" i="20"/>
  <c r="J7" i="20"/>
  <c r="K7" i="20"/>
  <c r="L7" i="20"/>
  <c r="M7" i="20"/>
  <c r="B8" i="20"/>
  <c r="C8" i="20"/>
  <c r="D8" i="20"/>
  <c r="E8" i="20"/>
  <c r="F8" i="20"/>
  <c r="G8" i="20"/>
  <c r="H8" i="20"/>
  <c r="I8" i="20"/>
  <c r="J8" i="20"/>
  <c r="K8" i="20"/>
  <c r="L8" i="20"/>
  <c r="M8" i="20"/>
  <c r="B9" i="20"/>
  <c r="C9" i="20"/>
  <c r="D9" i="20"/>
  <c r="E9" i="20"/>
  <c r="F9" i="20"/>
  <c r="G9" i="20"/>
  <c r="H9" i="20"/>
  <c r="I9" i="20"/>
  <c r="J9" i="20"/>
  <c r="K9" i="20"/>
  <c r="L9" i="20"/>
  <c r="M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AB2" i="19"/>
  <c r="AA2" i="19"/>
  <c r="Z2" i="19"/>
  <c r="Y2" i="19"/>
  <c r="X2" i="19"/>
  <c r="W2" i="19"/>
  <c r="V2" i="19"/>
  <c r="U2" i="19"/>
  <c r="T2" i="19"/>
  <c r="S2" i="19"/>
  <c r="R2" i="19"/>
  <c r="Q2" i="19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B3" i="17"/>
  <c r="C3" i="17"/>
  <c r="D3" i="17"/>
  <c r="E3" i="17"/>
  <c r="F3" i="17"/>
  <c r="G3" i="17"/>
  <c r="H3" i="17"/>
  <c r="I3" i="17"/>
  <c r="J3" i="17"/>
  <c r="K3" i="17"/>
  <c r="L3" i="17"/>
  <c r="M3" i="17"/>
  <c r="B4" i="17"/>
  <c r="C4" i="17"/>
  <c r="D4" i="17"/>
  <c r="E4" i="17"/>
  <c r="F4" i="17"/>
  <c r="G4" i="17"/>
  <c r="H4" i="17"/>
  <c r="I4" i="17"/>
  <c r="J4" i="17"/>
  <c r="K4" i="17"/>
  <c r="L4" i="17"/>
  <c r="M4" i="17"/>
  <c r="B5" i="17"/>
  <c r="C5" i="17"/>
  <c r="D5" i="17"/>
  <c r="E5" i="17"/>
  <c r="F5" i="17"/>
  <c r="G5" i="17"/>
  <c r="H5" i="17"/>
  <c r="I5" i="17"/>
  <c r="J5" i="17"/>
  <c r="K5" i="17"/>
  <c r="L5" i="17"/>
  <c r="M5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BQ62" i="20" l="1"/>
  <c r="BC62" i="20"/>
  <c r="AA62" i="20"/>
  <c r="AO62" i="20"/>
  <c r="BI62" i="20"/>
  <c r="AU62" i="20"/>
  <c r="S62" i="20"/>
  <c r="AG62" i="20"/>
  <c r="BM61" i="20"/>
  <c r="AY61" i="20"/>
  <c r="W61" i="20"/>
  <c r="AK61" i="20"/>
  <c r="BQ60" i="20"/>
  <c r="BC60" i="20"/>
  <c r="AA60" i="20"/>
  <c r="AO60" i="20"/>
  <c r="BI60" i="20"/>
  <c r="AU60" i="20"/>
  <c r="S60" i="20"/>
  <c r="AG60" i="20"/>
  <c r="BM59" i="20"/>
  <c r="AY59" i="20"/>
  <c r="AK59" i="20"/>
  <c r="W59" i="20"/>
  <c r="BQ58" i="20"/>
  <c r="BC58" i="20"/>
  <c r="AO58" i="20"/>
  <c r="AA58" i="20"/>
  <c r="BI58" i="20"/>
  <c r="AU58" i="20"/>
  <c r="AG58" i="20"/>
  <c r="S58" i="20"/>
  <c r="BM57" i="20"/>
  <c r="AY57" i="20"/>
  <c r="AK57" i="20"/>
  <c r="W57" i="20"/>
  <c r="BQ56" i="20"/>
  <c r="BC56" i="20"/>
  <c r="AO56" i="20"/>
  <c r="AA56" i="20"/>
  <c r="BI56" i="20"/>
  <c r="AU56" i="20"/>
  <c r="AG56" i="20"/>
  <c r="S56" i="20"/>
  <c r="BM55" i="20"/>
  <c r="AY55" i="20"/>
  <c r="AK55" i="20"/>
  <c r="W55" i="20"/>
  <c r="BQ54" i="20"/>
  <c r="BC54" i="20"/>
  <c r="AO54" i="20"/>
  <c r="AA54" i="20"/>
  <c r="BI54" i="20"/>
  <c r="AU54" i="20"/>
  <c r="AG54" i="20"/>
  <c r="S54" i="20"/>
  <c r="BM53" i="20"/>
  <c r="AY53" i="20"/>
  <c r="W53" i="20"/>
  <c r="AK53" i="20"/>
  <c r="BQ52" i="20"/>
  <c r="BC52" i="20"/>
  <c r="AA52" i="20"/>
  <c r="AO52" i="20"/>
  <c r="BI52" i="20"/>
  <c r="AU52" i="20"/>
  <c r="S52" i="20"/>
  <c r="AG52" i="20"/>
  <c r="BM51" i="20"/>
  <c r="AY51" i="20"/>
  <c r="AK51" i="20"/>
  <c r="W51" i="20"/>
  <c r="BQ50" i="20"/>
  <c r="BC50" i="20"/>
  <c r="AO50" i="20"/>
  <c r="AA50" i="20"/>
  <c r="BI50" i="20"/>
  <c r="AU50" i="20"/>
  <c r="AG50" i="20"/>
  <c r="S50" i="20"/>
  <c r="BM49" i="20"/>
  <c r="AY49" i="20"/>
  <c r="AK49" i="20"/>
  <c r="W49" i="20"/>
  <c r="BQ48" i="20"/>
  <c r="BC48" i="20"/>
  <c r="AO48" i="20"/>
  <c r="AA48" i="20"/>
  <c r="BI48" i="20"/>
  <c r="AU48" i="20"/>
  <c r="AG48" i="20"/>
  <c r="S48" i="20"/>
  <c r="BM47" i="20"/>
  <c r="AY47" i="20"/>
  <c r="AK47" i="20"/>
  <c r="W47" i="20"/>
  <c r="BQ46" i="20"/>
  <c r="BC46" i="20"/>
  <c r="AO46" i="20"/>
  <c r="AA46" i="20"/>
  <c r="BI46" i="20"/>
  <c r="AU46" i="20"/>
  <c r="AG46" i="20"/>
  <c r="S46" i="20"/>
  <c r="BM45" i="20"/>
  <c r="AY45" i="20"/>
  <c r="W45" i="20"/>
  <c r="AK45" i="20"/>
  <c r="BQ44" i="20"/>
  <c r="BC44" i="20"/>
  <c r="AA44" i="20"/>
  <c r="AO44" i="20"/>
  <c r="BI44" i="20"/>
  <c r="AU44" i="20"/>
  <c r="S44" i="20"/>
  <c r="AG44" i="20"/>
  <c r="BM43" i="20"/>
  <c r="AY43" i="20"/>
  <c r="AK43" i="20"/>
  <c r="W43" i="20"/>
  <c r="BQ42" i="20"/>
  <c r="BC42" i="20"/>
  <c r="AO42" i="20"/>
  <c r="AA42" i="20"/>
  <c r="BI42" i="20"/>
  <c r="AU42" i="20"/>
  <c r="AG42" i="20"/>
  <c r="S42" i="20"/>
  <c r="BM41" i="20"/>
  <c r="AY41" i="20"/>
  <c r="AK41" i="20"/>
  <c r="W41" i="20"/>
  <c r="BQ40" i="20"/>
  <c r="BC40" i="20"/>
  <c r="AO40" i="20"/>
  <c r="AA40" i="20"/>
  <c r="BI40" i="20"/>
  <c r="AU40" i="20"/>
  <c r="AG40" i="20"/>
  <c r="S40" i="20"/>
  <c r="BM39" i="20"/>
  <c r="AY39" i="20"/>
  <c r="AK39" i="20"/>
  <c r="W39" i="20"/>
  <c r="BQ38" i="20"/>
  <c r="AO38" i="20"/>
  <c r="BC38" i="20"/>
  <c r="AA38" i="20"/>
  <c r="BI38" i="20"/>
  <c r="AU38" i="20"/>
  <c r="AG38" i="20"/>
  <c r="S38" i="20"/>
  <c r="BM37" i="20"/>
  <c r="AY37" i="20"/>
  <c r="AK37" i="20"/>
  <c r="W37" i="20"/>
  <c r="BQ36" i="20"/>
  <c r="BC36" i="20"/>
  <c r="AO36" i="20"/>
  <c r="AA36" i="20"/>
  <c r="BI36" i="20"/>
  <c r="AU36" i="20"/>
  <c r="AG36" i="20"/>
  <c r="S36" i="20"/>
  <c r="BM35" i="20"/>
  <c r="AY35" i="20"/>
  <c r="AK35" i="20"/>
  <c r="W35" i="20"/>
  <c r="BQ34" i="20"/>
  <c r="BC34" i="20"/>
  <c r="AO34" i="20"/>
  <c r="AA34" i="20"/>
  <c r="BI34" i="20"/>
  <c r="AU34" i="20"/>
  <c r="AG34" i="20"/>
  <c r="S34" i="20"/>
  <c r="BM33" i="20"/>
  <c r="AY33" i="20"/>
  <c r="AK33" i="20"/>
  <c r="W33" i="20"/>
  <c r="BQ32" i="20"/>
  <c r="BC32" i="20"/>
  <c r="AO32" i="20"/>
  <c r="AA32" i="20"/>
  <c r="BI32" i="20"/>
  <c r="AU32" i="20"/>
  <c r="AG32" i="20"/>
  <c r="S32" i="20"/>
  <c r="BM31" i="20"/>
  <c r="AY31" i="20"/>
  <c r="AK31" i="20"/>
  <c r="W31" i="20"/>
  <c r="BQ30" i="20"/>
  <c r="BC30" i="20"/>
  <c r="AO30" i="20"/>
  <c r="AA30" i="20"/>
  <c r="BI30" i="20"/>
  <c r="AU30" i="20"/>
  <c r="AG30" i="20"/>
  <c r="S30" i="20"/>
  <c r="BM29" i="20"/>
  <c r="AY29" i="20"/>
  <c r="AK29" i="20"/>
  <c r="W29" i="20"/>
  <c r="BQ28" i="20"/>
  <c r="BC28" i="20"/>
  <c r="AO28" i="20"/>
  <c r="AA28" i="20"/>
  <c r="BI28" i="20"/>
  <c r="AU28" i="20"/>
  <c r="AG28" i="20"/>
  <c r="S28" i="20"/>
  <c r="BM27" i="20"/>
  <c r="AY27" i="20"/>
  <c r="AK27" i="20"/>
  <c r="W27" i="20"/>
  <c r="BQ26" i="20"/>
  <c r="BC26" i="20"/>
  <c r="AO26" i="20"/>
  <c r="AA26" i="20"/>
  <c r="BI26" i="20"/>
  <c r="AU26" i="20"/>
  <c r="AG26" i="20"/>
  <c r="S26" i="20"/>
  <c r="BM25" i="20"/>
  <c r="AY25" i="20"/>
  <c r="AK25" i="20"/>
  <c r="W25" i="20"/>
  <c r="BQ24" i="20"/>
  <c r="BC24" i="20"/>
  <c r="AO24" i="20"/>
  <c r="AA24" i="20"/>
  <c r="BI24" i="20"/>
  <c r="AU24" i="20"/>
  <c r="AG24" i="20"/>
  <c r="S24" i="20"/>
  <c r="BM23" i="20"/>
  <c r="AY23" i="20"/>
  <c r="AK23" i="20"/>
  <c r="W23" i="20"/>
  <c r="BQ22" i="20"/>
  <c r="BC22" i="20"/>
  <c r="AO22" i="20"/>
  <c r="AA22" i="20"/>
  <c r="BI22" i="20"/>
  <c r="AU22" i="20"/>
  <c r="AG22" i="20"/>
  <c r="S22" i="20"/>
  <c r="BM21" i="20"/>
  <c r="AY21" i="20"/>
  <c r="AK21" i="20"/>
  <c r="W21" i="20"/>
  <c r="BQ20" i="20"/>
  <c r="BC20" i="20"/>
  <c r="AO20" i="20"/>
  <c r="AA20" i="20"/>
  <c r="BI20" i="20"/>
  <c r="AU20" i="20"/>
  <c r="AG20" i="20"/>
  <c r="S20" i="20"/>
  <c r="BM19" i="20"/>
  <c r="AY19" i="20"/>
  <c r="AK19" i="20"/>
  <c r="W19" i="20"/>
  <c r="BQ18" i="20"/>
  <c r="BC18" i="20"/>
  <c r="AO18" i="20"/>
  <c r="AA18" i="20"/>
  <c r="BI18" i="20"/>
  <c r="AU18" i="20"/>
  <c r="AG18" i="20"/>
  <c r="S18" i="20"/>
  <c r="BM17" i="20"/>
  <c r="AY17" i="20"/>
  <c r="AK17" i="20"/>
  <c r="W17" i="20"/>
  <c r="BQ16" i="20"/>
  <c r="BC16" i="20"/>
  <c r="AO16" i="20"/>
  <c r="AA16" i="20"/>
  <c r="BI16" i="20"/>
  <c r="AU16" i="20"/>
  <c r="AG16" i="20"/>
  <c r="S16" i="20"/>
  <c r="BM15" i="20"/>
  <c r="AY15" i="20"/>
  <c r="AK15" i="20"/>
  <c r="W15" i="20"/>
  <c r="BQ14" i="20"/>
  <c r="BC14" i="20"/>
  <c r="AO14" i="20"/>
  <c r="AA14" i="20"/>
  <c r="BI14" i="20"/>
  <c r="AU14" i="20"/>
  <c r="AG14" i="20"/>
  <c r="S14" i="20"/>
  <c r="BM13" i="20"/>
  <c r="AY13" i="20"/>
  <c r="AK13" i="20"/>
  <c r="W13" i="20"/>
  <c r="BQ12" i="20"/>
  <c r="BC12" i="20"/>
  <c r="AO12" i="20"/>
  <c r="AA12" i="20"/>
  <c r="BI12" i="20"/>
  <c r="AU12" i="20"/>
  <c r="AG12" i="20"/>
  <c r="S12" i="20"/>
  <c r="BM11" i="20"/>
  <c r="AY11" i="20"/>
  <c r="AK11" i="20"/>
  <c r="W11" i="20"/>
  <c r="BQ10" i="20"/>
  <c r="BC10" i="20"/>
  <c r="AO10" i="20"/>
  <c r="AA10" i="20"/>
  <c r="BI10" i="20"/>
  <c r="AU10" i="20"/>
  <c r="AG10" i="20"/>
  <c r="S10" i="20"/>
  <c r="BM9" i="20"/>
  <c r="AK9" i="20"/>
  <c r="AY9" i="20"/>
  <c r="W9" i="20"/>
  <c r="BQ8" i="20"/>
  <c r="AO8" i="20"/>
  <c r="BC8" i="20"/>
  <c r="AA8" i="20"/>
  <c r="BI8" i="20"/>
  <c r="AG8" i="20"/>
  <c r="AU8" i="20"/>
  <c r="S8" i="20"/>
  <c r="BM7" i="20"/>
  <c r="AK7" i="20"/>
  <c r="AY7" i="20"/>
  <c r="W7" i="20"/>
  <c r="BQ6" i="20"/>
  <c r="BC6" i="20"/>
  <c r="AO6" i="20"/>
  <c r="AA6" i="20"/>
  <c r="BI6" i="20"/>
  <c r="AU6" i="20"/>
  <c r="AG6" i="20"/>
  <c r="S6" i="20"/>
  <c r="BM5" i="20"/>
  <c r="AY5" i="20"/>
  <c r="AK5" i="20"/>
  <c r="W5" i="20"/>
  <c r="BQ4" i="20"/>
  <c r="AO4" i="20"/>
  <c r="AA4" i="20"/>
  <c r="BC4" i="20"/>
  <c r="BI4" i="20"/>
  <c r="AG4" i="20"/>
  <c r="AU4" i="20"/>
  <c r="S4" i="20"/>
  <c r="BM3" i="20"/>
  <c r="AK3" i="20"/>
  <c r="AY3" i="20"/>
  <c r="W3" i="20"/>
  <c r="BP62" i="20"/>
  <c r="Z62" i="20"/>
  <c r="BB62" i="20"/>
  <c r="AN62" i="20"/>
  <c r="BH62" i="20"/>
  <c r="AT62" i="20"/>
  <c r="R62" i="20"/>
  <c r="AF62" i="20"/>
  <c r="BL61" i="20"/>
  <c r="AX61" i="20"/>
  <c r="V61" i="20"/>
  <c r="AJ61" i="20"/>
  <c r="BP60" i="20"/>
  <c r="Z60" i="20"/>
  <c r="BB60" i="20"/>
  <c r="AN60" i="20"/>
  <c r="BH60" i="20"/>
  <c r="R60" i="20"/>
  <c r="AT60" i="20"/>
  <c r="AF60" i="20"/>
  <c r="BL59" i="20"/>
  <c r="V59" i="20"/>
  <c r="AX59" i="20"/>
  <c r="AJ59" i="20"/>
  <c r="BP58" i="20"/>
  <c r="BB58" i="20"/>
  <c r="Z58" i="20"/>
  <c r="AN58" i="20"/>
  <c r="BH58" i="20"/>
  <c r="AT58" i="20"/>
  <c r="AF58" i="20"/>
  <c r="R58" i="20"/>
  <c r="BL57" i="20"/>
  <c r="V57" i="20"/>
  <c r="AJ57" i="20"/>
  <c r="AX57" i="20"/>
  <c r="BP56" i="20"/>
  <c r="BB56" i="20"/>
  <c r="AN56" i="20"/>
  <c r="Z56" i="20"/>
  <c r="BH56" i="20"/>
  <c r="AT56" i="20"/>
  <c r="R56" i="20"/>
  <c r="AF56" i="20"/>
  <c r="BL55" i="20"/>
  <c r="AX55" i="20"/>
  <c r="AJ55" i="20"/>
  <c r="V55" i="20"/>
  <c r="BP54" i="20"/>
  <c r="Z54" i="20"/>
  <c r="BB54" i="20"/>
  <c r="AN54" i="20"/>
  <c r="BH54" i="20"/>
  <c r="AT54" i="20"/>
  <c r="AF54" i="20"/>
  <c r="R54" i="20"/>
  <c r="BL53" i="20"/>
  <c r="AX53" i="20"/>
  <c r="V53" i="20"/>
  <c r="AJ53" i="20"/>
  <c r="BP52" i="20"/>
  <c r="Z52" i="20"/>
  <c r="BB52" i="20"/>
  <c r="AN52" i="20"/>
  <c r="BH52" i="20"/>
  <c r="R52" i="20"/>
  <c r="AF52" i="20"/>
  <c r="AT52" i="20"/>
  <c r="BL51" i="20"/>
  <c r="V51" i="20"/>
  <c r="AX51" i="20"/>
  <c r="AJ51" i="20"/>
  <c r="BP50" i="20"/>
  <c r="BB50" i="20"/>
  <c r="AN50" i="20"/>
  <c r="Z50" i="20"/>
  <c r="BH50" i="20"/>
  <c r="AT50" i="20"/>
  <c r="AF50" i="20"/>
  <c r="R50" i="20"/>
  <c r="BL49" i="20"/>
  <c r="V49" i="20"/>
  <c r="AX49" i="20"/>
  <c r="AJ49" i="20"/>
  <c r="BP48" i="20"/>
  <c r="BB48" i="20"/>
  <c r="AN48" i="20"/>
  <c r="Z48" i="20"/>
  <c r="BH48" i="20"/>
  <c r="AT48" i="20"/>
  <c r="AF48" i="20"/>
  <c r="R48" i="20"/>
  <c r="BL47" i="20"/>
  <c r="AX47" i="20"/>
  <c r="AJ47" i="20"/>
  <c r="V47" i="20"/>
  <c r="BP46" i="20"/>
  <c r="AN46" i="20"/>
  <c r="Z46" i="20"/>
  <c r="BB46" i="20"/>
  <c r="BH46" i="20"/>
  <c r="AT46" i="20"/>
  <c r="AF46" i="20"/>
  <c r="R46" i="20"/>
  <c r="BL45" i="20"/>
  <c r="AX45" i="20"/>
  <c r="V45" i="20"/>
  <c r="AJ45" i="20"/>
  <c r="BP44" i="20"/>
  <c r="Z44" i="20"/>
  <c r="BB44" i="20"/>
  <c r="AN44" i="20"/>
  <c r="BH44" i="20"/>
  <c r="R44" i="20"/>
  <c r="AT44" i="20"/>
  <c r="AF44" i="20"/>
  <c r="BL43" i="20"/>
  <c r="V43" i="20"/>
  <c r="AX43" i="20"/>
  <c r="AJ43" i="20"/>
  <c r="BP42" i="20"/>
  <c r="BB42" i="20"/>
  <c r="Z42" i="20"/>
  <c r="AN42" i="20"/>
  <c r="BH42" i="20"/>
  <c r="AT42" i="20"/>
  <c r="AF42" i="20"/>
  <c r="R42" i="20"/>
  <c r="BL41" i="20"/>
  <c r="AJ41" i="20"/>
  <c r="AX41" i="20"/>
  <c r="V41" i="20"/>
  <c r="BP40" i="20"/>
  <c r="BB40" i="20"/>
  <c r="AN40" i="20"/>
  <c r="Z40" i="20"/>
  <c r="BH40" i="20"/>
  <c r="AT40" i="20"/>
  <c r="AF40" i="20"/>
  <c r="R40" i="20"/>
  <c r="BL39" i="20"/>
  <c r="AX39" i="20"/>
  <c r="AJ39" i="20"/>
  <c r="V39" i="20"/>
  <c r="BP38" i="20"/>
  <c r="BB38" i="20"/>
  <c r="AN38" i="20"/>
  <c r="Z38" i="20"/>
  <c r="BH38" i="20"/>
  <c r="AT38" i="20"/>
  <c r="AF38" i="20"/>
  <c r="R38" i="20"/>
  <c r="BL37" i="20"/>
  <c r="V37" i="20"/>
  <c r="AJ37" i="20"/>
  <c r="AX37" i="20"/>
  <c r="BP36" i="20"/>
  <c r="BB36" i="20"/>
  <c r="AN36" i="20"/>
  <c r="Z36" i="20"/>
  <c r="BH36" i="20"/>
  <c r="R36" i="20"/>
  <c r="AT36" i="20"/>
  <c r="AF36" i="20"/>
  <c r="BL35" i="20"/>
  <c r="AX35" i="20"/>
  <c r="AJ35" i="20"/>
  <c r="V35" i="20"/>
  <c r="BP34" i="20"/>
  <c r="AN34" i="20"/>
  <c r="BB34" i="20"/>
  <c r="Z34" i="20"/>
  <c r="BH34" i="20"/>
  <c r="AT34" i="20"/>
  <c r="AF34" i="20"/>
  <c r="R34" i="20"/>
  <c r="BL33" i="20"/>
  <c r="AX33" i="20"/>
  <c r="AJ33" i="20"/>
  <c r="V33" i="20"/>
  <c r="BP32" i="20"/>
  <c r="BB32" i="20"/>
  <c r="AN32" i="20"/>
  <c r="Z32" i="20"/>
  <c r="BH32" i="20"/>
  <c r="AF32" i="20"/>
  <c r="AT32" i="20"/>
  <c r="R32" i="20"/>
  <c r="BL31" i="20"/>
  <c r="AX31" i="20"/>
  <c r="AJ31" i="20"/>
  <c r="V31" i="20"/>
  <c r="BP30" i="20"/>
  <c r="BB30" i="20"/>
  <c r="AN30" i="20"/>
  <c r="Z30" i="20"/>
  <c r="BH30" i="20"/>
  <c r="AT30" i="20"/>
  <c r="AF30" i="20"/>
  <c r="R30" i="20"/>
  <c r="BL29" i="20"/>
  <c r="V29" i="20"/>
  <c r="AJ29" i="20"/>
  <c r="AX29" i="20"/>
  <c r="BP28" i="20"/>
  <c r="BB28" i="20"/>
  <c r="AN28" i="20"/>
  <c r="Z28" i="20"/>
  <c r="BH28" i="20"/>
  <c r="R28" i="20"/>
  <c r="AT28" i="20"/>
  <c r="AF28" i="20"/>
  <c r="BL27" i="20"/>
  <c r="AX27" i="20"/>
  <c r="AJ27" i="20"/>
  <c r="V27" i="20"/>
  <c r="BP26" i="20"/>
  <c r="AN26" i="20"/>
  <c r="BB26" i="20"/>
  <c r="Z26" i="20"/>
  <c r="BH26" i="20"/>
  <c r="AT26" i="20"/>
  <c r="AF26" i="20"/>
  <c r="R26" i="20"/>
  <c r="BL25" i="20"/>
  <c r="AX25" i="20"/>
  <c r="AJ25" i="20"/>
  <c r="V25" i="20"/>
  <c r="BP24" i="20"/>
  <c r="BB24" i="20"/>
  <c r="AN24" i="20"/>
  <c r="Z24" i="20"/>
  <c r="BH24" i="20"/>
  <c r="AF24" i="20"/>
  <c r="AT24" i="20"/>
  <c r="R24" i="20"/>
  <c r="BL23" i="20"/>
  <c r="AX23" i="20"/>
  <c r="AJ23" i="20"/>
  <c r="V23" i="20"/>
  <c r="BP22" i="20"/>
  <c r="BB22" i="20"/>
  <c r="AN22" i="20"/>
  <c r="Z22" i="20"/>
  <c r="BH22" i="20"/>
  <c r="AT22" i="20"/>
  <c r="AF22" i="20"/>
  <c r="R22" i="20"/>
  <c r="BL21" i="20"/>
  <c r="V21" i="20"/>
  <c r="AJ21" i="20"/>
  <c r="AX21" i="20"/>
  <c r="BP20" i="20"/>
  <c r="BB20" i="20"/>
  <c r="AN20" i="20"/>
  <c r="Z20" i="20"/>
  <c r="BH20" i="20"/>
  <c r="R20" i="20"/>
  <c r="AT20" i="20"/>
  <c r="AF20" i="20"/>
  <c r="BL19" i="20"/>
  <c r="AX19" i="20"/>
  <c r="AJ19" i="20"/>
  <c r="V19" i="20"/>
  <c r="BP18" i="20"/>
  <c r="AN18" i="20"/>
  <c r="BB18" i="20"/>
  <c r="Z18" i="20"/>
  <c r="BH18" i="20"/>
  <c r="AT18" i="20"/>
  <c r="AF18" i="20"/>
  <c r="R18" i="20"/>
  <c r="BL17" i="20"/>
  <c r="AX17" i="20"/>
  <c r="AJ17" i="20"/>
  <c r="V17" i="20"/>
  <c r="BP16" i="20"/>
  <c r="BB16" i="20"/>
  <c r="AN16" i="20"/>
  <c r="Z16" i="20"/>
  <c r="BH16" i="20"/>
  <c r="AF16" i="20"/>
  <c r="AT16" i="20"/>
  <c r="R16" i="20"/>
  <c r="BL15" i="20"/>
  <c r="AX15" i="20"/>
  <c r="AJ15" i="20"/>
  <c r="V15" i="20"/>
  <c r="BP14" i="20"/>
  <c r="BB14" i="20"/>
  <c r="AN14" i="20"/>
  <c r="Z14" i="20"/>
  <c r="BH14" i="20"/>
  <c r="AT14" i="20"/>
  <c r="AF14" i="20"/>
  <c r="R14" i="20"/>
  <c r="BL13" i="20"/>
  <c r="V13" i="20"/>
  <c r="AJ13" i="20"/>
  <c r="AX13" i="20"/>
  <c r="BP12" i="20"/>
  <c r="BB12" i="20"/>
  <c r="AN12" i="20"/>
  <c r="Z12" i="20"/>
  <c r="BH12" i="20"/>
  <c r="R12" i="20"/>
  <c r="AT12" i="20"/>
  <c r="AF12" i="20"/>
  <c r="BL11" i="20"/>
  <c r="AX11" i="20"/>
  <c r="AJ11" i="20"/>
  <c r="V11" i="20"/>
  <c r="BP10" i="20"/>
  <c r="AN10" i="20"/>
  <c r="BB10" i="20"/>
  <c r="Z10" i="20"/>
  <c r="BH10" i="20"/>
  <c r="AT10" i="20"/>
  <c r="AF10" i="20"/>
  <c r="R10" i="20"/>
  <c r="BL9" i="20"/>
  <c r="AX9" i="20"/>
  <c r="AJ9" i="20"/>
  <c r="V9" i="20"/>
  <c r="BP8" i="20"/>
  <c r="BB8" i="20"/>
  <c r="AN8" i="20"/>
  <c r="Z8" i="20"/>
  <c r="BH8" i="20"/>
  <c r="AT8" i="20"/>
  <c r="AF8" i="20"/>
  <c r="R8" i="20"/>
  <c r="BL7" i="20"/>
  <c r="AJ7" i="20"/>
  <c r="AX7" i="20"/>
  <c r="V7" i="20"/>
  <c r="BP6" i="20"/>
  <c r="BB6" i="20"/>
  <c r="AN6" i="20"/>
  <c r="Z6" i="20"/>
  <c r="BH6" i="20"/>
  <c r="AT6" i="20"/>
  <c r="AF6" i="20"/>
  <c r="R6" i="20"/>
  <c r="AX5" i="20"/>
  <c r="BL5" i="20"/>
  <c r="V5" i="20"/>
  <c r="AJ5" i="20"/>
  <c r="BB4" i="20"/>
  <c r="BP4" i="20"/>
  <c r="AN4" i="20"/>
  <c r="Z4" i="20"/>
  <c r="BH4" i="20"/>
  <c r="R4" i="20"/>
  <c r="AF4" i="20"/>
  <c r="AT4" i="20"/>
  <c r="BL3" i="20"/>
  <c r="AX3" i="20"/>
  <c r="AJ3" i="20"/>
  <c r="V3" i="20"/>
  <c r="BO62" i="20"/>
  <c r="BA62" i="20"/>
  <c r="AM62" i="20"/>
  <c r="Y62" i="20"/>
  <c r="BG62" i="20"/>
  <c r="AS62" i="20"/>
  <c r="AE62" i="20"/>
  <c r="Q62" i="20"/>
  <c r="BK61" i="20"/>
  <c r="AW61" i="20"/>
  <c r="U61" i="20"/>
  <c r="AI61" i="20"/>
  <c r="BO60" i="20"/>
  <c r="BA60" i="20"/>
  <c r="Y60" i="20"/>
  <c r="AM60" i="20"/>
  <c r="BG60" i="20"/>
  <c r="AS60" i="20"/>
  <c r="Q60" i="20"/>
  <c r="AE60" i="20"/>
  <c r="BK59" i="20"/>
  <c r="AW59" i="20"/>
  <c r="U59" i="20"/>
  <c r="AI59" i="20"/>
  <c r="BO58" i="20"/>
  <c r="BA58" i="20"/>
  <c r="Y58" i="20"/>
  <c r="AM58" i="20"/>
  <c r="BG58" i="20"/>
  <c r="AS58" i="20"/>
  <c r="Q58" i="20"/>
  <c r="AE58" i="20"/>
  <c r="BK57" i="20"/>
  <c r="AW57" i="20"/>
  <c r="U57" i="20"/>
  <c r="AI57" i="20"/>
  <c r="BO56" i="20"/>
  <c r="BA56" i="20"/>
  <c r="Y56" i="20"/>
  <c r="AM56" i="20"/>
  <c r="BG56" i="20"/>
  <c r="AS56" i="20"/>
  <c r="Q56" i="20"/>
  <c r="AE56" i="20"/>
  <c r="BK55" i="20"/>
  <c r="AW55" i="20"/>
  <c r="AI55" i="20"/>
  <c r="U55" i="20"/>
  <c r="BO54" i="20"/>
  <c r="BA54" i="20"/>
  <c r="Y54" i="20"/>
  <c r="AM54" i="20"/>
  <c r="BG54" i="20"/>
  <c r="AS54" i="20"/>
  <c r="AE54" i="20"/>
  <c r="Q54" i="20"/>
  <c r="BK53" i="20"/>
  <c r="AW53" i="20"/>
  <c r="U53" i="20"/>
  <c r="AI53" i="20"/>
  <c r="BO52" i="20"/>
  <c r="BA52" i="20"/>
  <c r="Y52" i="20"/>
  <c r="AM52" i="20"/>
  <c r="BG52" i="20"/>
  <c r="AS52" i="20"/>
  <c r="Q52" i="20"/>
  <c r="AE52" i="20"/>
  <c r="BK51" i="20"/>
  <c r="AW51" i="20"/>
  <c r="U51" i="20"/>
  <c r="AI51" i="20"/>
  <c r="BO50" i="20"/>
  <c r="BA50" i="20"/>
  <c r="Y50" i="20"/>
  <c r="AM50" i="20"/>
  <c r="BG50" i="20"/>
  <c r="AS50" i="20"/>
  <c r="Q50" i="20"/>
  <c r="AE50" i="20"/>
  <c r="BK49" i="20"/>
  <c r="AW49" i="20"/>
  <c r="AI49" i="20"/>
  <c r="U49" i="20"/>
  <c r="BO48" i="20"/>
  <c r="BA48" i="20"/>
  <c r="Y48" i="20"/>
  <c r="AM48" i="20"/>
  <c r="BG48" i="20"/>
  <c r="AS48" i="20"/>
  <c r="Q48" i="20"/>
  <c r="AE48" i="20"/>
  <c r="BK47" i="20"/>
  <c r="AW47" i="20"/>
  <c r="AI47" i="20"/>
  <c r="U47" i="20"/>
  <c r="BO46" i="20"/>
  <c r="BA46" i="20"/>
  <c r="AM46" i="20"/>
  <c r="Y46" i="20"/>
  <c r="BG46" i="20"/>
  <c r="AS46" i="20"/>
  <c r="AE46" i="20"/>
  <c r="Q46" i="20"/>
  <c r="BK45" i="20"/>
  <c r="AW45" i="20"/>
  <c r="U45" i="20"/>
  <c r="AI45" i="20"/>
  <c r="BO44" i="20"/>
  <c r="BA44" i="20"/>
  <c r="Y44" i="20"/>
  <c r="AM44" i="20"/>
  <c r="BG44" i="20"/>
  <c r="AS44" i="20"/>
  <c r="Q44" i="20"/>
  <c r="AE44" i="20"/>
  <c r="BK43" i="20"/>
  <c r="AW43" i="20"/>
  <c r="U43" i="20"/>
  <c r="AI43" i="20"/>
  <c r="BO42" i="20"/>
  <c r="BA42" i="20"/>
  <c r="Y42" i="20"/>
  <c r="AM42" i="20"/>
  <c r="BG42" i="20"/>
  <c r="AS42" i="20"/>
  <c r="Q42" i="20"/>
  <c r="AE42" i="20"/>
  <c r="BK41" i="20"/>
  <c r="AW41" i="20"/>
  <c r="AI41" i="20"/>
  <c r="U41" i="20"/>
  <c r="BO40" i="20"/>
  <c r="BA40" i="20"/>
  <c r="AM40" i="20"/>
  <c r="Y40" i="20"/>
  <c r="BG40" i="20"/>
  <c r="AS40" i="20"/>
  <c r="AE40" i="20"/>
  <c r="Q40" i="20"/>
  <c r="BK39" i="20"/>
  <c r="AW39" i="20"/>
  <c r="AI39" i="20"/>
  <c r="U39" i="20"/>
  <c r="BO38" i="20"/>
  <c r="BA38" i="20"/>
  <c r="AM38" i="20"/>
  <c r="Y38" i="20"/>
  <c r="BG38" i="20"/>
  <c r="AS38" i="20"/>
  <c r="AE38" i="20"/>
  <c r="Q38" i="20"/>
  <c r="BK37" i="20"/>
  <c r="AW37" i="20"/>
  <c r="AI37" i="20"/>
  <c r="U37" i="20"/>
  <c r="BO36" i="20"/>
  <c r="BA36" i="20"/>
  <c r="AM36" i="20"/>
  <c r="Y36" i="20"/>
  <c r="BG36" i="20"/>
  <c r="AS36" i="20"/>
  <c r="Q36" i="20"/>
  <c r="AE36" i="20"/>
  <c r="BK35" i="20"/>
  <c r="AW35" i="20"/>
  <c r="AI35" i="20"/>
  <c r="U35" i="20"/>
  <c r="BO34" i="20"/>
  <c r="BA34" i="20"/>
  <c r="Y34" i="20"/>
  <c r="AM34" i="20"/>
  <c r="BG34" i="20"/>
  <c r="AS34" i="20"/>
  <c r="Q34" i="20"/>
  <c r="AE34" i="20"/>
  <c r="BK33" i="20"/>
  <c r="AW33" i="20"/>
  <c r="AI33" i="20"/>
  <c r="U33" i="20"/>
  <c r="BO32" i="20"/>
  <c r="BA32" i="20"/>
  <c r="AM32" i="20"/>
  <c r="Y32" i="20"/>
  <c r="BG32" i="20"/>
  <c r="AS32" i="20"/>
  <c r="AE32" i="20"/>
  <c r="Q32" i="20"/>
  <c r="BK31" i="20"/>
  <c r="AW31" i="20"/>
  <c r="AI31" i="20"/>
  <c r="U31" i="20"/>
  <c r="BO30" i="20"/>
  <c r="BA30" i="20"/>
  <c r="AM30" i="20"/>
  <c r="Y30" i="20"/>
  <c r="BG30" i="20"/>
  <c r="AS30" i="20"/>
  <c r="AE30" i="20"/>
  <c r="Q30" i="20"/>
  <c r="BK29" i="20"/>
  <c r="AW29" i="20"/>
  <c r="AI29" i="20"/>
  <c r="U29" i="20"/>
  <c r="BO28" i="20"/>
  <c r="BA28" i="20"/>
  <c r="AM28" i="20"/>
  <c r="Y28" i="20"/>
  <c r="BG28" i="20"/>
  <c r="AS28" i="20"/>
  <c r="Q28" i="20"/>
  <c r="AE28" i="20"/>
  <c r="BK27" i="20"/>
  <c r="AW27" i="20"/>
  <c r="AI27" i="20"/>
  <c r="U27" i="20"/>
  <c r="BO26" i="20"/>
  <c r="BA26" i="20"/>
  <c r="Y26" i="20"/>
  <c r="AM26" i="20"/>
  <c r="BG26" i="20"/>
  <c r="AS26" i="20"/>
  <c r="Q26" i="20"/>
  <c r="AE26" i="20"/>
  <c r="BK25" i="20"/>
  <c r="AW25" i="20"/>
  <c r="AI25" i="20"/>
  <c r="U25" i="20"/>
  <c r="BO24" i="20"/>
  <c r="BA24" i="20"/>
  <c r="AM24" i="20"/>
  <c r="Y24" i="20"/>
  <c r="BG24" i="20"/>
  <c r="AS24" i="20"/>
  <c r="AE24" i="20"/>
  <c r="Q24" i="20"/>
  <c r="BK23" i="20"/>
  <c r="AW23" i="20"/>
  <c r="AI23" i="20"/>
  <c r="U23" i="20"/>
  <c r="BO22" i="20"/>
  <c r="BA22" i="20"/>
  <c r="AM22" i="20"/>
  <c r="Y22" i="20"/>
  <c r="BG22" i="20"/>
  <c r="AS22" i="20"/>
  <c r="AE22" i="20"/>
  <c r="Q22" i="20"/>
  <c r="BK21" i="20"/>
  <c r="AW21" i="20"/>
  <c r="AI21" i="20"/>
  <c r="U21" i="20"/>
  <c r="BO20" i="20"/>
  <c r="BA20" i="20"/>
  <c r="AM20" i="20"/>
  <c r="Y20" i="20"/>
  <c r="BG20" i="20"/>
  <c r="AS20" i="20"/>
  <c r="Q20" i="20"/>
  <c r="AE20" i="20"/>
  <c r="BK19" i="20"/>
  <c r="AW19" i="20"/>
  <c r="AI19" i="20"/>
  <c r="U19" i="20"/>
  <c r="BO18" i="20"/>
  <c r="BA18" i="20"/>
  <c r="Y18" i="20"/>
  <c r="AM18" i="20"/>
  <c r="BG18" i="20"/>
  <c r="AS18" i="20"/>
  <c r="Q18" i="20"/>
  <c r="AE18" i="20"/>
  <c r="BK17" i="20"/>
  <c r="AW17" i="20"/>
  <c r="AI17" i="20"/>
  <c r="U17" i="20"/>
  <c r="BO16" i="20"/>
  <c r="BA16" i="20"/>
  <c r="AM16" i="20"/>
  <c r="Y16" i="20"/>
  <c r="BG16" i="20"/>
  <c r="AS16" i="20"/>
  <c r="AE16" i="20"/>
  <c r="Q16" i="20"/>
  <c r="BK15" i="20"/>
  <c r="AW15" i="20"/>
  <c r="AI15" i="20"/>
  <c r="U15" i="20"/>
  <c r="BO14" i="20"/>
  <c r="BA14" i="20"/>
  <c r="AM14" i="20"/>
  <c r="Y14" i="20"/>
  <c r="BG14" i="20"/>
  <c r="AS14" i="20"/>
  <c r="AE14" i="20"/>
  <c r="Q14" i="20"/>
  <c r="BK13" i="20"/>
  <c r="AW13" i="20"/>
  <c r="AI13" i="20"/>
  <c r="U13" i="20"/>
  <c r="BO12" i="20"/>
  <c r="BA12" i="20"/>
  <c r="AM12" i="20"/>
  <c r="Y12" i="20"/>
  <c r="BG12" i="20"/>
  <c r="AS12" i="20"/>
  <c r="Q12" i="20"/>
  <c r="AE12" i="20"/>
  <c r="BK11" i="20"/>
  <c r="AW11" i="20"/>
  <c r="AI11" i="20"/>
  <c r="U11" i="20"/>
  <c r="BO10" i="20"/>
  <c r="BA10" i="20"/>
  <c r="Y10" i="20"/>
  <c r="AM10" i="20"/>
  <c r="BG10" i="20"/>
  <c r="AS10" i="20"/>
  <c r="Q10" i="20"/>
  <c r="AE10" i="20"/>
  <c r="BK9" i="20"/>
  <c r="AW9" i="20"/>
  <c r="AI9" i="20"/>
  <c r="U9" i="20"/>
  <c r="BO8" i="20"/>
  <c r="BA8" i="20"/>
  <c r="AM8" i="20"/>
  <c r="Y8" i="20"/>
  <c r="BG8" i="20"/>
  <c r="AS8" i="20"/>
  <c r="AE8" i="20"/>
  <c r="Q8" i="20"/>
  <c r="BK7" i="20"/>
  <c r="AW7" i="20"/>
  <c r="AI7" i="20"/>
  <c r="U7" i="20"/>
  <c r="BO6" i="20"/>
  <c r="BA6" i="20"/>
  <c r="AM6" i="20"/>
  <c r="Y6" i="20"/>
  <c r="BG6" i="20"/>
  <c r="AS6" i="20"/>
  <c r="AE6" i="20"/>
  <c r="Q6" i="20"/>
  <c r="BK5" i="20"/>
  <c r="AW5" i="20"/>
  <c r="AI5" i="20"/>
  <c r="U5" i="20"/>
  <c r="BO4" i="20"/>
  <c r="BA4" i="20"/>
  <c r="AM4" i="20"/>
  <c r="Y4" i="20"/>
  <c r="BG4" i="20"/>
  <c r="AS4" i="20"/>
  <c r="Q4" i="20"/>
  <c r="AE4" i="20"/>
  <c r="BK3" i="20"/>
  <c r="AW3" i="20"/>
  <c r="AI3" i="20"/>
  <c r="U3" i="20"/>
  <c r="BN62" i="20"/>
  <c r="AZ62" i="20"/>
  <c r="AL62" i="20"/>
  <c r="X62" i="20"/>
  <c r="AR62" i="20"/>
  <c r="BF62" i="20"/>
  <c r="P62" i="20"/>
  <c r="AD62" i="20"/>
  <c r="BJ61" i="20"/>
  <c r="AV61" i="20"/>
  <c r="T61" i="20"/>
  <c r="AH61" i="20"/>
  <c r="AZ60" i="20"/>
  <c r="BN60" i="20"/>
  <c r="X60" i="20"/>
  <c r="AL60" i="20"/>
  <c r="BF60" i="20"/>
  <c r="AR60" i="20"/>
  <c r="AD60" i="20"/>
  <c r="P60" i="20"/>
  <c r="AV59" i="20"/>
  <c r="BJ59" i="20"/>
  <c r="T59" i="20"/>
  <c r="AH59" i="20"/>
  <c r="BN58" i="20"/>
  <c r="AZ58" i="20"/>
  <c r="X58" i="20"/>
  <c r="AL58" i="20"/>
  <c r="AR58" i="20"/>
  <c r="BF58" i="20"/>
  <c r="AD58" i="20"/>
  <c r="P58" i="20"/>
  <c r="BJ57" i="20"/>
  <c r="AV57" i="20"/>
  <c r="T57" i="20"/>
  <c r="AH57" i="20"/>
  <c r="AZ56" i="20"/>
  <c r="BN56" i="20"/>
  <c r="AL56" i="20"/>
  <c r="X56" i="20"/>
  <c r="BF56" i="20"/>
  <c r="AR56" i="20"/>
  <c r="P56" i="20"/>
  <c r="AD56" i="20"/>
  <c r="AV55" i="20"/>
  <c r="BJ55" i="20"/>
  <c r="T55" i="20"/>
  <c r="AH55" i="20"/>
  <c r="BN54" i="20"/>
  <c r="AZ54" i="20"/>
  <c r="X54" i="20"/>
  <c r="AL54" i="20"/>
  <c r="AR54" i="20"/>
  <c r="BF54" i="20"/>
  <c r="P54" i="20"/>
  <c r="AD54" i="20"/>
  <c r="BJ53" i="20"/>
  <c r="AV53" i="20"/>
  <c r="T53" i="20"/>
  <c r="AH53" i="20"/>
  <c r="AZ52" i="20"/>
  <c r="AL52" i="20"/>
  <c r="X52" i="20"/>
  <c r="BN52" i="20"/>
  <c r="BF52" i="20"/>
  <c r="AR52" i="20"/>
  <c r="AD52" i="20"/>
  <c r="P52" i="20"/>
  <c r="AV51" i="20"/>
  <c r="BJ51" i="20"/>
  <c r="T51" i="20"/>
  <c r="AH51" i="20"/>
  <c r="BN50" i="20"/>
  <c r="AZ50" i="20"/>
  <c r="X50" i="20"/>
  <c r="AL50" i="20"/>
  <c r="AR50" i="20"/>
  <c r="BF50" i="20"/>
  <c r="AD50" i="20"/>
  <c r="P50" i="20"/>
  <c r="BJ49" i="20"/>
  <c r="AV49" i="20"/>
  <c r="T49" i="20"/>
  <c r="AH49" i="20"/>
  <c r="AZ48" i="20"/>
  <c r="BN48" i="20"/>
  <c r="AL48" i="20"/>
  <c r="X48" i="20"/>
  <c r="BF48" i="20"/>
  <c r="AR48" i="20"/>
  <c r="P48" i="20"/>
  <c r="AD48" i="20"/>
  <c r="AV47" i="20"/>
  <c r="T47" i="20"/>
  <c r="BJ47" i="20"/>
  <c r="AH47" i="20"/>
  <c r="BN46" i="20"/>
  <c r="AZ46" i="20"/>
  <c r="AL46" i="20"/>
  <c r="X46" i="20"/>
  <c r="AR46" i="20"/>
  <c r="BF46" i="20"/>
  <c r="P46" i="20"/>
  <c r="AD46" i="20"/>
  <c r="BJ45" i="20"/>
  <c r="AV45" i="20"/>
  <c r="T45" i="20"/>
  <c r="AH45" i="20"/>
  <c r="AZ44" i="20"/>
  <c r="BN44" i="20"/>
  <c r="X44" i="20"/>
  <c r="AL44" i="20"/>
  <c r="BF44" i="20"/>
  <c r="AR44" i="20"/>
  <c r="AD44" i="20"/>
  <c r="P44" i="20"/>
  <c r="AV43" i="20"/>
  <c r="BJ43" i="20"/>
  <c r="T43" i="20"/>
  <c r="AH43" i="20"/>
  <c r="BN42" i="20"/>
  <c r="AZ42" i="20"/>
  <c r="X42" i="20"/>
  <c r="AL42" i="20"/>
  <c r="AR42" i="20"/>
  <c r="AD42" i="20"/>
  <c r="BF42" i="20"/>
  <c r="P42" i="20"/>
  <c r="BJ41" i="20"/>
  <c r="AV41" i="20"/>
  <c r="T41" i="20"/>
  <c r="AH41" i="20"/>
  <c r="AZ40" i="20"/>
  <c r="BN40" i="20"/>
  <c r="AL40" i="20"/>
  <c r="X40" i="20"/>
  <c r="BF40" i="20"/>
  <c r="AR40" i="20"/>
  <c r="P40" i="20"/>
  <c r="AD40" i="20"/>
  <c r="AV39" i="20"/>
  <c r="BJ39" i="20"/>
  <c r="AH39" i="20"/>
  <c r="T39" i="20"/>
  <c r="BN38" i="20"/>
  <c r="AZ38" i="20"/>
  <c r="AL38" i="20"/>
  <c r="X38" i="20"/>
  <c r="BF38" i="20"/>
  <c r="AR38" i="20"/>
  <c r="P38" i="20"/>
  <c r="AD38" i="20"/>
  <c r="BJ37" i="20"/>
  <c r="AV37" i="20"/>
  <c r="AH37" i="20"/>
  <c r="T37" i="20"/>
  <c r="AZ36" i="20"/>
  <c r="BN36" i="20"/>
  <c r="AL36" i="20"/>
  <c r="X36" i="20"/>
  <c r="BF36" i="20"/>
  <c r="AR36" i="20"/>
  <c r="AD36" i="20"/>
  <c r="P36" i="20"/>
  <c r="BJ35" i="20"/>
  <c r="AV35" i="20"/>
  <c r="AH35" i="20"/>
  <c r="T35" i="20"/>
  <c r="BN34" i="20"/>
  <c r="AZ34" i="20"/>
  <c r="X34" i="20"/>
  <c r="AL34" i="20"/>
  <c r="AR34" i="20"/>
  <c r="BF34" i="20"/>
  <c r="AD34" i="20"/>
  <c r="P34" i="20"/>
  <c r="BJ33" i="20"/>
  <c r="AV33" i="20"/>
  <c r="T33" i="20"/>
  <c r="AH33" i="20"/>
  <c r="BN32" i="20"/>
  <c r="AZ32" i="20"/>
  <c r="AL32" i="20"/>
  <c r="X32" i="20"/>
  <c r="BF32" i="20"/>
  <c r="AR32" i="20"/>
  <c r="P32" i="20"/>
  <c r="AD32" i="20"/>
  <c r="AV31" i="20"/>
  <c r="AH31" i="20"/>
  <c r="BJ31" i="20"/>
  <c r="T31" i="20"/>
  <c r="BN30" i="20"/>
  <c r="AZ30" i="20"/>
  <c r="AL30" i="20"/>
  <c r="X30" i="20"/>
  <c r="BF30" i="20"/>
  <c r="AR30" i="20"/>
  <c r="P30" i="20"/>
  <c r="AD30" i="20"/>
  <c r="BJ29" i="20"/>
  <c r="AV29" i="20"/>
  <c r="AH29" i="20"/>
  <c r="T29" i="20"/>
  <c r="AZ28" i="20"/>
  <c r="BN28" i="20"/>
  <c r="AL28" i="20"/>
  <c r="X28" i="20"/>
  <c r="BF28" i="20"/>
  <c r="AR28" i="20"/>
  <c r="AD28" i="20"/>
  <c r="P28" i="20"/>
  <c r="BJ27" i="20"/>
  <c r="AV27" i="20"/>
  <c r="AH27" i="20"/>
  <c r="T27" i="20"/>
  <c r="BN26" i="20"/>
  <c r="AZ26" i="20"/>
  <c r="X26" i="20"/>
  <c r="AL26" i="20"/>
  <c r="AR26" i="20"/>
  <c r="BF26" i="20"/>
  <c r="AD26" i="20"/>
  <c r="P26" i="20"/>
  <c r="BJ25" i="20"/>
  <c r="AV25" i="20"/>
  <c r="T25" i="20"/>
  <c r="AH25" i="20"/>
  <c r="BN24" i="20"/>
  <c r="AZ24" i="20"/>
  <c r="AL24" i="20"/>
  <c r="X24" i="20"/>
  <c r="BF24" i="20"/>
  <c r="AR24" i="20"/>
  <c r="P24" i="20"/>
  <c r="AD24" i="20"/>
  <c r="AV23" i="20"/>
  <c r="BJ23" i="20"/>
  <c r="AH23" i="20"/>
  <c r="T23" i="20"/>
  <c r="BN22" i="20"/>
  <c r="AZ22" i="20"/>
  <c r="AL22" i="20"/>
  <c r="X22" i="20"/>
  <c r="BF22" i="20"/>
  <c r="AR22" i="20"/>
  <c r="P22" i="20"/>
  <c r="AD22" i="20"/>
  <c r="BJ21" i="20"/>
  <c r="AV21" i="20"/>
  <c r="AH21" i="20"/>
  <c r="T21" i="20"/>
  <c r="AZ20" i="20"/>
  <c r="AL20" i="20"/>
  <c r="BN20" i="20"/>
  <c r="X20" i="20"/>
  <c r="BF20" i="20"/>
  <c r="AR20" i="20"/>
  <c r="AD20" i="20"/>
  <c r="P20" i="20"/>
  <c r="BJ19" i="20"/>
  <c r="AV19" i="20"/>
  <c r="AH19" i="20"/>
  <c r="T19" i="20"/>
  <c r="BN18" i="20"/>
  <c r="AZ18" i="20"/>
  <c r="X18" i="20"/>
  <c r="AL18" i="20"/>
  <c r="AR18" i="20"/>
  <c r="BF18" i="20"/>
  <c r="AD18" i="20"/>
  <c r="P18" i="20"/>
  <c r="BJ17" i="20"/>
  <c r="AV17" i="20"/>
  <c r="T17" i="20"/>
  <c r="AH17" i="20"/>
  <c r="BN16" i="20"/>
  <c r="AZ16" i="20"/>
  <c r="AL16" i="20"/>
  <c r="X16" i="20"/>
  <c r="BF16" i="20"/>
  <c r="AR16" i="20"/>
  <c r="P16" i="20"/>
  <c r="AD16" i="20"/>
  <c r="AV15" i="20"/>
  <c r="BJ15" i="20"/>
  <c r="AH15" i="20"/>
  <c r="T15" i="20"/>
  <c r="BN14" i="20"/>
  <c r="AZ14" i="20"/>
  <c r="AL14" i="20"/>
  <c r="X14" i="20"/>
  <c r="BF14" i="20"/>
  <c r="AR14" i="20"/>
  <c r="P14" i="20"/>
  <c r="AD14" i="20"/>
  <c r="BJ13" i="20"/>
  <c r="AV13" i="20"/>
  <c r="AH13" i="20"/>
  <c r="T13" i="20"/>
  <c r="AZ12" i="20"/>
  <c r="BN12" i="20"/>
  <c r="AL12" i="20"/>
  <c r="X12" i="20"/>
  <c r="BF12" i="20"/>
  <c r="AR12" i="20"/>
  <c r="AD12" i="20"/>
  <c r="P12" i="20"/>
  <c r="BJ11" i="20"/>
  <c r="AV11" i="20"/>
  <c r="AH11" i="20"/>
  <c r="T11" i="20"/>
  <c r="BN10" i="20"/>
  <c r="AZ10" i="20"/>
  <c r="X10" i="20"/>
  <c r="AL10" i="20"/>
  <c r="AR10" i="20"/>
  <c r="AD10" i="20"/>
  <c r="BF10" i="20"/>
  <c r="P10" i="20"/>
  <c r="BJ9" i="20"/>
  <c r="AV9" i="20"/>
  <c r="T9" i="20"/>
  <c r="AH9" i="20"/>
  <c r="BN8" i="20"/>
  <c r="AL8" i="20"/>
  <c r="X8" i="20"/>
  <c r="AZ8" i="20"/>
  <c r="BF8" i="20"/>
  <c r="AR8" i="20"/>
  <c r="P8" i="20"/>
  <c r="AD8" i="20"/>
  <c r="BJ7" i="20"/>
  <c r="AH7" i="20"/>
  <c r="AV7" i="20"/>
  <c r="T7" i="20"/>
  <c r="BN6" i="20"/>
  <c r="AZ6" i="20"/>
  <c r="AL6" i="20"/>
  <c r="X6" i="20"/>
  <c r="BF6" i="20"/>
  <c r="P6" i="20"/>
  <c r="AD6" i="20"/>
  <c r="AR6" i="20"/>
  <c r="BJ5" i="20"/>
  <c r="AV5" i="20"/>
  <c r="AH5" i="20"/>
  <c r="T5" i="20"/>
  <c r="BN4" i="20"/>
  <c r="AZ4" i="20"/>
  <c r="AL4" i="20"/>
  <c r="X4" i="20"/>
  <c r="BF4" i="20"/>
  <c r="AR4" i="20"/>
  <c r="AD4" i="20"/>
  <c r="P4" i="20"/>
  <c r="BJ3" i="20"/>
  <c r="AH3" i="20"/>
  <c r="T3" i="20"/>
  <c r="AV3" i="20"/>
  <c r="BM62" i="20"/>
  <c r="AY62" i="20"/>
  <c r="W62" i="20"/>
  <c r="AK62" i="20"/>
  <c r="BC61" i="20"/>
  <c r="BQ61" i="20"/>
  <c r="AO61" i="20"/>
  <c r="AA61" i="20"/>
  <c r="BI61" i="20"/>
  <c r="AU61" i="20"/>
  <c r="AG61" i="20"/>
  <c r="S61" i="20"/>
  <c r="AY60" i="20"/>
  <c r="BM60" i="20"/>
  <c r="AK60" i="20"/>
  <c r="W60" i="20"/>
  <c r="BQ59" i="20"/>
  <c r="BC59" i="20"/>
  <c r="AO59" i="20"/>
  <c r="AA59" i="20"/>
  <c r="AU59" i="20"/>
  <c r="BI59" i="20"/>
  <c r="AG59" i="20"/>
  <c r="S59" i="20"/>
  <c r="BM58" i="20"/>
  <c r="AY58" i="20"/>
  <c r="W58" i="20"/>
  <c r="AK58" i="20"/>
  <c r="BC57" i="20"/>
  <c r="BQ57" i="20"/>
  <c r="AA57" i="20"/>
  <c r="AO57" i="20"/>
  <c r="BI57" i="20"/>
  <c r="AU57" i="20"/>
  <c r="S57" i="20"/>
  <c r="AG57" i="20"/>
  <c r="AY56" i="20"/>
  <c r="BM56" i="20"/>
  <c r="W56" i="20"/>
  <c r="AK56" i="20"/>
  <c r="BQ55" i="20"/>
  <c r="BC55" i="20"/>
  <c r="AO55" i="20"/>
  <c r="AA55" i="20"/>
  <c r="AU55" i="20"/>
  <c r="BI55" i="20"/>
  <c r="AG55" i="20"/>
  <c r="S55" i="20"/>
  <c r="BM54" i="20"/>
  <c r="AY54" i="20"/>
  <c r="AK54" i="20"/>
  <c r="W54" i="20"/>
  <c r="BC53" i="20"/>
  <c r="BQ53" i="20"/>
  <c r="AO53" i="20"/>
  <c r="AA53" i="20"/>
  <c r="BI53" i="20"/>
  <c r="AU53" i="20"/>
  <c r="AG53" i="20"/>
  <c r="S53" i="20"/>
  <c r="AY52" i="20"/>
  <c r="BM52" i="20"/>
  <c r="AK52" i="20"/>
  <c r="W52" i="20"/>
  <c r="BQ51" i="20"/>
  <c r="BC51" i="20"/>
  <c r="AO51" i="20"/>
  <c r="AA51" i="20"/>
  <c r="AU51" i="20"/>
  <c r="BI51" i="20"/>
  <c r="AG51" i="20"/>
  <c r="S51" i="20"/>
  <c r="BM50" i="20"/>
  <c r="AY50" i="20"/>
  <c r="W50" i="20"/>
  <c r="AK50" i="20"/>
  <c r="BC49" i="20"/>
  <c r="BQ49" i="20"/>
  <c r="AA49" i="20"/>
  <c r="AO49" i="20"/>
  <c r="BI49" i="20"/>
  <c r="AU49" i="20"/>
  <c r="S49" i="20"/>
  <c r="AG49" i="20"/>
  <c r="AY48" i="20"/>
  <c r="BM48" i="20"/>
  <c r="W48" i="20"/>
  <c r="AK48" i="20"/>
  <c r="BQ47" i="20"/>
  <c r="BC47" i="20"/>
  <c r="AO47" i="20"/>
  <c r="AA47" i="20"/>
  <c r="AU47" i="20"/>
  <c r="BI47" i="20"/>
  <c r="AG47" i="20"/>
  <c r="S47" i="20"/>
  <c r="BM46" i="20"/>
  <c r="AY46" i="20"/>
  <c r="AK46" i="20"/>
  <c r="W46" i="20"/>
  <c r="BC45" i="20"/>
  <c r="BQ45" i="20"/>
  <c r="AO45" i="20"/>
  <c r="AA45" i="20"/>
  <c r="BI45" i="20"/>
  <c r="AU45" i="20"/>
  <c r="AG45" i="20"/>
  <c r="S45" i="20"/>
  <c r="AY44" i="20"/>
  <c r="BM44" i="20"/>
  <c r="AK44" i="20"/>
  <c r="W44" i="20"/>
  <c r="BQ43" i="20"/>
  <c r="BC43" i="20"/>
  <c r="AO43" i="20"/>
  <c r="AA43" i="20"/>
  <c r="AU43" i="20"/>
  <c r="BI43" i="20"/>
  <c r="AG43" i="20"/>
  <c r="S43" i="20"/>
  <c r="BM42" i="20"/>
  <c r="AY42" i="20"/>
  <c r="W42" i="20"/>
  <c r="AK42" i="20"/>
  <c r="BC41" i="20"/>
  <c r="BQ41" i="20"/>
  <c r="AO41" i="20"/>
  <c r="AA41" i="20"/>
  <c r="BI41" i="20"/>
  <c r="AU41" i="20"/>
  <c r="AG41" i="20"/>
  <c r="S41" i="20"/>
  <c r="AY40" i="20"/>
  <c r="BM40" i="20"/>
  <c r="AK40" i="20"/>
  <c r="W40" i="20"/>
  <c r="BQ39" i="20"/>
  <c r="BC39" i="20"/>
  <c r="AO39" i="20"/>
  <c r="AA39" i="20"/>
  <c r="AU39" i="20"/>
  <c r="BI39" i="20"/>
  <c r="AG39" i="20"/>
  <c r="S39" i="20"/>
  <c r="BM38" i="20"/>
  <c r="AY38" i="20"/>
  <c r="AK38" i="20"/>
  <c r="W38" i="20"/>
  <c r="BQ37" i="20"/>
  <c r="BC37" i="20"/>
  <c r="AO37" i="20"/>
  <c r="AA37" i="20"/>
  <c r="BI37" i="20"/>
  <c r="AU37" i="20"/>
  <c r="AG37" i="20"/>
  <c r="S37" i="20"/>
  <c r="AY36" i="20"/>
  <c r="BM36" i="20"/>
  <c r="AK36" i="20"/>
  <c r="W36" i="20"/>
  <c r="BQ35" i="20"/>
  <c r="BC35" i="20"/>
  <c r="AO35" i="20"/>
  <c r="AA35" i="20"/>
  <c r="BI35" i="20"/>
  <c r="AU35" i="20"/>
  <c r="AG35" i="20"/>
  <c r="S35" i="20"/>
  <c r="BM34" i="20"/>
  <c r="AY34" i="20"/>
  <c r="AK34" i="20"/>
  <c r="W34" i="20"/>
  <c r="BC33" i="20"/>
  <c r="BQ33" i="20"/>
  <c r="AO33" i="20"/>
  <c r="AA33" i="20"/>
  <c r="BI33" i="20"/>
  <c r="AU33" i="20"/>
  <c r="AG33" i="20"/>
  <c r="S33" i="20"/>
  <c r="BM32" i="20"/>
  <c r="AY32" i="20"/>
  <c r="AK32" i="20"/>
  <c r="W32" i="20"/>
  <c r="BQ31" i="20"/>
  <c r="BC31" i="20"/>
  <c r="AO31" i="20"/>
  <c r="AA31" i="20"/>
  <c r="AU31" i="20"/>
  <c r="BI31" i="20"/>
  <c r="AG31" i="20"/>
  <c r="S31" i="20"/>
  <c r="BM30" i="20"/>
  <c r="AY30" i="20"/>
  <c r="AK30" i="20"/>
  <c r="W30" i="20"/>
  <c r="BQ29" i="20"/>
  <c r="BC29" i="20"/>
  <c r="AO29" i="20"/>
  <c r="AA29" i="20"/>
  <c r="BI29" i="20"/>
  <c r="AU29" i="20"/>
  <c r="AG29" i="20"/>
  <c r="S29" i="20"/>
  <c r="AY28" i="20"/>
  <c r="BM28" i="20"/>
  <c r="AK28" i="20"/>
  <c r="W28" i="20"/>
  <c r="BQ27" i="20"/>
  <c r="BC27" i="20"/>
  <c r="AO27" i="20"/>
  <c r="AA27" i="20"/>
  <c r="BI27" i="20"/>
  <c r="AU27" i="20"/>
  <c r="AG27" i="20"/>
  <c r="S27" i="20"/>
  <c r="BM26" i="20"/>
  <c r="AY26" i="20"/>
  <c r="AK26" i="20"/>
  <c r="W26" i="20"/>
  <c r="BC25" i="20"/>
  <c r="BQ25" i="20"/>
  <c r="AO25" i="20"/>
  <c r="AA25" i="20"/>
  <c r="BI25" i="20"/>
  <c r="AU25" i="20"/>
  <c r="AG25" i="20"/>
  <c r="S25" i="20"/>
  <c r="BM24" i="20"/>
  <c r="AY24" i="20"/>
  <c r="AK24" i="20"/>
  <c r="W24" i="20"/>
  <c r="BQ23" i="20"/>
  <c r="BC23" i="20"/>
  <c r="AO23" i="20"/>
  <c r="AA23" i="20"/>
  <c r="AU23" i="20"/>
  <c r="BI23" i="20"/>
  <c r="AG23" i="20"/>
  <c r="S23" i="20"/>
  <c r="BM22" i="20"/>
  <c r="AY22" i="20"/>
  <c r="AK22" i="20"/>
  <c r="W22" i="20"/>
  <c r="BQ21" i="20"/>
  <c r="BC21" i="20"/>
  <c r="AO21" i="20"/>
  <c r="AA21" i="20"/>
  <c r="BI21" i="20"/>
  <c r="AU21" i="20"/>
  <c r="AG21" i="20"/>
  <c r="S21" i="20"/>
  <c r="AY20" i="20"/>
  <c r="BM20" i="20"/>
  <c r="AK20" i="20"/>
  <c r="W20" i="20"/>
  <c r="BQ19" i="20"/>
  <c r="BC19" i="20"/>
  <c r="AO19" i="20"/>
  <c r="AA19" i="20"/>
  <c r="BI19" i="20"/>
  <c r="AU19" i="20"/>
  <c r="AG19" i="20"/>
  <c r="S19" i="20"/>
  <c r="BM18" i="20"/>
  <c r="AY18" i="20"/>
  <c r="AK18" i="20"/>
  <c r="W18" i="20"/>
  <c r="BC17" i="20"/>
  <c r="BQ17" i="20"/>
  <c r="AO17" i="20"/>
  <c r="AA17" i="20"/>
  <c r="BI17" i="20"/>
  <c r="AU17" i="20"/>
  <c r="AG17" i="20"/>
  <c r="S17" i="20"/>
  <c r="BM16" i="20"/>
  <c r="AY16" i="20"/>
  <c r="AK16" i="20"/>
  <c r="W16" i="20"/>
  <c r="BQ15" i="20"/>
  <c r="BC15" i="20"/>
  <c r="AO15" i="20"/>
  <c r="AA15" i="20"/>
  <c r="AU15" i="20"/>
  <c r="BI15" i="20"/>
  <c r="AG15" i="20"/>
  <c r="S15" i="20"/>
  <c r="BM14" i="20"/>
  <c r="AY14" i="20"/>
  <c r="AK14" i="20"/>
  <c r="W14" i="20"/>
  <c r="BQ13" i="20"/>
  <c r="BC13" i="20"/>
  <c r="AO13" i="20"/>
  <c r="AA13" i="20"/>
  <c r="BI13" i="20"/>
  <c r="AU13" i="20"/>
  <c r="AG13" i="20"/>
  <c r="S13" i="20"/>
  <c r="AY12" i="20"/>
  <c r="BM12" i="20"/>
  <c r="AK12" i="20"/>
  <c r="W12" i="20"/>
  <c r="BQ11" i="20"/>
  <c r="BC11" i="20"/>
  <c r="AO11" i="20"/>
  <c r="AA11" i="20"/>
  <c r="BI11" i="20"/>
  <c r="AU11" i="20"/>
  <c r="AG11" i="20"/>
  <c r="S11" i="20"/>
  <c r="BM10" i="20"/>
  <c r="AY10" i="20"/>
  <c r="AK10" i="20"/>
  <c r="W10" i="20"/>
  <c r="BC9" i="20"/>
  <c r="BQ9" i="20"/>
  <c r="AO9" i="20"/>
  <c r="AA9" i="20"/>
  <c r="BI9" i="20"/>
  <c r="AU9" i="20"/>
  <c r="AG9" i="20"/>
  <c r="S9" i="20"/>
  <c r="BM8" i="20"/>
  <c r="AY8" i="20"/>
  <c r="AK8" i="20"/>
  <c r="W8" i="20"/>
  <c r="BQ7" i="20"/>
  <c r="AO7" i="20"/>
  <c r="BC7" i="20"/>
  <c r="AA7" i="20"/>
  <c r="BI7" i="20"/>
  <c r="AU7" i="20"/>
  <c r="AG7" i="20"/>
  <c r="S7" i="20"/>
  <c r="BM6" i="20"/>
  <c r="AK6" i="20"/>
  <c r="AY6" i="20"/>
  <c r="W6" i="20"/>
  <c r="BQ5" i="20"/>
  <c r="AO5" i="20"/>
  <c r="BC5" i="20"/>
  <c r="AA5" i="20"/>
  <c r="BI5" i="20"/>
  <c r="AG5" i="20"/>
  <c r="AU5" i="20"/>
  <c r="S5" i="20"/>
  <c r="BM4" i="20"/>
  <c r="AY4" i="20"/>
  <c r="AK4" i="20"/>
  <c r="W4" i="20"/>
  <c r="BQ3" i="20"/>
  <c r="BC3" i="20"/>
  <c r="AO3" i="20"/>
  <c r="AA3" i="20"/>
  <c r="BI3" i="20"/>
  <c r="AU3" i="20"/>
  <c r="AG3" i="20"/>
  <c r="S3" i="20"/>
  <c r="BL62" i="20"/>
  <c r="AX62" i="20"/>
  <c r="AJ62" i="20"/>
  <c r="V62" i="20"/>
  <c r="BP61" i="20"/>
  <c r="Z61" i="20"/>
  <c r="AN61" i="20"/>
  <c r="BB61" i="20"/>
  <c r="BH61" i="20"/>
  <c r="AT61" i="20"/>
  <c r="R61" i="20"/>
  <c r="AF61" i="20"/>
  <c r="BL60" i="20"/>
  <c r="AX60" i="20"/>
  <c r="V60" i="20"/>
  <c r="AJ60" i="20"/>
  <c r="BP59" i="20"/>
  <c r="BB59" i="20"/>
  <c r="Z59" i="20"/>
  <c r="AN59" i="20"/>
  <c r="BH59" i="20"/>
  <c r="R59" i="20"/>
  <c r="AT59" i="20"/>
  <c r="AF59" i="20"/>
  <c r="BL58" i="20"/>
  <c r="AX58" i="20"/>
  <c r="V58" i="20"/>
  <c r="AJ58" i="20"/>
  <c r="BP57" i="20"/>
  <c r="Z57" i="20"/>
  <c r="AN57" i="20"/>
  <c r="BB57" i="20"/>
  <c r="BH57" i="20"/>
  <c r="AT57" i="20"/>
  <c r="R57" i="20"/>
  <c r="AF57" i="20"/>
  <c r="BL56" i="20"/>
  <c r="V56" i="20"/>
  <c r="AJ56" i="20"/>
  <c r="AX56" i="20"/>
  <c r="BP55" i="20"/>
  <c r="BB55" i="20"/>
  <c r="Z55" i="20"/>
  <c r="AN55" i="20"/>
  <c r="BH55" i="20"/>
  <c r="R55" i="20"/>
  <c r="AT55" i="20"/>
  <c r="AF55" i="20"/>
  <c r="BL54" i="20"/>
  <c r="AX54" i="20"/>
  <c r="V54" i="20"/>
  <c r="AJ54" i="20"/>
  <c r="BP53" i="20"/>
  <c r="Z53" i="20"/>
  <c r="BB53" i="20"/>
  <c r="AN53" i="20"/>
  <c r="BH53" i="20"/>
  <c r="AT53" i="20"/>
  <c r="R53" i="20"/>
  <c r="AF53" i="20"/>
  <c r="BL52" i="20"/>
  <c r="AJ52" i="20"/>
  <c r="AX52" i="20"/>
  <c r="V52" i="20"/>
  <c r="BP51" i="20"/>
  <c r="BB51" i="20"/>
  <c r="Z51" i="20"/>
  <c r="AN51" i="20"/>
  <c r="BH51" i="20"/>
  <c r="AF51" i="20"/>
  <c r="R51" i="20"/>
  <c r="AT51" i="20"/>
  <c r="BL50" i="20"/>
  <c r="AX50" i="20"/>
  <c r="V50" i="20"/>
  <c r="AJ50" i="20"/>
  <c r="BP49" i="20"/>
  <c r="Z49" i="20"/>
  <c r="BB49" i="20"/>
  <c r="AN49" i="20"/>
  <c r="BH49" i="20"/>
  <c r="AT49" i="20"/>
  <c r="R49" i="20"/>
  <c r="AF49" i="20"/>
  <c r="BL48" i="20"/>
  <c r="V48" i="20"/>
  <c r="AX48" i="20"/>
  <c r="AJ48" i="20"/>
  <c r="BP47" i="20"/>
  <c r="BB47" i="20"/>
  <c r="Z47" i="20"/>
  <c r="AN47" i="20"/>
  <c r="BH47" i="20"/>
  <c r="R47" i="20"/>
  <c r="AF47" i="20"/>
  <c r="AT47" i="20"/>
  <c r="BL46" i="20"/>
  <c r="AX46" i="20"/>
  <c r="V46" i="20"/>
  <c r="AJ46" i="20"/>
  <c r="BP45" i="20"/>
  <c r="Z45" i="20"/>
  <c r="AN45" i="20"/>
  <c r="BB45" i="20"/>
  <c r="BH45" i="20"/>
  <c r="AT45" i="20"/>
  <c r="R45" i="20"/>
  <c r="AF45" i="20"/>
  <c r="BL44" i="20"/>
  <c r="AX44" i="20"/>
  <c r="V44" i="20"/>
  <c r="AJ44" i="20"/>
  <c r="BP43" i="20"/>
  <c r="BB43" i="20"/>
  <c r="Z43" i="20"/>
  <c r="AN43" i="20"/>
  <c r="BH43" i="20"/>
  <c r="R43" i="20"/>
  <c r="AT43" i="20"/>
  <c r="AF43" i="20"/>
  <c r="BL42" i="20"/>
  <c r="AX42" i="20"/>
  <c r="V42" i="20"/>
  <c r="AJ42" i="20"/>
  <c r="BP41" i="20"/>
  <c r="Z41" i="20"/>
  <c r="AN41" i="20"/>
  <c r="BB41" i="20"/>
  <c r="BH41" i="20"/>
  <c r="AT41" i="20"/>
  <c r="R41" i="20"/>
  <c r="AF41" i="20"/>
  <c r="BL40" i="20"/>
  <c r="V40" i="20"/>
  <c r="AJ40" i="20"/>
  <c r="AX40" i="20"/>
  <c r="BP39" i="20"/>
  <c r="BB39" i="20"/>
  <c r="Z39" i="20"/>
  <c r="AN39" i="20"/>
  <c r="BH39" i="20"/>
  <c r="AT39" i="20"/>
  <c r="R39" i="20"/>
  <c r="AF39" i="20"/>
  <c r="BL38" i="20"/>
  <c r="AX38" i="20"/>
  <c r="V38" i="20"/>
  <c r="AJ38" i="20"/>
  <c r="BP37" i="20"/>
  <c r="BB37" i="20"/>
  <c r="AN37" i="20"/>
  <c r="Z37" i="20"/>
  <c r="BH37" i="20"/>
  <c r="AT37" i="20"/>
  <c r="R37" i="20"/>
  <c r="AF37" i="20"/>
  <c r="BL36" i="20"/>
  <c r="AX36" i="20"/>
  <c r="AJ36" i="20"/>
  <c r="V36" i="20"/>
  <c r="BP35" i="20"/>
  <c r="BB35" i="20"/>
  <c r="AN35" i="20"/>
  <c r="Z35" i="20"/>
  <c r="BH35" i="20"/>
  <c r="AT35" i="20"/>
  <c r="AF35" i="20"/>
  <c r="R35" i="20"/>
  <c r="BL34" i="20"/>
  <c r="AX34" i="20"/>
  <c r="V34" i="20"/>
  <c r="AJ34" i="20"/>
  <c r="BP33" i="20"/>
  <c r="BB33" i="20"/>
  <c r="Z33" i="20"/>
  <c r="AN33" i="20"/>
  <c r="BH33" i="20"/>
  <c r="AT33" i="20"/>
  <c r="R33" i="20"/>
  <c r="AF33" i="20"/>
  <c r="BL32" i="20"/>
  <c r="AX32" i="20"/>
  <c r="V32" i="20"/>
  <c r="AJ32" i="20"/>
  <c r="BP31" i="20"/>
  <c r="BB31" i="20"/>
  <c r="Z31" i="20"/>
  <c r="AN31" i="20"/>
  <c r="BH31" i="20"/>
  <c r="AT31" i="20"/>
  <c r="R31" i="20"/>
  <c r="AF31" i="20"/>
  <c r="BL30" i="20"/>
  <c r="AX30" i="20"/>
  <c r="AJ30" i="20"/>
  <c r="V30" i="20"/>
  <c r="BP29" i="20"/>
  <c r="BB29" i="20"/>
  <c r="AN29" i="20"/>
  <c r="Z29" i="20"/>
  <c r="BH29" i="20"/>
  <c r="AT29" i="20"/>
  <c r="R29" i="20"/>
  <c r="AF29" i="20"/>
  <c r="BL28" i="20"/>
  <c r="AX28" i="20"/>
  <c r="AJ28" i="20"/>
  <c r="V28" i="20"/>
  <c r="BP27" i="20"/>
  <c r="BB27" i="20"/>
  <c r="Z27" i="20"/>
  <c r="AN27" i="20"/>
  <c r="BH27" i="20"/>
  <c r="AT27" i="20"/>
  <c r="AF27" i="20"/>
  <c r="R27" i="20"/>
  <c r="BL26" i="20"/>
  <c r="AX26" i="20"/>
  <c r="V26" i="20"/>
  <c r="AJ26" i="20"/>
  <c r="BP25" i="20"/>
  <c r="BB25" i="20"/>
  <c r="Z25" i="20"/>
  <c r="AN25" i="20"/>
  <c r="BH25" i="20"/>
  <c r="AT25" i="20"/>
  <c r="R25" i="20"/>
  <c r="AF25" i="20"/>
  <c r="BL24" i="20"/>
  <c r="AX24" i="20"/>
  <c r="V24" i="20"/>
  <c r="AJ24" i="20"/>
  <c r="BP23" i="20"/>
  <c r="BB23" i="20"/>
  <c r="Z23" i="20"/>
  <c r="AN23" i="20"/>
  <c r="BH23" i="20"/>
  <c r="AT23" i="20"/>
  <c r="R23" i="20"/>
  <c r="AF23" i="20"/>
  <c r="BL22" i="20"/>
  <c r="AX22" i="20"/>
  <c r="V22" i="20"/>
  <c r="AJ22" i="20"/>
  <c r="BP21" i="20"/>
  <c r="BB21" i="20"/>
  <c r="AN21" i="20"/>
  <c r="Z21" i="20"/>
  <c r="BH21" i="20"/>
  <c r="AT21" i="20"/>
  <c r="R21" i="20"/>
  <c r="AF21" i="20"/>
  <c r="BL20" i="20"/>
  <c r="AX20" i="20"/>
  <c r="AJ20" i="20"/>
  <c r="V20" i="20"/>
  <c r="BP19" i="20"/>
  <c r="BB19" i="20"/>
  <c r="AN19" i="20"/>
  <c r="Z19" i="20"/>
  <c r="BH19" i="20"/>
  <c r="AT19" i="20"/>
  <c r="AF19" i="20"/>
  <c r="R19" i="20"/>
  <c r="BL18" i="20"/>
  <c r="AX18" i="20"/>
  <c r="AJ18" i="20"/>
  <c r="V18" i="20"/>
  <c r="BP17" i="20"/>
  <c r="BB17" i="20"/>
  <c r="Z17" i="20"/>
  <c r="AN17" i="20"/>
  <c r="BH17" i="20"/>
  <c r="AT17" i="20"/>
  <c r="R17" i="20"/>
  <c r="AF17" i="20"/>
  <c r="BL16" i="20"/>
  <c r="AX16" i="20"/>
  <c r="V16" i="20"/>
  <c r="AJ16" i="20"/>
  <c r="BP15" i="20"/>
  <c r="BB15" i="20"/>
  <c r="Z15" i="20"/>
  <c r="AN15" i="20"/>
  <c r="BH15" i="20"/>
  <c r="AT15" i="20"/>
  <c r="R15" i="20"/>
  <c r="AF15" i="20"/>
  <c r="BL14" i="20"/>
  <c r="AX14" i="20"/>
  <c r="V14" i="20"/>
  <c r="AJ14" i="20"/>
  <c r="BP13" i="20"/>
  <c r="BB13" i="20"/>
  <c r="AN13" i="20"/>
  <c r="Z13" i="20"/>
  <c r="BH13" i="20"/>
  <c r="AT13" i="20"/>
  <c r="R13" i="20"/>
  <c r="AF13" i="20"/>
  <c r="BL12" i="20"/>
  <c r="AX12" i="20"/>
  <c r="AJ12" i="20"/>
  <c r="V12" i="20"/>
  <c r="BP11" i="20"/>
  <c r="BB11" i="20"/>
  <c r="Z11" i="20"/>
  <c r="AN11" i="20"/>
  <c r="BH11" i="20"/>
  <c r="AT11" i="20"/>
  <c r="AF11" i="20"/>
  <c r="R11" i="20"/>
  <c r="BL10" i="20"/>
  <c r="AX10" i="20"/>
  <c r="AJ10" i="20"/>
  <c r="V10" i="20"/>
  <c r="BP9" i="20"/>
  <c r="BB9" i="20"/>
  <c r="Z9" i="20"/>
  <c r="AN9" i="20"/>
  <c r="BH9" i="20"/>
  <c r="AT9" i="20"/>
  <c r="R9" i="20"/>
  <c r="AF9" i="20"/>
  <c r="BL8" i="20"/>
  <c r="AX8" i="20"/>
  <c r="V8" i="20"/>
  <c r="AJ8" i="20"/>
  <c r="BP7" i="20"/>
  <c r="BB7" i="20"/>
  <c r="Z7" i="20"/>
  <c r="AN7" i="20"/>
  <c r="BH7" i="20"/>
  <c r="R7" i="20"/>
  <c r="AF7" i="20"/>
  <c r="AT7" i="20"/>
  <c r="BL6" i="20"/>
  <c r="AX6" i="20"/>
  <c r="V6" i="20"/>
  <c r="AJ6" i="20"/>
  <c r="BP5" i="20"/>
  <c r="AN5" i="20"/>
  <c r="BB5" i="20"/>
  <c r="Z5" i="20"/>
  <c r="BH5" i="20"/>
  <c r="AT5" i="20"/>
  <c r="R5" i="20"/>
  <c r="AF5" i="20"/>
  <c r="BL4" i="20"/>
  <c r="AJ4" i="20"/>
  <c r="AX4" i="20"/>
  <c r="V4" i="20"/>
  <c r="BP3" i="20"/>
  <c r="BB3" i="20"/>
  <c r="AN3" i="20"/>
  <c r="Z3" i="20"/>
  <c r="AT3" i="20"/>
  <c r="AF3" i="20"/>
  <c r="BH3" i="20"/>
  <c r="R3" i="20"/>
  <c r="BK62" i="20"/>
  <c r="AW62" i="20"/>
  <c r="U62" i="20"/>
  <c r="AI62" i="20"/>
  <c r="BO61" i="20"/>
  <c r="BA61" i="20"/>
  <c r="AM61" i="20"/>
  <c r="Y61" i="20"/>
  <c r="BG61" i="20"/>
  <c r="AS61" i="20"/>
  <c r="AE61" i="20"/>
  <c r="Q61" i="20"/>
  <c r="BK60" i="20"/>
  <c r="AI60" i="20"/>
  <c r="U60" i="20"/>
  <c r="AW60" i="20"/>
  <c r="BO59" i="20"/>
  <c r="BA59" i="20"/>
  <c r="AM59" i="20"/>
  <c r="Y59" i="20"/>
  <c r="BG59" i="20"/>
  <c r="AS59" i="20"/>
  <c r="AE59" i="20"/>
  <c r="Q59" i="20"/>
  <c r="BK58" i="20"/>
  <c r="AW58" i="20"/>
  <c r="AI58" i="20"/>
  <c r="U58" i="20"/>
  <c r="BO57" i="20"/>
  <c r="AM57" i="20"/>
  <c r="Y57" i="20"/>
  <c r="BA57" i="20"/>
  <c r="BG57" i="20"/>
  <c r="AS57" i="20"/>
  <c r="AE57" i="20"/>
  <c r="Q57" i="20"/>
  <c r="BK56" i="20"/>
  <c r="AW56" i="20"/>
  <c r="AI56" i="20"/>
  <c r="U56" i="20"/>
  <c r="BO55" i="20"/>
  <c r="BA55" i="20"/>
  <c r="AM55" i="20"/>
  <c r="Y55" i="20"/>
  <c r="BG55" i="20"/>
  <c r="AE55" i="20"/>
  <c r="Q55" i="20"/>
  <c r="AS55" i="20"/>
  <c r="BK54" i="20"/>
  <c r="AW54" i="20"/>
  <c r="AI54" i="20"/>
  <c r="U54" i="20"/>
  <c r="BO53" i="20"/>
  <c r="BA53" i="20"/>
  <c r="AM53" i="20"/>
  <c r="Y53" i="20"/>
  <c r="BG53" i="20"/>
  <c r="AS53" i="20"/>
  <c r="AE53" i="20"/>
  <c r="Q53" i="20"/>
  <c r="BK52" i="20"/>
  <c r="AI52" i="20"/>
  <c r="U52" i="20"/>
  <c r="AW52" i="20"/>
  <c r="BO51" i="20"/>
  <c r="BA51" i="20"/>
  <c r="AM51" i="20"/>
  <c r="Y51" i="20"/>
  <c r="BG51" i="20"/>
  <c r="AS51" i="20"/>
  <c r="AE51" i="20"/>
  <c r="Q51" i="20"/>
  <c r="BK50" i="20"/>
  <c r="AW50" i="20"/>
  <c r="AI50" i="20"/>
  <c r="U50" i="20"/>
  <c r="BO49" i="20"/>
  <c r="AM49" i="20"/>
  <c r="BA49" i="20"/>
  <c r="Y49" i="20"/>
  <c r="BG49" i="20"/>
  <c r="AS49" i="20"/>
  <c r="AE49" i="20"/>
  <c r="Q49" i="20"/>
  <c r="BK48" i="20"/>
  <c r="AW48" i="20"/>
  <c r="AI48" i="20"/>
  <c r="U48" i="20"/>
  <c r="BO47" i="20"/>
  <c r="BA47" i="20"/>
  <c r="AM47" i="20"/>
  <c r="Y47" i="20"/>
  <c r="BG47" i="20"/>
  <c r="AE47" i="20"/>
  <c r="Q47" i="20"/>
  <c r="AS47" i="20"/>
  <c r="BK46" i="20"/>
  <c r="AW46" i="20"/>
  <c r="AI46" i="20"/>
  <c r="U46" i="20"/>
  <c r="BO45" i="20"/>
  <c r="BA45" i="20"/>
  <c r="AM45" i="20"/>
  <c r="Y45" i="20"/>
  <c r="BG45" i="20"/>
  <c r="AS45" i="20"/>
  <c r="AE45" i="20"/>
  <c r="Q45" i="20"/>
  <c r="BK44" i="20"/>
  <c r="AI44" i="20"/>
  <c r="U44" i="20"/>
  <c r="AW44" i="20"/>
  <c r="BO43" i="20"/>
  <c r="BA43" i="20"/>
  <c r="AM43" i="20"/>
  <c r="Y43" i="20"/>
  <c r="BG43" i="20"/>
  <c r="AS43" i="20"/>
  <c r="AE43" i="20"/>
  <c r="Q43" i="20"/>
  <c r="BK42" i="20"/>
  <c r="AW42" i="20"/>
  <c r="AI42" i="20"/>
  <c r="U42" i="20"/>
  <c r="BO41" i="20"/>
  <c r="AM41" i="20"/>
  <c r="BA41" i="20"/>
  <c r="Y41" i="20"/>
  <c r="BG41" i="20"/>
  <c r="AS41" i="20"/>
  <c r="AE41" i="20"/>
  <c r="Q41" i="20"/>
  <c r="BK40" i="20"/>
  <c r="AW40" i="20"/>
  <c r="AI40" i="20"/>
  <c r="U40" i="20"/>
  <c r="BO39" i="20"/>
  <c r="BA39" i="20"/>
  <c r="AM39" i="20"/>
  <c r="Y39" i="20"/>
  <c r="BG39" i="20"/>
  <c r="AE39" i="20"/>
  <c r="AS39" i="20"/>
  <c r="Q39" i="20"/>
  <c r="BK38" i="20"/>
  <c r="AI38" i="20"/>
  <c r="U38" i="20"/>
  <c r="AW38" i="20"/>
  <c r="BO37" i="20"/>
  <c r="AM37" i="20"/>
  <c r="BA37" i="20"/>
  <c r="Y37" i="20"/>
  <c r="BG37" i="20"/>
  <c r="AE37" i="20"/>
  <c r="Q37" i="20"/>
  <c r="AS37" i="20"/>
  <c r="BK36" i="20"/>
  <c r="AI36" i="20"/>
  <c r="AW36" i="20"/>
  <c r="U36" i="20"/>
  <c r="BO35" i="20"/>
  <c r="AM35" i="20"/>
  <c r="BA35" i="20"/>
  <c r="Y35" i="20"/>
  <c r="BG35" i="20"/>
  <c r="AE35" i="20"/>
  <c r="AS35" i="20"/>
  <c r="Q35" i="20"/>
  <c r="BK34" i="20"/>
  <c r="AI34" i="20"/>
  <c r="AW34" i="20"/>
  <c r="U34" i="20"/>
  <c r="BO33" i="20"/>
  <c r="AM33" i="20"/>
  <c r="BA33" i="20"/>
  <c r="Y33" i="20"/>
  <c r="BG33" i="20"/>
  <c r="AE33" i="20"/>
  <c r="AS33" i="20"/>
  <c r="Q33" i="20"/>
  <c r="BK32" i="20"/>
  <c r="AI32" i="20"/>
  <c r="U32" i="20"/>
  <c r="AW32" i="20"/>
  <c r="BO31" i="20"/>
  <c r="AM31" i="20"/>
  <c r="Y31" i="20"/>
  <c r="BA31" i="20"/>
  <c r="BG31" i="20"/>
  <c r="AE31" i="20"/>
  <c r="AS31" i="20"/>
  <c r="Q31" i="20"/>
  <c r="BK30" i="20"/>
  <c r="AI30" i="20"/>
  <c r="U30" i="20"/>
  <c r="AW30" i="20"/>
  <c r="BO29" i="20"/>
  <c r="AM29" i="20"/>
  <c r="BA29" i="20"/>
  <c r="Y29" i="20"/>
  <c r="BG29" i="20"/>
  <c r="AE29" i="20"/>
  <c r="Q29" i="20"/>
  <c r="AS29" i="20"/>
  <c r="BK28" i="20"/>
  <c r="AI28" i="20"/>
  <c r="AW28" i="20"/>
  <c r="U28" i="20"/>
  <c r="BO27" i="20"/>
  <c r="AM27" i="20"/>
  <c r="BA27" i="20"/>
  <c r="Y27" i="20"/>
  <c r="BG27" i="20"/>
  <c r="AE27" i="20"/>
  <c r="AS27" i="20"/>
  <c r="Q27" i="20"/>
  <c r="BK26" i="20"/>
  <c r="AI26" i="20"/>
  <c r="U26" i="20"/>
  <c r="AW26" i="20"/>
  <c r="BO25" i="20"/>
  <c r="AM25" i="20"/>
  <c r="BA25" i="20"/>
  <c r="Y25" i="20"/>
  <c r="BG25" i="20"/>
  <c r="AE25" i="20"/>
  <c r="AS25" i="20"/>
  <c r="Q25" i="20"/>
  <c r="BK24" i="20"/>
  <c r="AI24" i="20"/>
  <c r="U24" i="20"/>
  <c r="AW24" i="20"/>
  <c r="BO23" i="20"/>
  <c r="AM23" i="20"/>
  <c r="Y23" i="20"/>
  <c r="BA23" i="20"/>
  <c r="BG23" i="20"/>
  <c r="AE23" i="20"/>
  <c r="AS23" i="20"/>
  <c r="Q23" i="20"/>
  <c r="BK22" i="20"/>
  <c r="AI22" i="20"/>
  <c r="U22" i="20"/>
  <c r="AW22" i="20"/>
  <c r="BO21" i="20"/>
  <c r="AM21" i="20"/>
  <c r="BA21" i="20"/>
  <c r="Y21" i="20"/>
  <c r="BG21" i="20"/>
  <c r="AE21" i="20"/>
  <c r="AS21" i="20"/>
  <c r="Q21" i="20"/>
  <c r="BK20" i="20"/>
  <c r="AI20" i="20"/>
  <c r="AW20" i="20"/>
  <c r="U20" i="20"/>
  <c r="BO19" i="20"/>
  <c r="AM19" i="20"/>
  <c r="BA19" i="20"/>
  <c r="Y19" i="20"/>
  <c r="BG19" i="20"/>
  <c r="AE19" i="20"/>
  <c r="AS19" i="20"/>
  <c r="Q19" i="20"/>
  <c r="BK18" i="20"/>
  <c r="AI18" i="20"/>
  <c r="AW18" i="20"/>
  <c r="U18" i="20"/>
  <c r="BO17" i="20"/>
  <c r="AM17" i="20"/>
  <c r="BA17" i="20"/>
  <c r="Y17" i="20"/>
  <c r="BG17" i="20"/>
  <c r="AE17" i="20"/>
  <c r="AS17" i="20"/>
  <c r="Q17" i="20"/>
  <c r="BK16" i="20"/>
  <c r="AI16" i="20"/>
  <c r="U16" i="20"/>
  <c r="AW16" i="20"/>
  <c r="BO15" i="20"/>
  <c r="AM15" i="20"/>
  <c r="Y15" i="20"/>
  <c r="BA15" i="20"/>
  <c r="BG15" i="20"/>
  <c r="AE15" i="20"/>
  <c r="AS15" i="20"/>
  <c r="Q15" i="20"/>
  <c r="BK14" i="20"/>
  <c r="AI14" i="20"/>
  <c r="U14" i="20"/>
  <c r="AW14" i="20"/>
  <c r="BO13" i="20"/>
  <c r="AM13" i="20"/>
  <c r="BA13" i="20"/>
  <c r="Y13" i="20"/>
  <c r="BG13" i="20"/>
  <c r="AE13" i="20"/>
  <c r="AS13" i="20"/>
  <c r="Q13" i="20"/>
  <c r="BK12" i="20"/>
  <c r="AI12" i="20"/>
  <c r="AW12" i="20"/>
  <c r="U12" i="20"/>
  <c r="BO11" i="20"/>
  <c r="AM11" i="20"/>
  <c r="BA11" i="20"/>
  <c r="Y11" i="20"/>
  <c r="BG11" i="20"/>
  <c r="AE11" i="20"/>
  <c r="AS11" i="20"/>
  <c r="Q11" i="20"/>
  <c r="BK10" i="20"/>
  <c r="AI10" i="20"/>
  <c r="U10" i="20"/>
  <c r="AW10" i="20"/>
  <c r="BO9" i="20"/>
  <c r="AM9" i="20"/>
  <c r="BA9" i="20"/>
  <c r="Y9" i="20"/>
  <c r="BG9" i="20"/>
  <c r="AE9" i="20"/>
  <c r="AS9" i="20"/>
  <c r="Q9" i="20"/>
  <c r="BK8" i="20"/>
  <c r="AI8" i="20"/>
  <c r="AW8" i="20"/>
  <c r="U8" i="20"/>
  <c r="BO7" i="20"/>
  <c r="AM7" i="20"/>
  <c r="BA7" i="20"/>
  <c r="Y7" i="20"/>
  <c r="BG7" i="20"/>
  <c r="AS7" i="20"/>
  <c r="AE7" i="20"/>
  <c r="Q7" i="20"/>
  <c r="BK6" i="20"/>
  <c r="AI6" i="20"/>
  <c r="U6" i="20"/>
  <c r="AW6" i="20"/>
  <c r="AM5" i="20"/>
  <c r="BA5" i="20"/>
  <c r="BO5" i="20"/>
  <c r="Y5" i="20"/>
  <c r="BG5" i="20"/>
  <c r="AE5" i="20"/>
  <c r="AS5" i="20"/>
  <c r="Q5" i="20"/>
  <c r="BK4" i="20"/>
  <c r="AI4" i="20"/>
  <c r="AW4" i="20"/>
  <c r="U4" i="20"/>
  <c r="BO3" i="20"/>
  <c r="AM3" i="20"/>
  <c r="BA3" i="20"/>
  <c r="Y3" i="20"/>
  <c r="AE3" i="20"/>
  <c r="AS3" i="20"/>
  <c r="BG3" i="20"/>
  <c r="Q3" i="20"/>
  <c r="BJ62" i="20"/>
  <c r="AV62" i="20"/>
  <c r="T62" i="20"/>
  <c r="AH62" i="20"/>
  <c r="AZ61" i="20"/>
  <c r="BN61" i="20"/>
  <c r="X61" i="20"/>
  <c r="AL61" i="20"/>
  <c r="AR61" i="20"/>
  <c r="BF61" i="20"/>
  <c r="AD61" i="20"/>
  <c r="P61" i="20"/>
  <c r="AV60" i="20"/>
  <c r="BJ60" i="20"/>
  <c r="AH60" i="20"/>
  <c r="T60" i="20"/>
  <c r="BN59" i="20"/>
  <c r="AZ59" i="20"/>
  <c r="AL59" i="20"/>
  <c r="X59" i="20"/>
  <c r="AR59" i="20"/>
  <c r="AD59" i="20"/>
  <c r="BF59" i="20"/>
  <c r="P59" i="20"/>
  <c r="AV58" i="20"/>
  <c r="AH58" i="20"/>
  <c r="BJ58" i="20"/>
  <c r="T58" i="20"/>
  <c r="AZ57" i="20"/>
  <c r="AL57" i="20"/>
  <c r="X57" i="20"/>
  <c r="BN57" i="20"/>
  <c r="BF57" i="20"/>
  <c r="AR57" i="20"/>
  <c r="AD57" i="20"/>
  <c r="P57" i="20"/>
  <c r="AV56" i="20"/>
  <c r="AH56" i="20"/>
  <c r="BJ56" i="20"/>
  <c r="T56" i="20"/>
  <c r="AZ55" i="20"/>
  <c r="AL55" i="20"/>
  <c r="X55" i="20"/>
  <c r="BN55" i="20"/>
  <c r="AR55" i="20"/>
  <c r="BF55" i="20"/>
  <c r="AD55" i="20"/>
  <c r="P55" i="20"/>
  <c r="BJ54" i="20"/>
  <c r="AV54" i="20"/>
  <c r="AH54" i="20"/>
  <c r="T54" i="20"/>
  <c r="AZ53" i="20"/>
  <c r="X53" i="20"/>
  <c r="AL53" i="20"/>
  <c r="BN53" i="20"/>
  <c r="AR53" i="20"/>
  <c r="AD53" i="20"/>
  <c r="BF53" i="20"/>
  <c r="P53" i="20"/>
  <c r="AV52" i="20"/>
  <c r="AH52" i="20"/>
  <c r="BJ52" i="20"/>
  <c r="T52" i="20"/>
  <c r="BN51" i="20"/>
  <c r="AZ51" i="20"/>
  <c r="AL51" i="20"/>
  <c r="X51" i="20"/>
  <c r="AR51" i="20"/>
  <c r="AD51" i="20"/>
  <c r="BF51" i="20"/>
  <c r="P51" i="20"/>
  <c r="AV50" i="20"/>
  <c r="AH50" i="20"/>
  <c r="T50" i="20"/>
  <c r="BJ50" i="20"/>
  <c r="AZ49" i="20"/>
  <c r="BN49" i="20"/>
  <c r="AL49" i="20"/>
  <c r="X49" i="20"/>
  <c r="BF49" i="20"/>
  <c r="AR49" i="20"/>
  <c r="AD49" i="20"/>
  <c r="P49" i="20"/>
  <c r="AV48" i="20"/>
  <c r="AH48" i="20"/>
  <c r="BJ48" i="20"/>
  <c r="T48" i="20"/>
  <c r="AZ47" i="20"/>
  <c r="AL47" i="20"/>
  <c r="X47" i="20"/>
  <c r="BN47" i="20"/>
  <c r="AR47" i="20"/>
  <c r="AD47" i="20"/>
  <c r="P47" i="20"/>
  <c r="BF47" i="20"/>
  <c r="BJ46" i="20"/>
  <c r="AV46" i="20"/>
  <c r="AH46" i="20"/>
  <c r="T46" i="20"/>
  <c r="AZ45" i="20"/>
  <c r="X45" i="20"/>
  <c r="AL45" i="20"/>
  <c r="BN45" i="20"/>
  <c r="AR45" i="20"/>
  <c r="AD45" i="20"/>
  <c r="BF45" i="20"/>
  <c r="P45" i="20"/>
  <c r="AV44" i="20"/>
  <c r="BJ44" i="20"/>
  <c r="AH44" i="20"/>
  <c r="T44" i="20"/>
  <c r="BN43" i="20"/>
  <c r="AZ43" i="20"/>
  <c r="AL43" i="20"/>
  <c r="X43" i="20"/>
  <c r="AR43" i="20"/>
  <c r="AD43" i="20"/>
  <c r="BF43" i="20"/>
  <c r="P43" i="20"/>
  <c r="AV42" i="20"/>
  <c r="AH42" i="20"/>
  <c r="BJ42" i="20"/>
  <c r="T42" i="20"/>
  <c r="AZ41" i="20"/>
  <c r="AL41" i="20"/>
  <c r="BN41" i="20"/>
  <c r="X41" i="20"/>
  <c r="BF41" i="20"/>
  <c r="AR41" i="20"/>
  <c r="AD41" i="20"/>
  <c r="P41" i="20"/>
  <c r="AV40" i="20"/>
  <c r="AH40" i="20"/>
  <c r="BJ40" i="20"/>
  <c r="T40" i="20"/>
  <c r="AZ39" i="20"/>
  <c r="AL39" i="20"/>
  <c r="X39" i="20"/>
  <c r="BN39" i="20"/>
  <c r="AR39" i="20"/>
  <c r="BF39" i="20"/>
  <c r="AD39" i="20"/>
  <c r="P39" i="20"/>
  <c r="BJ38" i="20"/>
  <c r="AV38" i="20"/>
  <c r="AH38" i="20"/>
  <c r="T38" i="20"/>
  <c r="AL37" i="20"/>
  <c r="BN37" i="20"/>
  <c r="X37" i="20"/>
  <c r="AZ37" i="20"/>
  <c r="AR37" i="20"/>
  <c r="AD37" i="20"/>
  <c r="BF37" i="20"/>
  <c r="P37" i="20"/>
  <c r="AH36" i="20"/>
  <c r="AV36" i="20"/>
  <c r="BJ36" i="20"/>
  <c r="T36" i="20"/>
  <c r="BN35" i="20"/>
  <c r="AZ35" i="20"/>
  <c r="AL35" i="20"/>
  <c r="X35" i="20"/>
  <c r="AD35" i="20"/>
  <c r="BF35" i="20"/>
  <c r="AR35" i="20"/>
  <c r="P35" i="20"/>
  <c r="AV34" i="20"/>
  <c r="AH34" i="20"/>
  <c r="BJ34" i="20"/>
  <c r="T34" i="20"/>
  <c r="BN33" i="20"/>
  <c r="AL33" i="20"/>
  <c r="AZ33" i="20"/>
  <c r="X33" i="20"/>
  <c r="BF33" i="20"/>
  <c r="AR33" i="20"/>
  <c r="AD33" i="20"/>
  <c r="P33" i="20"/>
  <c r="AH32" i="20"/>
  <c r="BJ32" i="20"/>
  <c r="AV32" i="20"/>
  <c r="T32" i="20"/>
  <c r="AZ31" i="20"/>
  <c r="AL31" i="20"/>
  <c r="X31" i="20"/>
  <c r="BN31" i="20"/>
  <c r="AD31" i="20"/>
  <c r="AR31" i="20"/>
  <c r="P31" i="20"/>
  <c r="BF31" i="20"/>
  <c r="BJ30" i="20"/>
  <c r="AV30" i="20"/>
  <c r="AH30" i="20"/>
  <c r="T30" i="20"/>
  <c r="AL29" i="20"/>
  <c r="BN29" i="20"/>
  <c r="X29" i="20"/>
  <c r="AZ29" i="20"/>
  <c r="AR29" i="20"/>
  <c r="AD29" i="20"/>
  <c r="P29" i="20"/>
  <c r="BF29" i="20"/>
  <c r="BJ28" i="20"/>
  <c r="AH28" i="20"/>
  <c r="AV28" i="20"/>
  <c r="T28" i="20"/>
  <c r="BN27" i="20"/>
  <c r="AZ27" i="20"/>
  <c r="AL27" i="20"/>
  <c r="X27" i="20"/>
  <c r="AD27" i="20"/>
  <c r="BF27" i="20"/>
  <c r="AR27" i="20"/>
  <c r="P27" i="20"/>
  <c r="AV26" i="20"/>
  <c r="AH26" i="20"/>
  <c r="BJ26" i="20"/>
  <c r="T26" i="20"/>
  <c r="AL25" i="20"/>
  <c r="AZ25" i="20"/>
  <c r="BN25" i="20"/>
  <c r="X25" i="20"/>
  <c r="BF25" i="20"/>
  <c r="AR25" i="20"/>
  <c r="AD25" i="20"/>
  <c r="P25" i="20"/>
  <c r="AH24" i="20"/>
  <c r="BJ24" i="20"/>
  <c r="AV24" i="20"/>
  <c r="T24" i="20"/>
  <c r="AZ23" i="20"/>
  <c r="AL23" i="20"/>
  <c r="X23" i="20"/>
  <c r="BN23" i="20"/>
  <c r="BF23" i="20"/>
  <c r="AD23" i="20"/>
  <c r="AR23" i="20"/>
  <c r="P23" i="20"/>
  <c r="BJ22" i="20"/>
  <c r="AV22" i="20"/>
  <c r="AH22" i="20"/>
  <c r="T22" i="20"/>
  <c r="AL21" i="20"/>
  <c r="BN21" i="20"/>
  <c r="X21" i="20"/>
  <c r="AZ21" i="20"/>
  <c r="AR21" i="20"/>
  <c r="AD21" i="20"/>
  <c r="BF21" i="20"/>
  <c r="P21" i="20"/>
  <c r="AH20" i="20"/>
  <c r="AV20" i="20"/>
  <c r="BJ20" i="20"/>
  <c r="T20" i="20"/>
  <c r="BN19" i="20"/>
  <c r="AZ19" i="20"/>
  <c r="AL19" i="20"/>
  <c r="X19" i="20"/>
  <c r="AD19" i="20"/>
  <c r="BF19" i="20"/>
  <c r="AR19" i="20"/>
  <c r="P19" i="20"/>
  <c r="AV18" i="20"/>
  <c r="AH18" i="20"/>
  <c r="BJ18" i="20"/>
  <c r="T18" i="20"/>
  <c r="BN17" i="20"/>
  <c r="AL17" i="20"/>
  <c r="AZ17" i="20"/>
  <c r="X17" i="20"/>
  <c r="BF17" i="20"/>
  <c r="AR17" i="20"/>
  <c r="AD17" i="20"/>
  <c r="P17" i="20"/>
  <c r="AH16" i="20"/>
  <c r="BJ16" i="20"/>
  <c r="AV16" i="20"/>
  <c r="T16" i="20"/>
  <c r="AZ15" i="20"/>
  <c r="AL15" i="20"/>
  <c r="BN15" i="20"/>
  <c r="X15" i="20"/>
  <c r="AD15" i="20"/>
  <c r="AR15" i="20"/>
  <c r="P15" i="20"/>
  <c r="BF15" i="20"/>
  <c r="BJ14" i="20"/>
  <c r="AV14" i="20"/>
  <c r="AH14" i="20"/>
  <c r="T14" i="20"/>
  <c r="AL13" i="20"/>
  <c r="BN13" i="20"/>
  <c r="X13" i="20"/>
  <c r="AZ13" i="20"/>
  <c r="AR13" i="20"/>
  <c r="AD13" i="20"/>
  <c r="BF13" i="20"/>
  <c r="P13" i="20"/>
  <c r="BJ12" i="20"/>
  <c r="AH12" i="20"/>
  <c r="AV12" i="20"/>
  <c r="T12" i="20"/>
  <c r="BN11" i="20"/>
  <c r="AZ11" i="20"/>
  <c r="AL11" i="20"/>
  <c r="X11" i="20"/>
  <c r="AD11" i="20"/>
  <c r="BF11" i="20"/>
  <c r="AR11" i="20"/>
  <c r="P11" i="20"/>
  <c r="AV10" i="20"/>
  <c r="AH10" i="20"/>
  <c r="BJ10" i="20"/>
  <c r="T10" i="20"/>
  <c r="AL9" i="20"/>
  <c r="AZ9" i="20"/>
  <c r="BN9" i="20"/>
  <c r="X9" i="20"/>
  <c r="BF9" i="20"/>
  <c r="AD9" i="20"/>
  <c r="AR9" i="20"/>
  <c r="P9" i="20"/>
  <c r="AH8" i="20"/>
  <c r="BJ8" i="20"/>
  <c r="AV8" i="20"/>
  <c r="T8" i="20"/>
  <c r="AL7" i="20"/>
  <c r="AZ7" i="20"/>
  <c r="X7" i="20"/>
  <c r="BN7" i="20"/>
  <c r="BF7" i="20"/>
  <c r="AR7" i="20"/>
  <c r="AD7" i="20"/>
  <c r="P7" i="20"/>
  <c r="BJ6" i="20"/>
  <c r="AV6" i="20"/>
  <c r="AH6" i="20"/>
  <c r="T6" i="20"/>
  <c r="BN5" i="20"/>
  <c r="AL5" i="20"/>
  <c r="X5" i="20"/>
  <c r="AZ5" i="20"/>
  <c r="BF5" i="20"/>
  <c r="AD5" i="20"/>
  <c r="AR5" i="20"/>
  <c r="P5" i="20"/>
  <c r="BJ4" i="20"/>
  <c r="AH4" i="20"/>
  <c r="AV4" i="20"/>
  <c r="T4" i="20"/>
  <c r="BN3" i="20"/>
  <c r="AL3" i="20"/>
  <c r="AZ3" i="20"/>
  <c r="X3" i="20"/>
  <c r="BF3" i="20"/>
  <c r="AD3" i="20"/>
  <c r="P3" i="20"/>
  <c r="AR3" i="20"/>
  <c r="S2" i="20"/>
  <c r="AU2" i="20"/>
  <c r="R2" i="20"/>
  <c r="AT2" i="20"/>
  <c r="Z2" i="20"/>
  <c r="AN2" i="20" s="1"/>
  <c r="BB2" i="20"/>
  <c r="AA2" i="20"/>
  <c r="BQ2" i="20" s="1"/>
  <c r="BC2" i="20"/>
  <c r="T2" i="20"/>
  <c r="AV2" i="20"/>
  <c r="U2" i="20"/>
  <c r="BK2" i="20" s="1"/>
  <c r="AW2" i="20"/>
  <c r="V2" i="20"/>
  <c r="BL2" i="20" s="1"/>
  <c r="AX2" i="20"/>
  <c r="W2" i="20"/>
  <c r="BM2" i="20" s="1"/>
  <c r="AY2" i="20"/>
  <c r="P2" i="20"/>
  <c r="BF2" i="20" s="1"/>
  <c r="AR2" i="20"/>
  <c r="X2" i="20"/>
  <c r="BN2" i="20" s="1"/>
  <c r="AZ2" i="20"/>
  <c r="Q2" i="20"/>
  <c r="BG2" i="20" s="1"/>
  <c r="AS2" i="20"/>
  <c r="Y2" i="20"/>
  <c r="BO2" i="20" s="1"/>
  <c r="BA2" i="20"/>
  <c r="AH2" i="20"/>
  <c r="BJ2" i="20"/>
  <c r="AI2" i="20"/>
  <c r="BH2" i="20"/>
  <c r="AF2" i="20"/>
  <c r="BI2" i="20"/>
  <c r="AG2" i="20"/>
  <c r="AW2" i="19"/>
  <c r="AI2" i="19"/>
  <c r="BK2" i="19" s="1"/>
  <c r="AY2" i="19"/>
  <c r="AK2" i="19"/>
  <c r="BM2" i="19" s="1"/>
  <c r="AZ2" i="19"/>
  <c r="AL2" i="19"/>
  <c r="BN2" i="19" s="1"/>
  <c r="AS2" i="19"/>
  <c r="AE2" i="19"/>
  <c r="BG2" i="19" s="1"/>
  <c r="BA2" i="19"/>
  <c r="AM2" i="19"/>
  <c r="BO2" i="19" s="1"/>
  <c r="AT2" i="19"/>
  <c r="AF2" i="19"/>
  <c r="BH2" i="19" s="1"/>
  <c r="BB2" i="19"/>
  <c r="AN2" i="19"/>
  <c r="BP2" i="19" s="1"/>
  <c r="AU2" i="19"/>
  <c r="AG2" i="19"/>
  <c r="BI2" i="19" s="1"/>
  <c r="BC2" i="19"/>
  <c r="AO2" i="19"/>
  <c r="BQ2" i="19" s="1"/>
  <c r="AV2" i="19"/>
  <c r="AH2" i="19"/>
  <c r="BJ2" i="19" s="1"/>
  <c r="BD2" i="19"/>
  <c r="AP2" i="19"/>
  <c r="BR2" i="19" s="1"/>
  <c r="AX2" i="19"/>
  <c r="AJ2" i="19"/>
  <c r="BL2" i="19" s="1"/>
  <c r="BP2" i="20" l="1"/>
  <c r="AK2" i="20"/>
  <c r="AJ2" i="20"/>
  <c r="AL2" i="20"/>
  <c r="AO2" i="20"/>
  <c r="AM2" i="20"/>
  <c r="AE2" i="20"/>
  <c r="AD2" i="20"/>
</calcChain>
</file>

<file path=xl/sharedStrings.xml><?xml version="1.0" encoding="utf-8"?>
<sst xmlns="http://schemas.openxmlformats.org/spreadsheetml/2006/main" count="990" uniqueCount="113">
  <si>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</si>
  <si>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</si>
  <si>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</si>
  <si>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</si>
  <si>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</si>
  <si>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</si>
  <si>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</si>
  <si>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</si>
  <si>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</si>
  <si>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</si>
  <si>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</si>
  <si>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</si>
  <si>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</si>
  <si>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</si>
  <si>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</si>
  <si>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</si>
  <si>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</si>
  <si>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</si>
  <si>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</si>
  <si>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</si>
  <si>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</si>
  <si>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</si>
  <si>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</si>
  <si>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</si>
  <si>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</si>
  <si>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</si>
  <si>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</si>
  <si>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</si>
  <si>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</si>
  <si>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</si>
  <si>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</si>
  <si>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</si>
  <si>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</si>
  <si>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</si>
  <si>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</si>
  <si>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</si>
  <si>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</si>
  <si>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</si>
  <si>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</si>
  <si>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</si>
  <si>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</si>
  <si>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</si>
  <si>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</si>
  <si>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</si>
  <si>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</si>
  <si>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</si>
  <si>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</si>
  <si>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</si>
  <si>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</si>
  <si>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</si>
  <si>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</si>
  <si>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</si>
  <si>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</si>
  <si>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</si>
  <si>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</si>
  <si>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</si>
  <si>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</si>
  <si>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</si>
  <si>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</si>
  <si>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</si>
  <si>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</si>
  <si>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</si>
  <si>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</si>
  <si>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</si>
  <si>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</si>
  <si>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</si>
  <si>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</si>
  <si>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</si>
  <si>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</si>
  <si>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</si>
  <si>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</si>
  <si>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</si>
  <si>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</si>
  <si>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</si>
  <si>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</si>
  <si>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</si>
  <si>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</si>
  <si>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</si>
  <si>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</si>
  <si>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</si>
  <si>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</si>
  <si>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</si>
  <si>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</si>
  <si>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</si>
  <si>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</si>
  <si>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</si>
  <si>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</si>
  <si>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</si>
  <si>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Polluter Pays</t>
  </si>
  <si>
    <t>Ability to Pay</t>
  </si>
  <si>
    <t>RICE Equivalent</t>
  </si>
  <si>
    <t>Beneficiary Pays</t>
  </si>
  <si>
    <t>Optimal Global Carbon Tax</t>
  </si>
  <si>
    <t>No Rev Recycling folder, rev recycling base case results</t>
  </si>
  <si>
    <t>L&amp;D fund size</t>
  </si>
  <si>
    <t>Billions of 2005$</t>
  </si>
  <si>
    <t>GDP (gross output from PP No Rev Rec rev rec results)</t>
  </si>
  <si>
    <t>Millions of people</t>
  </si>
  <si>
    <t>Population in millions of people</t>
  </si>
  <si>
    <t>RICE No Transfers</t>
  </si>
  <si>
    <t>RICE, PP + Prospective Transfers</t>
  </si>
  <si>
    <t>RICE, PP + Retrospective Transfers</t>
  </si>
  <si>
    <t>RICE, BP + Prospective</t>
  </si>
  <si>
    <t>Equity weighting - No transfers</t>
  </si>
  <si>
    <t>RICE, BP + Retrospective</t>
  </si>
  <si>
    <t>RICE, PP Prospective Damages</t>
  </si>
  <si>
    <t>RICE, PP Retrospective Damages</t>
  </si>
  <si>
    <t>RICE, BP Prospective Damages</t>
  </si>
  <si>
    <t>RICE, BP Retrospective Damages</t>
  </si>
  <si>
    <t>PP Prospective</t>
  </si>
  <si>
    <t>BP Prospective</t>
  </si>
  <si>
    <t>PP Retrospective</t>
  </si>
  <si>
    <t>BP Retrospective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</si>
</sst>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71" formatCode="0.0000%"/>
    <numFmt numFmtId="176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4" fontId="0" fillId="0" borderId="0" xfId="43" applyNumberFormat="1" applyFont="1"/>
    <xf numFmtId="164" fontId="0" fillId="0" borderId="0" xfId="0" applyNumberFormat="1"/>
    <xf numFmtId="165" fontId="0" fillId="0" borderId="0" xfId="42" applyNumberFormat="1" applyFont="1"/>
    <xf numFmtId="165" fontId="0" fillId="0" borderId="0" xfId="43" applyNumberFormat="1" applyFont="1"/>
    <xf numFmtId="165" fontId="0" fillId="0" borderId="0" xfId="0" applyNumberFormat="1"/>
    <xf numFmtId="10" fontId="0" fillId="0" borderId="0" xfId="43" applyNumberFormat="1" applyFont="1"/>
    <xf numFmtId="171" fontId="0" fillId="0" borderId="0" xfId="43" applyNumberFormat="1" applyFont="1"/>
    <xf numFmtId="176" fontId="0" fillId="33" borderId="0" xfId="0" applyNumberFormat="1" applyFill="1"/>
    <xf numFmtId="176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OptimalCarbonTax!$G$2</c:f>
              <c:strCache>
                <c:ptCount val="1"/>
                <c:pt idx="0">
                  <c:v>RICE No Transfers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OptimalCarbonTax!$G$3:$G$13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9349-943E-1126A8893B94}"/>
            </c:ext>
          </c:extLst>
        </c:ser>
        <c:ser>
          <c:idx val="1"/>
          <c:order val="1"/>
          <c:tx>
            <c:strRef>
              <c:f>OptimalCarbonTax!$H$2</c:f>
              <c:strCache>
                <c:ptCount val="1"/>
                <c:pt idx="0">
                  <c:v>RICE, PP + Prospective Transfers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OptimalCarbonTax!$H$3:$H$13</c:f>
              <c:numCache>
                <c:formatCode>General</c:formatCode>
                <c:ptCount val="11"/>
                <c:pt idx="0">
                  <c:v>0</c:v>
                </c:pt>
                <c:pt idx="1">
                  <c:v>55.621355087971303</c:v>
                </c:pt>
                <c:pt idx="2">
                  <c:v>88.066421665852104</c:v>
                </c:pt>
                <c:pt idx="3">
                  <c:v>116.994322186106</c:v>
                </c:pt>
                <c:pt idx="4">
                  <c:v>150.73652699114299</c:v>
                </c:pt>
                <c:pt idx="5">
                  <c:v>190.01816533506999</c:v>
                </c:pt>
                <c:pt idx="6">
                  <c:v>235.05435979695</c:v>
                </c:pt>
                <c:pt idx="7">
                  <c:v>286.07421959940598</c:v>
                </c:pt>
                <c:pt idx="8">
                  <c:v>343.47695114423402</c:v>
                </c:pt>
                <c:pt idx="9">
                  <c:v>407.97245816664702</c:v>
                </c:pt>
                <c:pt idx="10">
                  <c:v>485.07519397704601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349-943E-1126A8893B94}"/>
            </c:ext>
          </c:extLst>
        </c:ser>
        <c:ser>
          <c:idx val="2"/>
          <c:order val="2"/>
          <c:tx>
            <c:strRef>
              <c:f>OptimalCarbonTax!$I$2</c:f>
              <c:strCache>
                <c:ptCount val="1"/>
                <c:pt idx="0">
                  <c:v>RICE, PP + Retrospective Transfers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OptimalCarbonTax!$I$3:$I$13</c:f>
              <c:numCache>
                <c:formatCode>General</c:formatCode>
                <c:ptCount val="11"/>
                <c:pt idx="0">
                  <c:v>0</c:v>
                </c:pt>
                <c:pt idx="1">
                  <c:v>55.618638839524699</c:v>
                </c:pt>
                <c:pt idx="2">
                  <c:v>88.063931491338707</c:v>
                </c:pt>
                <c:pt idx="3">
                  <c:v>116.991497722685</c:v>
                </c:pt>
                <c:pt idx="4">
                  <c:v>150.733080498806</c:v>
                </c:pt>
                <c:pt idx="5">
                  <c:v>190.013945580382</c:v>
                </c:pt>
                <c:pt idx="6">
                  <c:v>235.049595723594</c:v>
                </c:pt>
                <c:pt idx="7">
                  <c:v>286.06811928188301</c:v>
                </c:pt>
                <c:pt idx="8">
                  <c:v>343.47056138511601</c:v>
                </c:pt>
                <c:pt idx="9">
                  <c:v>407.968174368559</c:v>
                </c:pt>
                <c:pt idx="10">
                  <c:v>485.06900233886898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9349-943E-1126A8893B94}"/>
            </c:ext>
          </c:extLst>
        </c:ser>
        <c:ser>
          <c:idx val="3"/>
          <c:order val="3"/>
          <c:tx>
            <c:strRef>
              <c:f>OptimalCarbonTax!$J$2</c:f>
              <c:strCache>
                <c:ptCount val="1"/>
                <c:pt idx="0">
                  <c:v>RICE, BP + Prospective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OptimalCarbonTax!$J$3:$J$13</c:f>
              <c:numCache>
                <c:formatCode>General</c:formatCode>
                <c:ptCount val="11"/>
                <c:pt idx="0">
                  <c:v>0</c:v>
                </c:pt>
                <c:pt idx="1">
                  <c:v>55.621706106736703</c:v>
                </c:pt>
                <c:pt idx="2">
                  <c:v>88.067648724742398</c:v>
                </c:pt>
                <c:pt idx="3">
                  <c:v>116.99713209183901</c:v>
                </c:pt>
                <c:pt idx="4">
                  <c:v>150.741135073837</c:v>
                </c:pt>
                <c:pt idx="5">
                  <c:v>190.02477296630801</c:v>
                </c:pt>
                <c:pt idx="6">
                  <c:v>235.06349033756001</c:v>
                </c:pt>
                <c:pt idx="7">
                  <c:v>286.08681705847698</c:v>
                </c:pt>
                <c:pt idx="8">
                  <c:v>343.49520637867602</c:v>
                </c:pt>
                <c:pt idx="9">
                  <c:v>407.996623557215</c:v>
                </c:pt>
                <c:pt idx="10">
                  <c:v>485.11683423669098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9349-943E-1126A8893B94}"/>
            </c:ext>
          </c:extLst>
        </c:ser>
        <c:ser>
          <c:idx val="4"/>
          <c:order val="4"/>
          <c:tx>
            <c:strRef>
              <c:f>OptimalCarbonTax!$K$2</c:f>
              <c:strCache>
                <c:ptCount val="1"/>
                <c:pt idx="0">
                  <c:v>RICE, BP + Retrospective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OptimalCarbonTax!$K$3:$K$13</c:f>
              <c:numCache>
                <c:formatCode>General</c:formatCode>
                <c:ptCount val="11"/>
                <c:pt idx="0">
                  <c:v>0</c:v>
                </c:pt>
                <c:pt idx="1">
                  <c:v>55.626687235679398</c:v>
                </c:pt>
                <c:pt idx="2">
                  <c:v>88.072302850543096</c:v>
                </c:pt>
                <c:pt idx="3">
                  <c:v>116.999412019386</c:v>
                </c:pt>
                <c:pt idx="4">
                  <c:v>150.74235903091599</c:v>
                </c:pt>
                <c:pt idx="5">
                  <c:v>190.02573002311701</c:v>
                </c:pt>
                <c:pt idx="6">
                  <c:v>235.06383190205099</c:v>
                </c:pt>
                <c:pt idx="7">
                  <c:v>286.08760514354498</c:v>
                </c:pt>
                <c:pt idx="8">
                  <c:v>343.495441462153</c:v>
                </c:pt>
                <c:pt idx="9">
                  <c:v>407.99729967103099</c:v>
                </c:pt>
                <c:pt idx="10">
                  <c:v>485.117422304076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E241-A459-A83941AA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TransfersPerCapita!$P$1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TransfersPerCapita!$P$7:$AA$7</c:f>
              <c:numCache>
                <c:formatCode>_("$"* #,##0_);_("$"* \(#,##0\);_("$"* "-"??_);_(@_)</c:formatCode>
                <c:ptCount val="12"/>
                <c:pt idx="0">
                  <c:v>491.82937154103223</c:v>
                </c:pt>
                <c:pt idx="1">
                  <c:v>44.438338518363857</c:v>
                </c:pt>
                <c:pt idx="2">
                  <c:v>311.56446137399905</c:v>
                </c:pt>
                <c:pt idx="3">
                  <c:v>467.85025232225433</c:v>
                </c:pt>
                <c:pt idx="4">
                  <c:v>413.10796106975215</c:v>
                </c:pt>
                <c:pt idx="5">
                  <c:v>-116.34667426940963</c:v>
                </c:pt>
                <c:pt idx="6">
                  <c:v>7.4321395654738307</c:v>
                </c:pt>
                <c:pt idx="7">
                  <c:v>-112.73762081249909</c:v>
                </c:pt>
                <c:pt idx="8">
                  <c:v>-42.772882796601117</c:v>
                </c:pt>
                <c:pt idx="9">
                  <c:v>-27.81166176683405</c:v>
                </c:pt>
                <c:pt idx="10">
                  <c:v>22.320168854883473</c:v>
                </c:pt>
                <c:pt idx="11">
                  <c:v>-21.911986120739503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7E41-8E8A-136C8E68AF04}"/>
            </c:ext>
          </c:extLst>
        </c:ser>
        <c:ser>
          <c:idx val="3"/>
          <c:order val="1"/>
          <c:tx>
            <c:strRef>
              <c:f>TransfersPerCapita!$AD$1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TransfersPerCapita!$AD$7:$AO$7</c:f>
              <c:numCache>
                <c:formatCode>_("$"* #,##0_);_("$"* \(#,##0\);_("$"* "-"??_);_(@_)</c:formatCode>
                <c:ptCount val="12"/>
                <c:pt idx="0">
                  <c:v>461.2036697629199</c:v>
                </c:pt>
                <c:pt idx="1">
                  <c:v>25.094853433924914</c:v>
                </c:pt>
                <c:pt idx="2">
                  <c:v>-75.89150453827412</c:v>
                </c:pt>
                <c:pt idx="3">
                  <c:v>394.56155131928307</c:v>
                </c:pt>
                <c:pt idx="4">
                  <c:v>390.83374758901761</c:v>
                </c:pt>
                <c:pt idx="5">
                  <c:v>-55.429830532901398</c:v>
                </c:pt>
                <c:pt idx="6">
                  <c:v>23.688756039646737</c:v>
                </c:pt>
                <c:pt idx="7">
                  <c:v>-112.98302875595478</c:v>
                </c:pt>
                <c:pt idx="8">
                  <c:v>-37.910388466251149</c:v>
                </c:pt>
                <c:pt idx="9">
                  <c:v>-57.279201118365414</c:v>
                </c:pt>
                <c:pt idx="10">
                  <c:v>-48.362915865124243</c:v>
                </c:pt>
                <c:pt idx="11">
                  <c:v>-29.665768671565679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8-7E41-8E8A-136C8E68AF04}"/>
            </c:ext>
          </c:extLst>
        </c:ser>
        <c:ser>
          <c:idx val="1"/>
          <c:order val="2"/>
          <c:tx>
            <c:strRef>
              <c:f>TransfersPerCapita!$AR$1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TransfersPerCapita!$AR$7:$BC$7</c:f>
              <c:numCache>
                <c:formatCode>_("$"* #,##0_);_("$"* \(#,##0\);_("$"* "-"??_);_(@_)</c:formatCode>
                <c:ptCount val="12"/>
                <c:pt idx="0">
                  <c:v>730.11709805545252</c:v>
                </c:pt>
                <c:pt idx="1">
                  <c:v>304.09424558110607</c:v>
                </c:pt>
                <c:pt idx="2">
                  <c:v>220.52721050423278</c:v>
                </c:pt>
                <c:pt idx="3">
                  <c:v>375.00475735650542</c:v>
                </c:pt>
                <c:pt idx="4">
                  <c:v>542.12665531520804</c:v>
                </c:pt>
                <c:pt idx="5">
                  <c:v>-140.55895213032164</c:v>
                </c:pt>
                <c:pt idx="6">
                  <c:v>-32.131016330288645</c:v>
                </c:pt>
                <c:pt idx="7">
                  <c:v>-157.24576407429279</c:v>
                </c:pt>
                <c:pt idx="8">
                  <c:v>-52.900331733949443</c:v>
                </c:pt>
                <c:pt idx="9">
                  <c:v>-55.234792960280807</c:v>
                </c:pt>
                <c:pt idx="10">
                  <c:v>-100.73914136830143</c:v>
                </c:pt>
                <c:pt idx="11">
                  <c:v>-43.129026505604251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8-7E41-8E8A-136C8E68AF04}"/>
            </c:ext>
          </c:extLst>
        </c:ser>
        <c:ser>
          <c:idx val="0"/>
          <c:order val="3"/>
          <c:tx>
            <c:strRef>
              <c:f>TransfersPerCapita!$BF$1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TransfersPerCapita!$BF$7:$BQ$7</c:f>
              <c:numCache>
                <c:formatCode>_("$"* #,##0_);_("$"* \(#,##0\);_("$"* "-"??_);_(@_)</c:formatCode>
                <c:ptCount val="12"/>
                <c:pt idx="0">
                  <c:v>699.49139627734019</c:v>
                </c:pt>
                <c:pt idx="1">
                  <c:v>284.75076049666706</c:v>
                </c:pt>
                <c:pt idx="2">
                  <c:v>-166.92875540804039</c:v>
                </c:pt>
                <c:pt idx="3">
                  <c:v>301.71605635353404</c:v>
                </c:pt>
                <c:pt idx="4">
                  <c:v>519.85244183447355</c:v>
                </c:pt>
                <c:pt idx="5">
                  <c:v>-79.642108393813402</c:v>
                </c:pt>
                <c:pt idx="6">
                  <c:v>-15.874399856115744</c:v>
                </c:pt>
                <c:pt idx="7">
                  <c:v>-157.49117201774851</c:v>
                </c:pt>
                <c:pt idx="8">
                  <c:v>-48.037837403599475</c:v>
                </c:pt>
                <c:pt idx="9">
                  <c:v>-84.702332311812171</c:v>
                </c:pt>
                <c:pt idx="10">
                  <c:v>-171.42222608830915</c:v>
                </c:pt>
                <c:pt idx="11">
                  <c:v>-50.882809056430418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8-7E41-8E8A-136C8E68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7944-ADFD-EBFDCB013E42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7944-ADFD-EBFDCB01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international transfers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Transfers!$H$2</c:f>
              <c:strCache>
                <c:ptCount val="1"/>
                <c:pt idx="0">
                  <c:v>RICE, PP Prospective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Transfers!$H$3:$H$13</c:f>
              <c:numCache>
                <c:formatCode>General</c:formatCode>
                <c:ptCount val="11"/>
                <c:pt idx="0">
                  <c:v>1.9865638514414231E-2</c:v>
                </c:pt>
                <c:pt idx="1">
                  <c:v>6.3948333234325083E-2</c:v>
                </c:pt>
                <c:pt idx="2">
                  <c:v>0.1271851148797252</c:v>
                </c:pt>
                <c:pt idx="3">
                  <c:v>0.23449793434081809</c:v>
                </c:pt>
                <c:pt idx="4">
                  <c:v>0.40085705297282637</c:v>
                </c:pt>
                <c:pt idx="5">
                  <c:v>0.64158017946823032</c:v>
                </c:pt>
                <c:pt idx="6">
                  <c:v>0.97310213523015321</c:v>
                </c:pt>
                <c:pt idx="7">
                  <c:v>1.4127722026430285</c:v>
                </c:pt>
                <c:pt idx="8">
                  <c:v>1.97616305303202</c:v>
                </c:pt>
                <c:pt idx="9">
                  <c:v>2.6743911175855897</c:v>
                </c:pt>
                <c:pt idx="10">
                  <c:v>3.5241692991222506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0-E645-A429-F5172E974160}"/>
            </c:ext>
          </c:extLst>
        </c:ser>
        <c:ser>
          <c:idx val="1"/>
          <c:order val="1"/>
          <c:tx>
            <c:strRef>
              <c:f>Transfers!$I$2</c:f>
              <c:strCache>
                <c:ptCount val="1"/>
                <c:pt idx="0">
                  <c:v>RICE, PP Retrospective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Transfers!$I$3:$I$13</c:f>
              <c:numCache>
                <c:formatCode>General</c:formatCode>
                <c:ptCount val="11"/>
                <c:pt idx="0">
                  <c:v>0.45040373877421436</c:v>
                </c:pt>
                <c:pt idx="1">
                  <c:v>7.255889844102438E-2</c:v>
                </c:pt>
                <c:pt idx="2">
                  <c:v>0.12163625734243506</c:v>
                </c:pt>
                <c:pt idx="3">
                  <c:v>0.2138433015462286</c:v>
                </c:pt>
                <c:pt idx="4">
                  <c:v>0.3549493441972259</c:v>
                </c:pt>
                <c:pt idx="5">
                  <c:v>0.57131600700500118</c:v>
                </c:pt>
                <c:pt idx="6">
                  <c:v>0.89482019258330459</c:v>
                </c:pt>
                <c:pt idx="7">
                  <c:v>1.3307363463471291</c:v>
                </c:pt>
                <c:pt idx="8">
                  <c:v>1.8923541020302919</c:v>
                </c:pt>
                <c:pt idx="9">
                  <c:v>2.5902871815673825</c:v>
                </c:pt>
                <c:pt idx="10">
                  <c:v>3.4202307347892047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0-E645-A429-F5172E974160}"/>
            </c:ext>
          </c:extLst>
        </c:ser>
        <c:ser>
          <c:idx val="2"/>
          <c:order val="2"/>
          <c:tx>
            <c:strRef>
              <c:f>Transfers!$J$2</c:f>
              <c:strCache>
                <c:ptCount val="1"/>
                <c:pt idx="0">
                  <c:v>RICE, BP Prospective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Transfers!$J$3:$J$13</c:f>
              <c:numCache>
                <c:formatCode>General</c:formatCode>
                <c:ptCount val="11"/>
                <c:pt idx="0">
                  <c:v>3.0789009120466056E-2</c:v>
                </c:pt>
                <c:pt idx="1">
                  <c:v>9.0766645238415128E-2</c:v>
                </c:pt>
                <c:pt idx="2">
                  <c:v>0.18702934914553335</c:v>
                </c:pt>
                <c:pt idx="3">
                  <c:v>0.35334520002382364</c:v>
                </c:pt>
                <c:pt idx="4">
                  <c:v>0.61261162024258364</c:v>
                </c:pt>
                <c:pt idx="5">
                  <c:v>0.98901066108938795</c:v>
                </c:pt>
                <c:pt idx="6">
                  <c:v>1.5043751634199882</c:v>
                </c:pt>
                <c:pt idx="7">
                  <c:v>2.1774026007261127</c:v>
                </c:pt>
                <c:pt idx="8">
                  <c:v>3.0208033426917851</c:v>
                </c:pt>
                <c:pt idx="9">
                  <c:v>4.0518006490116614</c:v>
                </c:pt>
                <c:pt idx="10">
                  <c:v>5.2443884175313142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0-E645-A429-F5172E974160}"/>
            </c:ext>
          </c:extLst>
        </c:ser>
        <c:ser>
          <c:idx val="3"/>
          <c:order val="3"/>
          <c:tx>
            <c:strRef>
              <c:f>Transfers!$K$2</c:f>
              <c:strCache>
                <c:ptCount val="1"/>
                <c:pt idx="0">
                  <c:v>RICE, BP Retrospective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Transfers!$K$3:$K$13</c:f>
              <c:numCache>
                <c:formatCode>General</c:formatCode>
                <c:ptCount val="11"/>
                <c:pt idx="0">
                  <c:v>0.47046801663720977</c:v>
                </c:pt>
                <c:pt idx="1">
                  <c:v>6.8744483274834969E-2</c:v>
                </c:pt>
                <c:pt idx="2">
                  <c:v>0.14562952685433331</c:v>
                </c:pt>
                <c:pt idx="3">
                  <c:v>0.29159243117450512</c:v>
                </c:pt>
                <c:pt idx="4">
                  <c:v>0.53482631582122364</c:v>
                </c:pt>
                <c:pt idx="5">
                  <c:v>0.90100634003448232</c:v>
                </c:pt>
                <c:pt idx="6">
                  <c:v>1.4110823013290064</c:v>
                </c:pt>
                <c:pt idx="7">
                  <c:v>2.0822964265269071</c:v>
                </c:pt>
                <c:pt idx="8">
                  <c:v>2.9261901104643053</c:v>
                </c:pt>
                <c:pt idx="9">
                  <c:v>3.9457392207049331</c:v>
                </c:pt>
                <c:pt idx="10">
                  <c:v>5.1419943358453848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F0-E645-A429-F5172E97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0.19173528796715417</c:v>
                </c:pt>
                <c:pt idx="1">
                  <c:v>2.2841671281581644E-2</c:v>
                </c:pt>
                <c:pt idx="2">
                  <c:v>3.3896482968472627E-2</c:v>
                </c:pt>
                <c:pt idx="3">
                  <c:v>6.2098003062211755E-2</c:v>
                </c:pt>
                <c:pt idx="4">
                  <c:v>7.4607500192098164E-2</c:v>
                </c:pt>
                <c:pt idx="5">
                  <c:v>-0.16139927815686564</c:v>
                </c:pt>
                <c:pt idx="6">
                  <c:v>1.2329757236057256E-2</c:v>
                </c:pt>
                <c:pt idx="7">
                  <c:v>-9.0140711709727109E-2</c:v>
                </c:pt>
                <c:pt idx="8">
                  <c:v>-9.6790885269578769E-2</c:v>
                </c:pt>
                <c:pt idx="9">
                  <c:v>-2.1690164244935434E-2</c:v>
                </c:pt>
                <c:pt idx="10">
                  <c:v>3.3483502652507107E-3</c:v>
                </c:pt>
                <c:pt idx="11">
                  <c:v>-3.0836013591719592E-2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8B-8847-A509-ED3277632AF1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2.3992135694733387E-2</c:v>
                </c:pt>
                <c:pt idx="3">
                  <c:v>4.9774573071359969E-2</c:v>
                </c:pt>
                <c:pt idx="4">
                  <c:v>9.7908339591987678E-2</c:v>
                </c:pt>
                <c:pt idx="5">
                  <c:v>-0.19498721003221725</c:v>
                </c:pt>
                <c:pt idx="6">
                  <c:v>-5.3304654414814245E-2</c:v>
                </c:pt>
                <c:pt idx="7">
                  <c:v>-0.12572772943798996</c:v>
                </c:pt>
                <c:pt idx="8">
                  <c:v>-0.11970831996365304</c:v>
                </c:pt>
                <c:pt idx="9">
                  <c:v>-4.307731560191036E-2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B-8847-A509-ED32776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1.1434977689985362</c:v>
                </c:pt>
                <c:pt idx="1">
                  <c:v>0.37282601796148945</c:v>
                </c:pt>
                <c:pt idx="2">
                  <c:v>0.25169175536912719</c:v>
                </c:pt>
                <c:pt idx="3">
                  <c:v>0.34092210150339242</c:v>
                </c:pt>
                <c:pt idx="4">
                  <c:v>0.37425489084114183</c:v>
                </c:pt>
                <c:pt idx="5">
                  <c:v>-0.56234636691012041</c:v>
                </c:pt>
                <c:pt idx="6">
                  <c:v>8.6789268457199323E-2</c:v>
                </c:pt>
                <c:pt idx="7">
                  <c:v>-0.3347313294772401</c:v>
                </c:pt>
                <c:pt idx="8">
                  <c:v>-1.6208085339271321</c:v>
                </c:pt>
                <c:pt idx="9">
                  <c:v>-3.9664173651239145E-3</c:v>
                </c:pt>
                <c:pt idx="10">
                  <c:v>0.10440931445470344</c:v>
                </c:pt>
                <c:pt idx="11">
                  <c:v>-0.15253846990597394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654E-9CA3-2640A684D978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1.7654509361568915</c:v>
                </c:pt>
                <c:pt idx="1">
                  <c:v>1.1920144493100742</c:v>
                </c:pt>
                <c:pt idx="2">
                  <c:v>0.22324653397938379</c:v>
                </c:pt>
                <c:pt idx="3">
                  <c:v>0.30660422885310784</c:v>
                </c:pt>
                <c:pt idx="4">
                  <c:v>0.55107845087233698</c:v>
                </c:pt>
                <c:pt idx="5">
                  <c:v>-0.7912417471553731</c:v>
                </c:pt>
                <c:pt idx="6">
                  <c:v>-0.26414499753848847</c:v>
                </c:pt>
                <c:pt idx="7">
                  <c:v>-0.60633961504667511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1.3406049839867177E-2</c:v>
                </c:pt>
                <c:pt idx="11">
                  <c:v>-0.40517377521054959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654E-9CA3-2640A68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0.19173528796715417</c:v>
                </c:pt>
                <c:pt idx="1">
                  <c:v>2.2841671281581644E-2</c:v>
                </c:pt>
                <c:pt idx="2">
                  <c:v>3.3896482968472627E-2</c:v>
                </c:pt>
                <c:pt idx="3">
                  <c:v>6.2098003062211755E-2</c:v>
                </c:pt>
                <c:pt idx="4">
                  <c:v>7.4607500192098164E-2</c:v>
                </c:pt>
                <c:pt idx="5">
                  <c:v>-0.16139927815686564</c:v>
                </c:pt>
                <c:pt idx="6">
                  <c:v>1.2329757236057256E-2</c:v>
                </c:pt>
                <c:pt idx="7">
                  <c:v>-9.0140711709727109E-2</c:v>
                </c:pt>
                <c:pt idx="8">
                  <c:v>-9.6790885269578769E-2</c:v>
                </c:pt>
                <c:pt idx="9">
                  <c:v>-2.1690164244935434E-2</c:v>
                </c:pt>
                <c:pt idx="10">
                  <c:v>3.3483502652507107E-3</c:v>
                </c:pt>
                <c:pt idx="11">
                  <c:v>-3.0836013591719592E-2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40-B189-54509E7FB798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PayersAndBeneficiaries!$AD$7:$AO$7</c:f>
              <c:numCache>
                <c:formatCode>General</c:formatCode>
                <c:ptCount val="12"/>
                <c:pt idx="0">
                  <c:v>0.17979613164709968</c:v>
                </c:pt>
                <c:pt idx="1">
                  <c:v>1.2898960944732633E-2</c:v>
                </c:pt>
                <c:pt idx="2">
                  <c:v>-8.2565741923480186E-3</c:v>
                </c:pt>
                <c:pt idx="3">
                  <c:v>5.2370356327561166E-2</c:v>
                </c:pt>
                <c:pt idx="4">
                  <c:v>7.0584766323112905E-2</c:v>
                </c:pt>
                <c:pt idx="5">
                  <c:v>-7.689377193242114E-2</c:v>
                </c:pt>
                <c:pt idx="6">
                  <c:v>3.9299128954719542E-2</c:v>
                </c:pt>
                <c:pt idx="7">
                  <c:v>-9.0336930563051226E-2</c:v>
                </c:pt>
                <c:pt idx="8">
                  <c:v>-8.5787532208459402E-2</c:v>
                </c:pt>
                <c:pt idx="9">
                  <c:v>-4.4671738441663923E-2</c:v>
                </c:pt>
                <c:pt idx="10">
                  <c:v>-7.2551414470978012E-3</c:v>
                </c:pt>
                <c:pt idx="11">
                  <c:v>-4.1747655412184788E-2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9-4740-B189-54509E7FB798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2.3992135694733387E-2</c:v>
                </c:pt>
                <c:pt idx="3">
                  <c:v>4.9774573071359969E-2</c:v>
                </c:pt>
                <c:pt idx="4">
                  <c:v>9.7908339591987678E-2</c:v>
                </c:pt>
                <c:pt idx="5">
                  <c:v>-0.19498721003221725</c:v>
                </c:pt>
                <c:pt idx="6">
                  <c:v>-5.3304654414814245E-2</c:v>
                </c:pt>
                <c:pt idx="7">
                  <c:v>-0.12572772943798996</c:v>
                </c:pt>
                <c:pt idx="8">
                  <c:v>-0.11970831996365304</c:v>
                </c:pt>
                <c:pt idx="9">
                  <c:v>-4.307731560191036E-2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9-4740-B189-54509E7FB798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PayersAndBeneficiaries!$AR$7:$BD$7</c:f>
              <c:numCache>
                <c:formatCode>General</c:formatCode>
                <c:ptCount val="13"/>
                <c:pt idx="0">
                  <c:v>0.27269047368106092</c:v>
                </c:pt>
                <c:pt idx="1">
                  <c:v>0.14636423154653819</c:v>
                </c:pt>
                <c:pt idx="2">
                  <c:v>-1.8160921466087259E-2</c:v>
                </c:pt>
                <c:pt idx="3">
                  <c:v>4.0046926336709372E-2</c:v>
                </c:pt>
                <c:pt idx="4">
                  <c:v>9.3885605723002433E-2</c:v>
                </c:pt>
                <c:pt idx="5">
                  <c:v>-0.11048170380777277</c:v>
                </c:pt>
                <c:pt idx="6">
                  <c:v>-2.6335282696151964E-2</c:v>
                </c:pt>
                <c:pt idx="7">
                  <c:v>-0.12592394829131409</c:v>
                </c:pt>
                <c:pt idx="8">
                  <c:v>-0.10870496690253367</c:v>
                </c:pt>
                <c:pt idx="9">
                  <c:v>-6.6058889798638845E-2</c:v>
                </c:pt>
                <c:pt idx="10">
                  <c:v>-2.5715829478013767E-2</c:v>
                </c:pt>
                <c:pt idx="11">
                  <c:v>-7.1605694846798698E-2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9-4740-B189-54509E7F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1.1434977689985362</c:v>
                </c:pt>
                <c:pt idx="1">
                  <c:v>0.37282601796148945</c:v>
                </c:pt>
                <c:pt idx="2">
                  <c:v>0.25169175536912719</c:v>
                </c:pt>
                <c:pt idx="3">
                  <c:v>0.34092210150339242</c:v>
                </c:pt>
                <c:pt idx="4">
                  <c:v>0.37425489084114183</c:v>
                </c:pt>
                <c:pt idx="5">
                  <c:v>-0.56234636691012041</c:v>
                </c:pt>
                <c:pt idx="6">
                  <c:v>8.6789268457199323E-2</c:v>
                </c:pt>
                <c:pt idx="7">
                  <c:v>-0.3347313294772401</c:v>
                </c:pt>
                <c:pt idx="8">
                  <c:v>-1.6208085339271321</c:v>
                </c:pt>
                <c:pt idx="9">
                  <c:v>-3.9664173651239145E-3</c:v>
                </c:pt>
                <c:pt idx="10">
                  <c:v>0.10440931445470344</c:v>
                </c:pt>
                <c:pt idx="11">
                  <c:v>-0.15253846990597394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BF41-9670-088BB4AF44BD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PayersAndBeneficiaries!$AD$12:$AO$12</c:f>
              <c:numCache>
                <c:formatCode>General</c:formatCode>
                <c:ptCount val="12"/>
                <c:pt idx="0">
                  <c:v>1.1273087259992389</c:v>
                </c:pt>
                <c:pt idx="1">
                  <c:v>0.34944009005933652</c:v>
                </c:pt>
                <c:pt idx="2">
                  <c:v>0.21133194938789157</c:v>
                </c:pt>
                <c:pt idx="3">
                  <c:v>0.33167798575699919</c:v>
                </c:pt>
                <c:pt idx="4">
                  <c:v>0.37083597911075511</c:v>
                </c:pt>
                <c:pt idx="5">
                  <c:v>-0.5031863655055393</c:v>
                </c:pt>
                <c:pt idx="6">
                  <c:v>0.10874676074571997</c:v>
                </c:pt>
                <c:pt idx="7">
                  <c:v>-0.33846826107259359</c:v>
                </c:pt>
                <c:pt idx="8">
                  <c:v>-1.5653120822744062</c:v>
                </c:pt>
                <c:pt idx="9">
                  <c:v>-2.6093178908133157E-2</c:v>
                </c:pt>
                <c:pt idx="10">
                  <c:v>9.0945690507440988E-2</c:v>
                </c:pt>
                <c:pt idx="11">
                  <c:v>-0.15722729380671144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BF41-9670-088BB4AF44BD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1.7654509361568915</c:v>
                </c:pt>
                <c:pt idx="1">
                  <c:v>1.1920144493100742</c:v>
                </c:pt>
                <c:pt idx="2">
                  <c:v>0.22324653397938379</c:v>
                </c:pt>
                <c:pt idx="3">
                  <c:v>0.30660422885310784</c:v>
                </c:pt>
                <c:pt idx="4">
                  <c:v>0.55107845087233698</c:v>
                </c:pt>
                <c:pt idx="5">
                  <c:v>-0.7912417471553731</c:v>
                </c:pt>
                <c:pt idx="6">
                  <c:v>-0.26414499753848847</c:v>
                </c:pt>
                <c:pt idx="7">
                  <c:v>-0.60633961504667511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1.3406049839867177E-2</c:v>
                </c:pt>
                <c:pt idx="11">
                  <c:v>-0.40517377521054959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BF41-9670-088BB4AF44BD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PayersAndBeneficiaries!$AR$12:$BD$12</c:f>
              <c:numCache>
                <c:formatCode>General</c:formatCode>
                <c:ptCount val="13"/>
                <c:pt idx="0">
                  <c:v>1.7492618931575943</c:v>
                </c:pt>
                <c:pt idx="1">
                  <c:v>1.1686285214079213</c:v>
                </c:pt>
                <c:pt idx="2">
                  <c:v>0.1828867279981482</c:v>
                </c:pt>
                <c:pt idx="3">
                  <c:v>0.29736011310671462</c:v>
                </c:pt>
                <c:pt idx="4">
                  <c:v>0.54765953914195031</c:v>
                </c:pt>
                <c:pt idx="5">
                  <c:v>-0.73208174575079199</c:v>
                </c:pt>
                <c:pt idx="6">
                  <c:v>-0.24218750524996785</c:v>
                </c:pt>
                <c:pt idx="7">
                  <c:v>-0.61007654664202859</c:v>
                </c:pt>
                <c:pt idx="8">
                  <c:v>-1.7640897502607</c:v>
                </c:pt>
                <c:pt idx="9">
                  <c:v>-0.18744107369015914</c:v>
                </c:pt>
                <c:pt idx="10">
                  <c:v>-5.7574107395280509E-5</c:v>
                </c:pt>
                <c:pt idx="11">
                  <c:v>-0.40986259911128708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3-BF41-9670-088BB4AF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TransfersAsOutputShare!$Q$7:$AB$7</c:f>
              <c:numCache>
                <c:formatCode>0.0%</c:formatCode>
                <c:ptCount val="12"/>
                <c:pt idx="0">
                  <c:v>6.3981246510258407E-3</c:v>
                </c:pt>
                <c:pt idx="1">
                  <c:v>8.0044981955974684E-4</c:v>
                </c:pt>
                <c:pt idx="2">
                  <c:v>5.208731416527934E-3</c:v>
                </c:pt>
                <c:pt idx="3">
                  <c:v>1.5291874158456219E-2</c:v>
                </c:pt>
                <c:pt idx="4">
                  <c:v>2.6422889590664807E-2</c:v>
                </c:pt>
                <c:pt idx="5">
                  <c:v>-6.2404449225657958E-3</c:v>
                </c:pt>
                <c:pt idx="6">
                  <c:v>8.197748443087219E-4</c:v>
                </c:pt>
                <c:pt idx="7">
                  <c:v>-5.2452788131217036E-3</c:v>
                </c:pt>
                <c:pt idx="8">
                  <c:v>-6.928367420216879E-3</c:v>
                </c:pt>
                <c:pt idx="9">
                  <c:v>-1.1774310950783023E-3</c:v>
                </c:pt>
                <c:pt idx="10">
                  <c:v>3.6733373405732563E-4</c:v>
                </c:pt>
                <c:pt idx="11">
                  <c:v>-2.2325477902359276E-3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9-424E-B07B-2D18419648FC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TransfersAsOutputShare!$AE$7:$AP$7</c:f>
              <c:numCache>
                <c:formatCode>0.0%</c:formatCode>
                <c:ptCount val="12"/>
                <c:pt idx="0">
                  <c:v>5.999720104978597E-3</c:v>
                </c:pt>
                <c:pt idx="1">
                  <c:v>4.520234458082315E-4</c:v>
                </c:pt>
                <c:pt idx="2">
                  <c:v>-1.2687533815404193E-3</c:v>
                </c:pt>
                <c:pt idx="3">
                  <c:v>1.2896403412397478E-2</c:v>
                </c:pt>
                <c:pt idx="4">
                  <c:v>2.4998203699847583E-2</c:v>
                </c:pt>
                <c:pt idx="5">
                  <c:v>-2.9730699796949359E-3</c:v>
                </c:pt>
                <c:pt idx="6">
                  <c:v>2.6129011872277215E-3</c:v>
                </c:pt>
                <c:pt idx="7">
                  <c:v>-5.2566967681672589E-3</c:v>
                </c:pt>
                <c:pt idx="8">
                  <c:v>-6.1407387850465822E-3</c:v>
                </c:pt>
                <c:pt idx="9">
                  <c:v>-2.4249652201089825E-3</c:v>
                </c:pt>
                <c:pt idx="10">
                  <c:v>-7.9593172391029883E-4</c:v>
                </c:pt>
                <c:pt idx="11">
                  <c:v>-3.0225578789805736E-3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9-424E-B07B-2D18419648FC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TransfersAsOutputShare!$AS$7:$BD$7</c:f>
              <c:numCache>
                <c:formatCode>0.0%</c:formatCode>
                <c:ptCount val="12"/>
                <c:pt idx="0">
                  <c:v>9.4979691606610732E-3</c:v>
                </c:pt>
                <c:pt idx="1">
                  <c:v>5.4775266609926286E-3</c:v>
                </c:pt>
                <c:pt idx="2">
                  <c:v>3.6867716057442678E-3</c:v>
                </c:pt>
                <c:pt idx="3">
                  <c:v>1.225718171541812E-2</c:v>
                </c:pt>
                <c:pt idx="4">
                  <c:v>3.467508280512531E-2</c:v>
                </c:pt>
                <c:pt idx="5">
                  <c:v>-7.5391102036292462E-3</c:v>
                </c:pt>
                <c:pt idx="6">
                  <c:v>-3.5440936862928883E-3</c:v>
                </c:pt>
                <c:pt idx="7">
                  <c:v>-7.3160837421236196E-3</c:v>
                </c:pt>
                <c:pt idx="8">
                  <c:v>-8.5688153554448945E-3</c:v>
                </c:pt>
                <c:pt idx="9">
                  <c:v>-2.3384134075441127E-3</c:v>
                </c:pt>
                <c:pt idx="10">
                  <c:v>-1.6579124111980271E-3</c:v>
                </c:pt>
                <c:pt idx="11">
                  <c:v>-4.3942896043083074E-3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9-424E-B07B-2D18419648FC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TransfersAsOutputShare!$BG$7:$BR$7</c:f>
              <c:numCache>
                <c:formatCode>0.0%</c:formatCode>
                <c:ptCount val="12"/>
                <c:pt idx="0">
                  <c:v>9.0995646146138295E-3</c:v>
                </c:pt>
                <c:pt idx="1">
                  <c:v>5.129100287241113E-3</c:v>
                </c:pt>
                <c:pt idx="2">
                  <c:v>-2.7907131923240861E-3</c:v>
                </c:pt>
                <c:pt idx="3">
                  <c:v>9.8617109693593767E-3</c:v>
                </c:pt>
                <c:pt idx="4">
                  <c:v>3.3250396914308089E-2</c:v>
                </c:pt>
                <c:pt idx="5">
                  <c:v>-4.2717352607583858E-3</c:v>
                </c:pt>
                <c:pt idx="6">
                  <c:v>-1.7509673433738888E-3</c:v>
                </c:pt>
                <c:pt idx="7">
                  <c:v>-7.327501697169175E-3</c:v>
                </c:pt>
                <c:pt idx="8">
                  <c:v>-7.7811867202745976E-3</c:v>
                </c:pt>
                <c:pt idx="9">
                  <c:v>-3.5859475325747932E-3</c:v>
                </c:pt>
                <c:pt idx="10">
                  <c:v>-2.8211778691656516E-3</c:v>
                </c:pt>
                <c:pt idx="11">
                  <c:v>-5.1842996930529534E-3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9-424E-B07B-2D184196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TransfersAsOutputShare!$Q$12:$AB$12</c:f>
              <c:numCache>
                <c:formatCode>0.0%</c:formatCode>
                <c:ptCount val="12"/>
                <c:pt idx="0">
                  <c:v>1.9842266493344807E-2</c:v>
                </c:pt>
                <c:pt idx="1">
                  <c:v>7.6677869743420543E-3</c:v>
                </c:pt>
                <c:pt idx="2">
                  <c:v>2.837251475118964E-2</c:v>
                </c:pt>
                <c:pt idx="3">
                  <c:v>4.4878785201034048E-2</c:v>
                </c:pt>
                <c:pt idx="4">
                  <c:v>5.3850983881303001E-2</c:v>
                </c:pt>
                <c:pt idx="5">
                  <c:v>-1.1762489505768099E-2</c:v>
                </c:pt>
                <c:pt idx="6">
                  <c:v>2.0134896173930488E-3</c:v>
                </c:pt>
                <c:pt idx="7">
                  <c:v>-7.605249432287786E-3</c:v>
                </c:pt>
                <c:pt idx="8">
                  <c:v>-1.8997448305131531E-2</c:v>
                </c:pt>
                <c:pt idx="9">
                  <c:v>-9.6810169210003217E-5</c:v>
                </c:pt>
                <c:pt idx="10">
                  <c:v>6.3262466956128683E-3</c:v>
                </c:pt>
                <c:pt idx="11">
                  <c:v>-3.4316913527126401E-3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964B-94CF-A03DDA7ABBD2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TransfersAsOutputShare!$AE$12:$AP$12</c:f>
              <c:numCache>
                <c:formatCode>0.0%</c:formatCode>
                <c:ptCount val="12"/>
                <c:pt idx="0">
                  <c:v>1.9561350068168393E-2</c:v>
                </c:pt>
                <c:pt idx="1">
                  <c:v>7.1868164821765829E-3</c:v>
                </c:pt>
                <c:pt idx="2">
                  <c:v>2.3822865562727506E-2</c:v>
                </c:pt>
                <c:pt idx="3">
                  <c:v>4.3661895233717718E-2</c:v>
                </c:pt>
                <c:pt idx="4">
                  <c:v>5.3359041718380663E-2</c:v>
                </c:pt>
                <c:pt idx="5">
                  <c:v>-1.0525051270848672E-2</c:v>
                </c:pt>
                <c:pt idx="6">
                  <c:v>2.5228980215983138E-3</c:v>
                </c:pt>
                <c:pt idx="7">
                  <c:v>-7.6901542332170718E-3</c:v>
                </c:pt>
                <c:pt idx="8">
                  <c:v>-1.8346976056668969E-2</c:v>
                </c:pt>
                <c:pt idx="9">
                  <c:v>-6.3686819433948826E-4</c:v>
                </c:pt>
                <c:pt idx="10">
                  <c:v>5.5104745879979381E-3</c:v>
                </c:pt>
                <c:pt idx="11">
                  <c:v>-3.5371768505314629E-3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5-964B-94CF-A03DDA7ABBD2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TransfersAsOutputShare!$AS$12:$BD$12</c:f>
              <c:numCache>
                <c:formatCode>0.0%</c:formatCode>
                <c:ptCount val="12"/>
                <c:pt idx="0">
                  <c:v>3.063455732566012E-2</c:v>
                </c:pt>
                <c:pt idx="1">
                  <c:v>2.4515759167299905E-2</c:v>
                </c:pt>
                <c:pt idx="2">
                  <c:v>2.51659636971127E-2</c:v>
                </c:pt>
                <c:pt idx="3">
                  <c:v>4.0361200601980896E-2</c:v>
                </c:pt>
                <c:pt idx="4">
                  <c:v>7.9293864960755106E-2</c:v>
                </c:pt>
                <c:pt idx="5">
                  <c:v>-1.655024962387322E-2</c:v>
                </c:pt>
                <c:pt idx="6">
                  <c:v>-6.1280987786219874E-3</c:v>
                </c:pt>
                <c:pt idx="7">
                  <c:v>-1.377631433636351E-2</c:v>
                </c:pt>
                <c:pt idx="8">
                  <c:v>-2.1327315400928786E-2</c:v>
                </c:pt>
                <c:pt idx="9">
                  <c:v>-4.0349022955885753E-3</c:v>
                </c:pt>
                <c:pt idx="10">
                  <c:v>8.1228364484161805E-4</c:v>
                </c:pt>
                <c:pt idx="11">
                  <c:v>-9.1152831255817118E-3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5-964B-94CF-A03DDA7ABBD2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TransfersAsOutputShare!$BG$12:$BR$12</c:f>
              <c:numCache>
                <c:formatCode>0.0%</c:formatCode>
                <c:ptCount val="12"/>
                <c:pt idx="0">
                  <c:v>3.0353640900483706E-2</c:v>
                </c:pt>
                <c:pt idx="1">
                  <c:v>2.4034788675134432E-2</c:v>
                </c:pt>
                <c:pt idx="2">
                  <c:v>2.061631450865057E-2</c:v>
                </c:pt>
                <c:pt idx="3">
                  <c:v>3.9144310634664566E-2</c:v>
                </c:pt>
                <c:pt idx="4">
                  <c:v>7.8801922797832782E-2</c:v>
                </c:pt>
                <c:pt idx="5">
                  <c:v>-1.5312811388953792E-2</c:v>
                </c:pt>
                <c:pt idx="6">
                  <c:v>-5.6186903744167233E-3</c:v>
                </c:pt>
                <c:pt idx="7">
                  <c:v>-1.3861219137292796E-2</c:v>
                </c:pt>
                <c:pt idx="8">
                  <c:v>-2.0676843152466227E-2</c:v>
                </c:pt>
                <c:pt idx="9">
                  <c:v>-4.5749603207180601E-3</c:v>
                </c:pt>
                <c:pt idx="10">
                  <c:v>-3.488462773311945E-6</c:v>
                </c:pt>
                <c:pt idx="11">
                  <c:v>-9.220768623400535E-3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5-964B-94CF-A03DDA7A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1</xdr:row>
      <xdr:rowOff>177800</xdr:rowOff>
    </xdr:from>
    <xdr:to>
      <xdr:col>22</xdr:col>
      <xdr:colOff>457200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341F-9A02-E563-D9FA-88D668D9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15</xdr:row>
      <xdr:rowOff>12700</xdr:rowOff>
    </xdr:from>
    <xdr:to>
      <xdr:col>17</xdr:col>
      <xdr:colOff>635000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291EB-73D4-F64E-8C59-1E29CA8C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0</xdr:row>
      <xdr:rowOff>190500</xdr:rowOff>
    </xdr:from>
    <xdr:to>
      <xdr:col>16</xdr:col>
      <xdr:colOff>819150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1D20-9DB9-99D2-14E8-3C20AD83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5246-7D01-6D28-9D5C-DF9B708D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0E2A-4EF0-8641-A8C8-83400D30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793750</xdr:colOff>
      <xdr:row>6</xdr:row>
      <xdr:rowOff>50800</xdr:rowOff>
    </xdr:from>
    <xdr:to>
      <xdr:col>41</xdr:col>
      <xdr:colOff>123190</xdr:colOff>
      <xdr:row>20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26756-9D30-2F47-B8E8-B467EBB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18142</xdr:colOff>
      <xdr:row>20</xdr:row>
      <xdr:rowOff>108856</xdr:rowOff>
    </xdr:from>
    <xdr:to>
      <xdr:col>41</xdr:col>
      <xdr:colOff>182154</xdr:colOff>
      <xdr:row>34</xdr:row>
      <xdr:rowOff>190136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70B6EB-7DD5-B74E-9A72-43A864C2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15</xdr:row>
      <xdr:rowOff>139700</xdr:rowOff>
    </xdr:from>
    <xdr:to>
      <xdr:col>37</xdr:col>
      <xdr:colOff>548640</xdr:colOff>
      <xdr:row>30</xdr:row>
      <xdr:rowOff>17780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BFE4B-7F4F-244E-A704-68AC2DF2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29</xdr:row>
      <xdr:rowOff>165100</xdr:rowOff>
    </xdr:from>
    <xdr:to>
      <xdr:col>37</xdr:col>
      <xdr:colOff>574040</xdr:colOff>
      <xdr:row>44</xdr:row>
      <xdr:rowOff>43180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EBBB1-76DE-6D43-89D5-4FB8A2FFF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13</xdr:row>
      <xdr:rowOff>165100</xdr:rowOff>
    </xdr:from>
    <xdr:to>
      <xdr:col>36</xdr:col>
      <xdr:colOff>53340</xdr:colOff>
      <xdr:row>28</xdr:row>
      <xdr:rowOff>43180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184BE-B545-E649-9621-7E25177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3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B31-5F6B-F843-9AC6-20A3E865A381}">
  <dimension ref="A1:O62"/>
  <sheetViews>
    <sheetView workbookViewId="0">
      <selection activeCell="G2" sqref="G2:K2"/>
    </sheetView>
  </sheetViews>
  <sheetFormatPr baseColWidth="10" defaultRowHeight="16" x14ac:dyDescent="0.2"/>
  <cols>
    <col min="12" max="15" width="11.1640625" bestFit="1" customWidth="1"/>
  </cols>
  <sheetData>
    <row r="1" spans="1:15" x14ac:dyDescent="0.2">
      <c r="A1" t="s">
        <v>93</v>
      </c>
    </row>
    <row r="2" spans="1:15" x14ac:dyDescent="0.2">
      <c r="A2" t="s">
        <v>92</v>
      </c>
      <c r="B2" t="s">
        <v>90</v>
      </c>
      <c r="C2" t="s">
        <v>89</v>
      </c>
      <c r="D2" t="s">
        <v>88</v>
      </c>
      <c r="E2" t="s">
        <v>91</v>
      </c>
      <c r="G2" t="s">
        <v>99</v>
      </c>
      <c r="H2" t="s">
        <v>100</v>
      </c>
      <c r="I2" t="s">
        <v>101</v>
      </c>
      <c r="J2" t="s">
        <v>102</v>
      </c>
      <c r="K2" t="s">
        <v>104</v>
      </c>
      <c r="L2" t="s">
        <v>103</v>
      </c>
    </row>
    <row r="3" spans="1:15" x14ac:dyDescent="0.2">
      <c r="A3">
        <v>2005</v>
      </c>
      <c r="B3" s="2">
        <v>0</v>
      </c>
      <c r="C3" s="2">
        <v>0</v>
      </c>
      <c r="D3" s="2">
        <v>0</v>
      </c>
      <c r="E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10" t="e">
        <f>H3/$G3</f>
        <v>#DIV/0!</v>
      </c>
      <c r="M3" s="10" t="e">
        <f t="shared" ref="M3:O3" si="0">I3/$G3</f>
        <v>#DIV/0!</v>
      </c>
      <c r="N3" s="10" t="e">
        <f t="shared" si="0"/>
        <v>#DIV/0!</v>
      </c>
      <c r="O3" s="10" t="e">
        <f t="shared" si="0"/>
        <v>#DIV/0!</v>
      </c>
    </row>
    <row r="4" spans="1:15" x14ac:dyDescent="0.2">
      <c r="A4">
        <v>2015</v>
      </c>
      <c r="B4" s="2">
        <v>55.620450876647197</v>
      </c>
      <c r="C4" s="2">
        <v>74.359331279146105</v>
      </c>
      <c r="D4" s="2">
        <v>74.210732382119204</v>
      </c>
      <c r="E4" s="2">
        <v>74.195326905192204</v>
      </c>
      <c r="G4" s="2">
        <v>55.620450876647197</v>
      </c>
      <c r="H4" s="2">
        <v>55.621355087971303</v>
      </c>
      <c r="I4" s="2">
        <v>55.618638839524699</v>
      </c>
      <c r="J4" s="2">
        <v>55.621706106736703</v>
      </c>
      <c r="K4" s="2">
        <v>55.626687235679398</v>
      </c>
      <c r="L4" s="11">
        <f t="shared" ref="L4:L62" si="1">H4/$G4</f>
        <v>1.000016256813993</v>
      </c>
      <c r="M4" s="11">
        <f t="shared" ref="M4:M62" si="2">I4/$G4</f>
        <v>0.99996742138738648</v>
      </c>
      <c r="N4" s="11">
        <f t="shared" ref="N4:N62" si="3">J4/$G4</f>
        <v>1.0000225677798313</v>
      </c>
      <c r="O4" s="11">
        <f t="shared" ref="O4:O62" si="4">K4/$G4</f>
        <v>1.0001121234893624</v>
      </c>
    </row>
    <row r="5" spans="1:15" x14ac:dyDescent="0.2">
      <c r="A5">
        <v>2025</v>
      </c>
      <c r="B5" s="2">
        <v>88.064463347404796</v>
      </c>
      <c r="C5" s="2">
        <v>122.67456559965299</v>
      </c>
      <c r="D5" s="2">
        <v>122.43159339016201</v>
      </c>
      <c r="E5" s="2">
        <v>122.40235959254299</v>
      </c>
      <c r="G5" s="2">
        <v>88.064463347404796</v>
      </c>
      <c r="H5" s="2">
        <v>88.066421665852104</v>
      </c>
      <c r="I5" s="2">
        <v>88.063931491338707</v>
      </c>
      <c r="J5" s="2">
        <v>88.067648724742398</v>
      </c>
      <c r="K5" s="2">
        <v>88.072302850543096</v>
      </c>
      <c r="L5" s="11">
        <f t="shared" si="1"/>
        <v>1.00002223732903</v>
      </c>
      <c r="M5" s="11">
        <f t="shared" si="2"/>
        <v>0.99999396060515366</v>
      </c>
      <c r="N5" s="11">
        <f t="shared" si="3"/>
        <v>1.0000361709731318</v>
      </c>
      <c r="O5" s="11">
        <f t="shared" si="4"/>
        <v>1.0000890200523607</v>
      </c>
    </row>
    <row r="6" spans="1:15" x14ac:dyDescent="0.2">
      <c r="A6">
        <v>2035</v>
      </c>
      <c r="B6" s="2">
        <v>116.99081438289799</v>
      </c>
      <c r="C6" s="2">
        <v>163.64085901961801</v>
      </c>
      <c r="D6" s="2">
        <v>163.29571105136901</v>
      </c>
      <c r="E6" s="2">
        <v>163.255460409416</v>
      </c>
      <c r="G6" s="2">
        <v>116.99081438289799</v>
      </c>
      <c r="H6" s="2">
        <v>116.994322186106</v>
      </c>
      <c r="I6" s="2">
        <v>116.991497722685</v>
      </c>
      <c r="J6" s="2">
        <v>116.99713209183901</v>
      </c>
      <c r="K6" s="2">
        <v>116.999412019386</v>
      </c>
      <c r="L6" s="11">
        <f t="shared" si="1"/>
        <v>1.0000299835779973</v>
      </c>
      <c r="M6" s="11">
        <f t="shared" si="2"/>
        <v>1.0000058409695718</v>
      </c>
      <c r="N6" s="11">
        <f t="shared" si="3"/>
        <v>1.0000540017519695</v>
      </c>
      <c r="O6" s="11">
        <f t="shared" si="4"/>
        <v>1.0000734898422012</v>
      </c>
    </row>
    <row r="7" spans="1:15" x14ac:dyDescent="0.2">
      <c r="A7">
        <v>2045</v>
      </c>
      <c r="B7" s="2">
        <v>150.73054938041901</v>
      </c>
      <c r="C7" s="2">
        <v>209.209914433119</v>
      </c>
      <c r="D7" s="2">
        <v>208.74548552854699</v>
      </c>
      <c r="E7" s="2">
        <v>208.69601527015601</v>
      </c>
      <c r="G7" s="2">
        <v>150.73054938041901</v>
      </c>
      <c r="H7" s="2">
        <v>150.73652699114299</v>
      </c>
      <c r="I7" s="2">
        <v>150.733080498806</v>
      </c>
      <c r="J7" s="2">
        <v>150.741135073837</v>
      </c>
      <c r="K7" s="2">
        <v>150.74235903091599</v>
      </c>
      <c r="L7" s="11">
        <f t="shared" si="1"/>
        <v>1.0000396575926285</v>
      </c>
      <c r="M7" s="11">
        <f t="shared" si="2"/>
        <v>1.000016792338364</v>
      </c>
      <c r="N7" s="11">
        <f t="shared" si="3"/>
        <v>1.0000702292498866</v>
      </c>
      <c r="O7" s="11">
        <f t="shared" si="4"/>
        <v>1.0000783494158652</v>
      </c>
    </row>
    <row r="8" spans="1:15" x14ac:dyDescent="0.2">
      <c r="A8">
        <v>2055</v>
      </c>
      <c r="B8" s="2">
        <v>190.00937153337901</v>
      </c>
      <c r="C8" s="2">
        <v>259.307209683861</v>
      </c>
      <c r="D8" s="2">
        <v>258.70783443122002</v>
      </c>
      <c r="E8" s="2">
        <v>258.65169811150599</v>
      </c>
      <c r="G8" s="2">
        <v>190.00937153337901</v>
      </c>
      <c r="H8" s="2">
        <v>190.01816533506999</v>
      </c>
      <c r="I8" s="2">
        <v>190.013945580382</v>
      </c>
      <c r="J8" s="2">
        <v>190.02477296630801</v>
      </c>
      <c r="K8" s="2">
        <v>190.02573002311701</v>
      </c>
      <c r="L8" s="11">
        <f t="shared" si="1"/>
        <v>1.0000462808840429</v>
      </c>
      <c r="M8" s="11">
        <f t="shared" si="2"/>
        <v>1.000024072744234</v>
      </c>
      <c r="N8" s="11">
        <f t="shared" si="3"/>
        <v>1.0000810561753071</v>
      </c>
      <c r="O8" s="11">
        <f t="shared" si="4"/>
        <v>1.000086093067968</v>
      </c>
    </row>
    <row r="9" spans="1:15" x14ac:dyDescent="0.2">
      <c r="A9">
        <v>2065</v>
      </c>
      <c r="B9" s="2">
        <v>235.04151127792301</v>
      </c>
      <c r="C9" s="2">
        <v>313.17336781231899</v>
      </c>
      <c r="D9" s="2">
        <v>312.42735599556698</v>
      </c>
      <c r="E9" s="2">
        <v>312.36664455431003</v>
      </c>
      <c r="G9" s="2">
        <v>235.04151127792301</v>
      </c>
      <c r="H9" s="2">
        <v>235.05435979695</v>
      </c>
      <c r="I9" s="2">
        <v>235.049595723594</v>
      </c>
      <c r="J9" s="2">
        <v>235.06349033756001</v>
      </c>
      <c r="K9" s="2">
        <v>235.06383190205099</v>
      </c>
      <c r="L9" s="11">
        <f t="shared" si="1"/>
        <v>1.0000546648928401</v>
      </c>
      <c r="M9" s="11">
        <f t="shared" si="2"/>
        <v>1.0000343958206661</v>
      </c>
      <c r="N9" s="11">
        <f t="shared" si="3"/>
        <v>1.0000935113951468</v>
      </c>
      <c r="O9" s="11">
        <f t="shared" si="4"/>
        <v>1.0000949646043655</v>
      </c>
    </row>
    <row r="10" spans="1:15" x14ac:dyDescent="0.2">
      <c r="A10">
        <v>2075</v>
      </c>
      <c r="B10" s="2">
        <v>286.05556751154501</v>
      </c>
      <c r="C10" s="2">
        <v>370.14874207173301</v>
      </c>
      <c r="D10" s="2">
        <v>369.24905571635099</v>
      </c>
      <c r="E10" s="2">
        <v>369.18522167821101</v>
      </c>
      <c r="G10" s="2">
        <v>286.05556751154501</v>
      </c>
      <c r="H10" s="2">
        <v>286.07421959940598</v>
      </c>
      <c r="I10" s="2">
        <v>286.06811928188301</v>
      </c>
      <c r="J10" s="2">
        <v>286.08681705847698</v>
      </c>
      <c r="K10" s="2">
        <v>286.08760514354498</v>
      </c>
      <c r="L10" s="11">
        <f t="shared" si="1"/>
        <v>1.0000652044217255</v>
      </c>
      <c r="M10" s="11">
        <f t="shared" si="2"/>
        <v>1.0000438787835777</v>
      </c>
      <c r="N10" s="11">
        <f t="shared" si="3"/>
        <v>1.0001092429250855</v>
      </c>
      <c r="O10" s="11">
        <f t="shared" si="4"/>
        <v>1.0001119979320057</v>
      </c>
    </row>
    <row r="11" spans="1:15" x14ac:dyDescent="0.2">
      <c r="A11">
        <v>2085</v>
      </c>
      <c r="B11" s="2">
        <v>343.45251273134801</v>
      </c>
      <c r="C11" s="2">
        <v>429.96122050581198</v>
      </c>
      <c r="D11" s="2">
        <v>428.89855044021101</v>
      </c>
      <c r="E11" s="2">
        <v>428.83339430480402</v>
      </c>
      <c r="G11" s="2">
        <v>343.45251273134801</v>
      </c>
      <c r="H11" s="2">
        <v>343.47695114423402</v>
      </c>
      <c r="I11" s="2">
        <v>343.47056138511601</v>
      </c>
      <c r="J11" s="2">
        <v>343.49520637867602</v>
      </c>
      <c r="K11" s="2">
        <v>343.495441462153</v>
      </c>
      <c r="L11" s="11">
        <f t="shared" si="1"/>
        <v>1.0000711551436665</v>
      </c>
      <c r="M11" s="11">
        <f t="shared" si="2"/>
        <v>1.0000525506528528</v>
      </c>
      <c r="N11" s="11">
        <f t="shared" si="3"/>
        <v>1.0001243072790136</v>
      </c>
      <c r="O11" s="11">
        <f t="shared" si="4"/>
        <v>1.000124991750573</v>
      </c>
    </row>
    <row r="12" spans="1:15" x14ac:dyDescent="0.2">
      <c r="A12">
        <v>2095</v>
      </c>
      <c r="B12" s="2">
        <v>407.946357684318</v>
      </c>
      <c r="C12" s="2">
        <v>492.89877377739202</v>
      </c>
      <c r="D12" s="2">
        <v>491.65922211776001</v>
      </c>
      <c r="E12" s="2">
        <v>491.59619363153502</v>
      </c>
      <c r="G12" s="2">
        <v>407.946357684318</v>
      </c>
      <c r="H12" s="2">
        <v>407.97245816664702</v>
      </c>
      <c r="I12" s="2">
        <v>407.968174368559</v>
      </c>
      <c r="J12" s="2">
        <v>407.996623557215</v>
      </c>
      <c r="K12" s="2">
        <v>407.99729967103099</v>
      </c>
      <c r="L12" s="11">
        <f t="shared" si="1"/>
        <v>1.0000639801822895</v>
      </c>
      <c r="M12" s="11">
        <f t="shared" si="2"/>
        <v>1.0000534792965547</v>
      </c>
      <c r="N12" s="11">
        <f t="shared" si="3"/>
        <v>1.0001232168689589</v>
      </c>
      <c r="O12" s="11">
        <f t="shared" si="4"/>
        <v>1.000124874228568</v>
      </c>
    </row>
    <row r="13" spans="1:15" x14ac:dyDescent="0.2">
      <c r="A13">
        <v>2105</v>
      </c>
      <c r="B13" s="2">
        <v>484.98725592347301</v>
      </c>
      <c r="C13" s="2">
        <v>549.410806082524</v>
      </c>
      <c r="D13" s="2">
        <v>548.355168792668</v>
      </c>
      <c r="E13" s="2">
        <v>548.39522731084003</v>
      </c>
      <c r="G13" s="2">
        <v>484.98725592347301</v>
      </c>
      <c r="H13" s="2">
        <v>485.07519397704601</v>
      </c>
      <c r="I13" s="2">
        <v>485.06900233886898</v>
      </c>
      <c r="J13" s="2">
        <v>485.11683423669098</v>
      </c>
      <c r="K13" s="2">
        <v>485.117422304076</v>
      </c>
      <c r="L13" s="11">
        <f t="shared" si="1"/>
        <v>1.0001813203388314</v>
      </c>
      <c r="M13" s="11">
        <f t="shared" si="2"/>
        <v>1.0001685537390881</v>
      </c>
      <c r="N13" s="11">
        <f t="shared" si="3"/>
        <v>1.0002671788003403</v>
      </c>
      <c r="O13" s="11">
        <f t="shared" si="4"/>
        <v>1.0002683913422739</v>
      </c>
    </row>
    <row r="14" spans="1:15" x14ac:dyDescent="0.2">
      <c r="A14">
        <v>2115</v>
      </c>
      <c r="B14" s="2">
        <v>567.35404779422095</v>
      </c>
      <c r="C14" s="2">
        <v>583.49093939795898</v>
      </c>
      <c r="D14" s="2">
        <v>582.26151576580605</v>
      </c>
      <c r="E14" s="2">
        <v>582.30584527296901</v>
      </c>
      <c r="G14" s="2">
        <v>567.35404779422095</v>
      </c>
      <c r="H14" s="2">
        <v>567.41827487212697</v>
      </c>
      <c r="I14" s="2">
        <v>567.40872088673495</v>
      </c>
      <c r="J14" s="2">
        <v>567.45313857601695</v>
      </c>
      <c r="K14" s="2">
        <v>567.45584057137398</v>
      </c>
      <c r="L14" s="11">
        <f t="shared" si="1"/>
        <v>1.0001132045821401</v>
      </c>
      <c r="M14" s="11">
        <f t="shared" si="2"/>
        <v>1.0000963650347197</v>
      </c>
      <c r="N14" s="11">
        <f t="shared" si="3"/>
        <v>1.0001746542254899</v>
      </c>
      <c r="O14" s="11">
        <f t="shared" si="4"/>
        <v>1.0001794166756168</v>
      </c>
    </row>
    <row r="15" spans="1:15" x14ac:dyDescent="0.2">
      <c r="A15">
        <v>2125</v>
      </c>
      <c r="B15" s="2">
        <v>658.12523525439701</v>
      </c>
      <c r="C15" s="2">
        <v>656.57155814306702</v>
      </c>
      <c r="D15" s="2">
        <v>655.151480535475</v>
      </c>
      <c r="E15" s="2">
        <v>655.21552827888695</v>
      </c>
      <c r="G15" s="2">
        <v>658.12523525439701</v>
      </c>
      <c r="H15" s="2">
        <v>658.192779941666</v>
      </c>
      <c r="I15" s="2">
        <v>658.18537429603896</v>
      </c>
      <c r="J15" s="2">
        <v>658.23932342724504</v>
      </c>
      <c r="K15" s="2">
        <v>658.24001029870306</v>
      </c>
      <c r="L15" s="11">
        <f t="shared" si="1"/>
        <v>1.0001026319667607</v>
      </c>
      <c r="M15" s="11">
        <f t="shared" si="2"/>
        <v>1.000091379327855</v>
      </c>
      <c r="N15" s="11">
        <f t="shared" si="3"/>
        <v>1.0001733532870898</v>
      </c>
      <c r="O15" s="11">
        <f t="shared" si="4"/>
        <v>1.000174396966045</v>
      </c>
    </row>
    <row r="16" spans="1:15" x14ac:dyDescent="0.2">
      <c r="A16">
        <v>2135</v>
      </c>
      <c r="B16" s="2">
        <v>755.14770520693503</v>
      </c>
      <c r="C16" s="2">
        <v>991.38189141453995</v>
      </c>
      <c r="D16" s="2">
        <v>991.38189141453995</v>
      </c>
      <c r="E16" s="2">
        <v>991.38189141453995</v>
      </c>
      <c r="G16" s="2">
        <v>755.14770520693503</v>
      </c>
      <c r="H16" s="2">
        <v>755.35977983266901</v>
      </c>
      <c r="I16" s="2">
        <v>755.33112130737095</v>
      </c>
      <c r="J16" s="2">
        <v>755.46546210654901</v>
      </c>
      <c r="K16" s="2">
        <v>755.46693019106101</v>
      </c>
      <c r="L16" s="11">
        <f t="shared" si="1"/>
        <v>1.0002808386018678</v>
      </c>
      <c r="M16" s="11">
        <f t="shared" si="2"/>
        <v>1.0002428877147758</v>
      </c>
      <c r="N16" s="11">
        <f t="shared" si="3"/>
        <v>1.0004207877444677</v>
      </c>
      <c r="O16" s="11">
        <f t="shared" si="4"/>
        <v>1.0004227318469285</v>
      </c>
    </row>
    <row r="17" spans="1:15" x14ac:dyDescent="0.2">
      <c r="A17">
        <v>2145</v>
      </c>
      <c r="B17" s="2">
        <v>856.33945853787202</v>
      </c>
      <c r="C17" s="2">
        <v>950.63279684381303</v>
      </c>
      <c r="D17" s="2">
        <v>950.63279684381303</v>
      </c>
      <c r="E17" s="2">
        <v>950.63279684381303</v>
      </c>
      <c r="G17" s="2">
        <v>856.33945853787202</v>
      </c>
      <c r="H17" s="2">
        <v>855.97550342136697</v>
      </c>
      <c r="I17" s="2">
        <v>856.039722460593</v>
      </c>
      <c r="J17" s="2">
        <v>855.78421932526805</v>
      </c>
      <c r="K17" s="2">
        <v>855.78425391597</v>
      </c>
      <c r="L17" s="11">
        <f t="shared" si="1"/>
        <v>0.9995749873337304</v>
      </c>
      <c r="M17" s="11">
        <f t="shared" si="2"/>
        <v>0.9996499798365116</v>
      </c>
      <c r="N17" s="11">
        <f t="shared" si="3"/>
        <v>0.99935161318672383</v>
      </c>
      <c r="O17" s="11">
        <f t="shared" si="4"/>
        <v>0.99935165358040379</v>
      </c>
    </row>
    <row r="18" spans="1:15" x14ac:dyDescent="0.2">
      <c r="A18">
        <v>2155</v>
      </c>
      <c r="B18" s="2">
        <v>911.92115700162196</v>
      </c>
      <c r="C18" s="2">
        <v>911.92115700162196</v>
      </c>
      <c r="D18" s="2">
        <v>911.92115700162196</v>
      </c>
      <c r="E18" s="2">
        <v>911.92115700162196</v>
      </c>
      <c r="G18" s="2">
        <v>911.92115700162196</v>
      </c>
      <c r="H18" s="2">
        <v>911.92115700162196</v>
      </c>
      <c r="I18" s="2">
        <v>911.92115700162196</v>
      </c>
      <c r="J18" s="2">
        <v>911.92115700162196</v>
      </c>
      <c r="K18" s="2">
        <v>911.92115700162196</v>
      </c>
      <c r="L18" s="11">
        <f t="shared" si="1"/>
        <v>1</v>
      </c>
      <c r="M18" s="11">
        <f t="shared" si="2"/>
        <v>1</v>
      </c>
      <c r="N18" s="11">
        <f t="shared" si="3"/>
        <v>1</v>
      </c>
      <c r="O18" s="11">
        <f t="shared" si="4"/>
        <v>1</v>
      </c>
    </row>
    <row r="19" spans="1:15" x14ac:dyDescent="0.2">
      <c r="A19">
        <v>2165</v>
      </c>
      <c r="B19" s="2">
        <v>875.14509915154099</v>
      </c>
      <c r="C19" s="2">
        <v>875.14509915154099</v>
      </c>
      <c r="D19" s="2">
        <v>875.14509915154099</v>
      </c>
      <c r="E19" s="2">
        <v>875.14509915154099</v>
      </c>
      <c r="G19" s="2">
        <v>875.14509915154099</v>
      </c>
      <c r="H19" s="2">
        <v>875.14509915154099</v>
      </c>
      <c r="I19" s="2">
        <v>875.14509915154099</v>
      </c>
      <c r="J19" s="2">
        <v>875.14509915154099</v>
      </c>
      <c r="K19" s="2">
        <v>875.14509915154099</v>
      </c>
      <c r="L19" s="11">
        <f t="shared" si="1"/>
        <v>1</v>
      </c>
      <c r="M19" s="11">
        <f t="shared" si="2"/>
        <v>1</v>
      </c>
      <c r="N19" s="11">
        <f t="shared" si="3"/>
        <v>1</v>
      </c>
      <c r="O19" s="11">
        <f t="shared" si="4"/>
        <v>1</v>
      </c>
    </row>
    <row r="20" spans="1:15" x14ac:dyDescent="0.2">
      <c r="A20">
        <v>2175</v>
      </c>
      <c r="B20" s="2">
        <v>840.20784419396398</v>
      </c>
      <c r="C20" s="2">
        <v>840.20784419396398</v>
      </c>
      <c r="D20" s="2">
        <v>840.20784419396398</v>
      </c>
      <c r="E20" s="2">
        <v>840.20784419396398</v>
      </c>
      <c r="G20" s="2">
        <v>840.20784419396398</v>
      </c>
      <c r="H20" s="2">
        <v>840.20784419396398</v>
      </c>
      <c r="I20" s="2">
        <v>840.20784419396398</v>
      </c>
      <c r="J20" s="2">
        <v>840.20784419396398</v>
      </c>
      <c r="K20" s="2">
        <v>840.20784419396398</v>
      </c>
      <c r="L20" s="11">
        <f t="shared" si="1"/>
        <v>1</v>
      </c>
      <c r="M20" s="11">
        <f t="shared" si="2"/>
        <v>1</v>
      </c>
      <c r="N20" s="11">
        <f t="shared" si="3"/>
        <v>1</v>
      </c>
      <c r="O20" s="11">
        <f t="shared" si="4"/>
        <v>1</v>
      </c>
    </row>
    <row r="21" spans="1:15" x14ac:dyDescent="0.2">
      <c r="A21">
        <v>2185</v>
      </c>
      <c r="B21" s="2">
        <v>807.01745198426602</v>
      </c>
      <c r="C21" s="2">
        <v>807.01745198426602</v>
      </c>
      <c r="D21" s="2">
        <v>807.01745198426602</v>
      </c>
      <c r="E21" s="2">
        <v>807.01745198426602</v>
      </c>
      <c r="G21" s="2">
        <v>807.01745198426602</v>
      </c>
      <c r="H21" s="2">
        <v>807.01745198426602</v>
      </c>
      <c r="I21" s="2">
        <v>807.01745198426602</v>
      </c>
      <c r="J21" s="2">
        <v>807.01745198426602</v>
      </c>
      <c r="K21" s="2">
        <v>807.01745198426602</v>
      </c>
      <c r="L21" s="11">
        <f t="shared" si="1"/>
        <v>1</v>
      </c>
      <c r="M21" s="11">
        <f t="shared" si="2"/>
        <v>1</v>
      </c>
      <c r="N21" s="11">
        <f t="shared" si="3"/>
        <v>1</v>
      </c>
      <c r="O21" s="11">
        <f t="shared" si="4"/>
        <v>1</v>
      </c>
    </row>
    <row r="22" spans="1:15" x14ac:dyDescent="0.2">
      <c r="A22">
        <v>2195</v>
      </c>
      <c r="B22" s="2">
        <v>775.48657938505301</v>
      </c>
      <c r="C22" s="2">
        <v>775.48657938505301</v>
      </c>
      <c r="D22" s="2">
        <v>775.48657938505301</v>
      </c>
      <c r="E22" s="2">
        <v>775.48657938505301</v>
      </c>
      <c r="G22" s="2">
        <v>775.48657938505301</v>
      </c>
      <c r="H22" s="2">
        <v>775.48657938505301</v>
      </c>
      <c r="I22" s="2">
        <v>775.48657938505301</v>
      </c>
      <c r="J22" s="2">
        <v>775.48657938505301</v>
      </c>
      <c r="K22" s="2">
        <v>775.48657938505301</v>
      </c>
      <c r="L22" s="11">
        <f t="shared" si="1"/>
        <v>1</v>
      </c>
      <c r="M22" s="11">
        <f t="shared" si="2"/>
        <v>1</v>
      </c>
      <c r="N22" s="11">
        <f t="shared" si="3"/>
        <v>1</v>
      </c>
      <c r="O22" s="11">
        <f t="shared" si="4"/>
        <v>1</v>
      </c>
    </row>
    <row r="23" spans="1:15" x14ac:dyDescent="0.2">
      <c r="A23">
        <v>2205</v>
      </c>
      <c r="B23" s="2">
        <v>745.53225041580004</v>
      </c>
      <c r="C23" s="2">
        <v>745.53225041580004</v>
      </c>
      <c r="D23" s="2">
        <v>745.53225041580004</v>
      </c>
      <c r="E23" s="2">
        <v>745.53225041580004</v>
      </c>
      <c r="G23" s="2">
        <v>745.53225041580004</v>
      </c>
      <c r="H23" s="2">
        <v>745.53225041580004</v>
      </c>
      <c r="I23" s="2">
        <v>745.53225041580004</v>
      </c>
      <c r="J23" s="2">
        <v>745.53225041580004</v>
      </c>
      <c r="K23" s="2">
        <v>745.53225041580004</v>
      </c>
      <c r="L23" s="11">
        <f t="shared" si="1"/>
        <v>1</v>
      </c>
      <c r="M23" s="11">
        <f t="shared" si="2"/>
        <v>1</v>
      </c>
      <c r="N23" s="11">
        <f t="shared" si="3"/>
        <v>1</v>
      </c>
      <c r="O23" s="11">
        <f t="shared" si="4"/>
        <v>1</v>
      </c>
    </row>
    <row r="24" spans="1:15" x14ac:dyDescent="0.2">
      <c r="A24">
        <v>2215</v>
      </c>
      <c r="B24" s="2">
        <v>717.07563789501</v>
      </c>
      <c r="C24" s="2">
        <v>717.07563789501</v>
      </c>
      <c r="D24" s="2">
        <v>717.07563789501</v>
      </c>
      <c r="E24" s="2">
        <v>717.07563789501</v>
      </c>
      <c r="G24" s="2">
        <v>717.07563789501</v>
      </c>
      <c r="H24" s="2">
        <v>717.07563789501</v>
      </c>
      <c r="I24" s="2">
        <v>717.07563789501</v>
      </c>
      <c r="J24" s="2">
        <v>717.07563789501</v>
      </c>
      <c r="K24" s="2">
        <v>717.07563789501</v>
      </c>
      <c r="L24" s="11">
        <f t="shared" si="1"/>
        <v>1</v>
      </c>
      <c r="M24" s="11">
        <f t="shared" si="2"/>
        <v>1</v>
      </c>
      <c r="N24" s="11">
        <f t="shared" si="3"/>
        <v>1</v>
      </c>
      <c r="O24" s="11">
        <f t="shared" si="4"/>
        <v>1</v>
      </c>
    </row>
    <row r="25" spans="1:15" x14ac:dyDescent="0.2">
      <c r="A25">
        <v>2225</v>
      </c>
      <c r="B25" s="2">
        <v>690.04185600026005</v>
      </c>
      <c r="C25" s="2">
        <v>690.04185600026005</v>
      </c>
      <c r="D25" s="2">
        <v>690.04185600026005</v>
      </c>
      <c r="E25" s="2">
        <v>690.04185600026005</v>
      </c>
      <c r="G25" s="2">
        <v>690.04185600026005</v>
      </c>
      <c r="H25" s="2">
        <v>690.04185600026005</v>
      </c>
      <c r="I25" s="2">
        <v>690.04185600026005</v>
      </c>
      <c r="J25" s="2">
        <v>690.04185600026005</v>
      </c>
      <c r="K25" s="2">
        <v>690.04185600026005</v>
      </c>
      <c r="L25" s="11">
        <f t="shared" si="1"/>
        <v>1</v>
      </c>
      <c r="M25" s="11">
        <f t="shared" si="2"/>
        <v>1</v>
      </c>
      <c r="N25" s="11">
        <f t="shared" si="3"/>
        <v>1</v>
      </c>
      <c r="O25" s="11">
        <f t="shared" si="4"/>
        <v>1</v>
      </c>
    </row>
    <row r="26" spans="1:15" x14ac:dyDescent="0.2">
      <c r="A26">
        <v>2235</v>
      </c>
      <c r="B26" s="2">
        <v>664.35976320024702</v>
      </c>
      <c r="C26" s="2">
        <v>664.35976320024702</v>
      </c>
      <c r="D26" s="2">
        <v>664.35976320024702</v>
      </c>
      <c r="E26" s="2">
        <v>664.35976320024702</v>
      </c>
      <c r="G26" s="2">
        <v>664.35976320024702</v>
      </c>
      <c r="H26" s="2">
        <v>664.35976320024702</v>
      </c>
      <c r="I26" s="2">
        <v>664.35976320024702</v>
      </c>
      <c r="J26" s="2">
        <v>664.35976320024702</v>
      </c>
      <c r="K26" s="2">
        <v>664.35976320024702</v>
      </c>
      <c r="L26" s="11">
        <f t="shared" si="1"/>
        <v>1</v>
      </c>
      <c r="M26" s="11">
        <f t="shared" si="2"/>
        <v>1</v>
      </c>
      <c r="N26" s="11">
        <f t="shared" si="3"/>
        <v>1</v>
      </c>
      <c r="O26" s="11">
        <f t="shared" si="4"/>
        <v>1</v>
      </c>
    </row>
    <row r="27" spans="1:15" x14ac:dyDescent="0.2">
      <c r="A27">
        <v>2245</v>
      </c>
      <c r="B27" s="2">
        <v>639.96177504023399</v>
      </c>
      <c r="C27" s="2">
        <v>639.96177504023399</v>
      </c>
      <c r="D27" s="2">
        <v>639.96177504023399</v>
      </c>
      <c r="E27" s="2">
        <v>639.96177504023399</v>
      </c>
      <c r="G27" s="2">
        <v>639.96177504023399</v>
      </c>
      <c r="H27" s="2">
        <v>639.96177504023399</v>
      </c>
      <c r="I27" s="2">
        <v>639.96177504023399</v>
      </c>
      <c r="J27" s="2">
        <v>639.96177504023399</v>
      </c>
      <c r="K27" s="2">
        <v>639.96177504023399</v>
      </c>
      <c r="L27" s="11">
        <f t="shared" si="1"/>
        <v>1</v>
      </c>
      <c r="M27" s="11">
        <f t="shared" si="2"/>
        <v>1</v>
      </c>
      <c r="N27" s="11">
        <f t="shared" si="3"/>
        <v>1</v>
      </c>
      <c r="O27" s="11">
        <f t="shared" si="4"/>
        <v>1</v>
      </c>
    </row>
    <row r="28" spans="1:15" x14ac:dyDescent="0.2">
      <c r="A28">
        <v>2255</v>
      </c>
      <c r="B28" s="2">
        <v>319.98088752011699</v>
      </c>
      <c r="C28" s="2">
        <v>319.98088752011699</v>
      </c>
      <c r="D28" s="2">
        <v>319.98088752011699</v>
      </c>
      <c r="E28" s="2">
        <v>319.98088752011699</v>
      </c>
      <c r="G28" s="2">
        <v>319.98088752011699</v>
      </c>
      <c r="H28" s="2">
        <v>319.98088752011699</v>
      </c>
      <c r="I28" s="2">
        <v>319.98088752011699</v>
      </c>
      <c r="J28" s="2">
        <v>319.98088752011699</v>
      </c>
      <c r="K28" s="2">
        <v>319.98088752011699</v>
      </c>
      <c r="L28" s="11">
        <f t="shared" si="1"/>
        <v>1</v>
      </c>
      <c r="M28" s="11">
        <f t="shared" si="2"/>
        <v>1</v>
      </c>
      <c r="N28" s="11">
        <f t="shared" si="3"/>
        <v>1</v>
      </c>
      <c r="O28" s="11">
        <f t="shared" si="4"/>
        <v>1</v>
      </c>
    </row>
    <row r="29" spans="1:15" x14ac:dyDescent="0.2">
      <c r="A29">
        <v>2265</v>
      </c>
      <c r="B29" s="2">
        <v>159.99044376005901</v>
      </c>
      <c r="C29" s="2">
        <v>159.99044376005901</v>
      </c>
      <c r="D29" s="2">
        <v>159.99044376005901</v>
      </c>
      <c r="E29" s="2">
        <v>159.99044376005901</v>
      </c>
      <c r="G29" s="2">
        <v>159.99044376005901</v>
      </c>
      <c r="H29" s="2">
        <v>159.99044376005901</v>
      </c>
      <c r="I29" s="2">
        <v>159.99044376005901</v>
      </c>
      <c r="J29" s="2">
        <v>159.99044376005901</v>
      </c>
      <c r="K29" s="2">
        <v>159.99044376005901</v>
      </c>
      <c r="L29" s="11">
        <f t="shared" si="1"/>
        <v>1</v>
      </c>
      <c r="M29" s="11">
        <f t="shared" si="2"/>
        <v>1</v>
      </c>
      <c r="N29" s="11">
        <f t="shared" si="3"/>
        <v>1</v>
      </c>
      <c r="O29" s="11">
        <f t="shared" si="4"/>
        <v>1</v>
      </c>
    </row>
    <row r="30" spans="1:15" x14ac:dyDescent="0.2">
      <c r="A30">
        <v>2275</v>
      </c>
      <c r="B30" s="2">
        <v>79.995221880029305</v>
      </c>
      <c r="C30" s="2">
        <v>79.995221880029305</v>
      </c>
      <c r="D30" s="2">
        <v>79.995221880029305</v>
      </c>
      <c r="E30" s="2">
        <v>79.995221880029305</v>
      </c>
      <c r="G30" s="2">
        <v>79.995221880029305</v>
      </c>
      <c r="H30" s="2">
        <v>79.995221880029305</v>
      </c>
      <c r="I30" s="2">
        <v>79.995221880029305</v>
      </c>
      <c r="J30" s="2">
        <v>79.995221880029305</v>
      </c>
      <c r="K30" s="2">
        <v>79.995221880029305</v>
      </c>
      <c r="L30" s="11">
        <f t="shared" si="1"/>
        <v>1</v>
      </c>
      <c r="M30" s="11">
        <f t="shared" si="2"/>
        <v>1</v>
      </c>
      <c r="N30" s="11">
        <f t="shared" si="3"/>
        <v>1</v>
      </c>
      <c r="O30" s="11">
        <f t="shared" si="4"/>
        <v>1</v>
      </c>
    </row>
    <row r="31" spans="1:15" x14ac:dyDescent="0.2">
      <c r="A31">
        <v>2285</v>
      </c>
      <c r="B31" s="2">
        <v>39.997610940014603</v>
      </c>
      <c r="C31" s="2">
        <v>39.997610940014603</v>
      </c>
      <c r="D31" s="2">
        <v>39.997610940014603</v>
      </c>
      <c r="E31" s="2">
        <v>39.997610940014603</v>
      </c>
      <c r="G31" s="2">
        <v>39.997610940014603</v>
      </c>
      <c r="H31" s="2">
        <v>39.997610940014603</v>
      </c>
      <c r="I31" s="2">
        <v>39.997610940014603</v>
      </c>
      <c r="J31" s="2">
        <v>39.997610940014603</v>
      </c>
      <c r="K31" s="2">
        <v>39.997610940014603</v>
      </c>
      <c r="L31" s="11">
        <f t="shared" si="1"/>
        <v>1</v>
      </c>
      <c r="M31" s="11">
        <f t="shared" si="2"/>
        <v>1</v>
      </c>
      <c r="N31" s="11">
        <f t="shared" si="3"/>
        <v>1</v>
      </c>
      <c r="O31" s="11">
        <f t="shared" si="4"/>
        <v>1</v>
      </c>
    </row>
    <row r="32" spans="1:15" x14ac:dyDescent="0.2">
      <c r="A32">
        <v>2295</v>
      </c>
      <c r="B32" s="2">
        <v>19.998805470007301</v>
      </c>
      <c r="C32" s="2">
        <v>19.998805470007301</v>
      </c>
      <c r="D32" s="2">
        <v>19.998805470007301</v>
      </c>
      <c r="E32" s="2">
        <v>19.998805470007301</v>
      </c>
      <c r="G32" s="2">
        <v>19.998805470007301</v>
      </c>
      <c r="H32" s="2">
        <v>19.998805470007301</v>
      </c>
      <c r="I32" s="2">
        <v>19.998805470007301</v>
      </c>
      <c r="J32" s="2">
        <v>19.998805470007301</v>
      </c>
      <c r="K32" s="2">
        <v>19.998805470007301</v>
      </c>
      <c r="L32" s="11">
        <f t="shared" si="1"/>
        <v>1</v>
      </c>
      <c r="M32" s="11">
        <f t="shared" si="2"/>
        <v>1</v>
      </c>
      <c r="N32" s="11">
        <f t="shared" si="3"/>
        <v>1</v>
      </c>
      <c r="O32" s="11">
        <f t="shared" si="4"/>
        <v>1</v>
      </c>
    </row>
    <row r="33" spans="1:15" x14ac:dyDescent="0.2">
      <c r="A33">
        <v>2305</v>
      </c>
      <c r="B33" s="2">
        <v>9.9994027350036596</v>
      </c>
      <c r="C33" s="2">
        <v>9.9994027350036596</v>
      </c>
      <c r="D33" s="2">
        <v>9.9994027350036596</v>
      </c>
      <c r="E33" s="2">
        <v>9.9994027350036596</v>
      </c>
      <c r="G33" s="2">
        <v>9.9994027350036596</v>
      </c>
      <c r="H33" s="2">
        <v>9.9994027350036596</v>
      </c>
      <c r="I33" s="2">
        <v>9.9994027350036596</v>
      </c>
      <c r="J33" s="2">
        <v>9.9994027350036596</v>
      </c>
      <c r="K33" s="2">
        <v>9.9994027350036596</v>
      </c>
      <c r="L33" s="11">
        <f t="shared" si="1"/>
        <v>1</v>
      </c>
      <c r="M33" s="11">
        <f t="shared" si="2"/>
        <v>1</v>
      </c>
      <c r="N33" s="11">
        <f t="shared" si="3"/>
        <v>1</v>
      </c>
      <c r="O33" s="11">
        <f t="shared" si="4"/>
        <v>1</v>
      </c>
    </row>
    <row r="34" spans="1:15" x14ac:dyDescent="0.2">
      <c r="A34">
        <v>2315</v>
      </c>
      <c r="B34" s="2">
        <v>4.9997013675018298</v>
      </c>
      <c r="C34" s="2">
        <v>4.9997013675018298</v>
      </c>
      <c r="D34" s="2">
        <v>4.9997013675018298</v>
      </c>
      <c r="E34" s="2">
        <v>4.9997013675018298</v>
      </c>
      <c r="G34" s="2">
        <v>4.9997013675018298</v>
      </c>
      <c r="H34" s="2">
        <v>4.9997013675018298</v>
      </c>
      <c r="I34" s="2">
        <v>4.9997013675018298</v>
      </c>
      <c r="J34" s="2">
        <v>4.9997013675018298</v>
      </c>
      <c r="K34" s="2">
        <v>4.9997013675018298</v>
      </c>
      <c r="L34" s="11">
        <f t="shared" si="1"/>
        <v>1</v>
      </c>
      <c r="M34" s="11">
        <f t="shared" si="2"/>
        <v>1</v>
      </c>
      <c r="N34" s="11">
        <f t="shared" si="3"/>
        <v>1</v>
      </c>
      <c r="O34" s="11">
        <f t="shared" si="4"/>
        <v>1</v>
      </c>
    </row>
    <row r="35" spans="1:15" x14ac:dyDescent="0.2">
      <c r="A35">
        <v>2325</v>
      </c>
      <c r="B35" s="2">
        <v>2.4998506837509198</v>
      </c>
      <c r="C35" s="2">
        <v>2.4998506837509198</v>
      </c>
      <c r="D35" s="2">
        <v>2.4998506837509198</v>
      </c>
      <c r="E35" s="2">
        <v>2.4998506837509198</v>
      </c>
      <c r="G35" s="2">
        <v>2.4998506837509198</v>
      </c>
      <c r="H35" s="2">
        <v>2.4998506837509198</v>
      </c>
      <c r="I35" s="2">
        <v>2.4998506837509198</v>
      </c>
      <c r="J35" s="2">
        <v>2.4998506837509198</v>
      </c>
      <c r="K35" s="2">
        <v>2.4998506837509198</v>
      </c>
      <c r="L35" s="11">
        <f t="shared" si="1"/>
        <v>1</v>
      </c>
      <c r="M35" s="11">
        <f t="shared" si="2"/>
        <v>1</v>
      </c>
      <c r="N35" s="11">
        <f t="shared" si="3"/>
        <v>1</v>
      </c>
      <c r="O35" s="11">
        <f t="shared" si="4"/>
        <v>1</v>
      </c>
    </row>
    <row r="36" spans="1:15" x14ac:dyDescent="0.2">
      <c r="A36">
        <v>2335</v>
      </c>
      <c r="B36" s="2">
        <v>1.2499253418754599</v>
      </c>
      <c r="C36" s="2">
        <v>1.2499253418754599</v>
      </c>
      <c r="D36" s="2">
        <v>1.2499253418754599</v>
      </c>
      <c r="E36" s="2">
        <v>1.2499253418754599</v>
      </c>
      <c r="G36" s="2">
        <v>1.2499253418754599</v>
      </c>
      <c r="H36" s="2">
        <v>1.2499253418754599</v>
      </c>
      <c r="I36" s="2">
        <v>1.2499253418754599</v>
      </c>
      <c r="J36" s="2">
        <v>1.2499253418754599</v>
      </c>
      <c r="K36" s="2">
        <v>1.2499253418754599</v>
      </c>
      <c r="L36" s="11">
        <f t="shared" si="1"/>
        <v>1</v>
      </c>
      <c r="M36" s="11">
        <f t="shared" si="2"/>
        <v>1</v>
      </c>
      <c r="N36" s="11">
        <f t="shared" si="3"/>
        <v>1</v>
      </c>
      <c r="O36" s="11">
        <f t="shared" si="4"/>
        <v>1</v>
      </c>
    </row>
    <row r="37" spans="1:15" x14ac:dyDescent="0.2">
      <c r="A37">
        <v>2345</v>
      </c>
      <c r="B37" s="2">
        <v>0.62496267093772895</v>
      </c>
      <c r="C37" s="2">
        <v>0.62496267093772895</v>
      </c>
      <c r="D37" s="2">
        <v>0.62496267093772895</v>
      </c>
      <c r="E37" s="2">
        <v>0.62496267093772895</v>
      </c>
      <c r="G37" s="2">
        <v>0.62496267093772895</v>
      </c>
      <c r="H37" s="2">
        <v>0.62496267093772895</v>
      </c>
      <c r="I37" s="2">
        <v>0.62496267093772895</v>
      </c>
      <c r="J37" s="2">
        <v>0.62496267093772895</v>
      </c>
      <c r="K37" s="2">
        <v>0.62496267093772895</v>
      </c>
      <c r="L37" s="11">
        <f t="shared" si="1"/>
        <v>1</v>
      </c>
      <c r="M37" s="11">
        <f t="shared" si="2"/>
        <v>1</v>
      </c>
      <c r="N37" s="11">
        <f t="shared" si="3"/>
        <v>1</v>
      </c>
      <c r="O37" s="11">
        <f t="shared" si="4"/>
        <v>1</v>
      </c>
    </row>
    <row r="38" spans="1:15" x14ac:dyDescent="0.2">
      <c r="A38">
        <v>2355</v>
      </c>
      <c r="B38" s="2">
        <v>0.31248133546886397</v>
      </c>
      <c r="C38" s="2">
        <v>0.31248133546886397</v>
      </c>
      <c r="D38" s="2">
        <v>0.31248133546886397</v>
      </c>
      <c r="E38" s="2">
        <v>0.31248133546886397</v>
      </c>
      <c r="G38" s="2">
        <v>0.31248133546886397</v>
      </c>
      <c r="H38" s="2">
        <v>0.31248133546886397</v>
      </c>
      <c r="I38" s="2">
        <v>0.31248133546886397</v>
      </c>
      <c r="J38" s="2">
        <v>0.31248133546886397</v>
      </c>
      <c r="K38" s="2">
        <v>0.31248133546886397</v>
      </c>
      <c r="L38" s="11">
        <f t="shared" si="1"/>
        <v>1</v>
      </c>
      <c r="M38" s="11">
        <f t="shared" si="2"/>
        <v>1</v>
      </c>
      <c r="N38" s="11">
        <f t="shared" si="3"/>
        <v>1</v>
      </c>
      <c r="O38" s="11">
        <f t="shared" si="4"/>
        <v>1</v>
      </c>
    </row>
    <row r="39" spans="1:15" x14ac:dyDescent="0.2">
      <c r="A39">
        <v>2365</v>
      </c>
      <c r="B39" s="2">
        <v>0.15624066773443199</v>
      </c>
      <c r="C39" s="2">
        <v>0.15624066773443199</v>
      </c>
      <c r="D39" s="2">
        <v>0.15624066773443199</v>
      </c>
      <c r="E39" s="2">
        <v>0.15624066773443199</v>
      </c>
      <c r="G39" s="2">
        <v>0.15624066773443199</v>
      </c>
      <c r="H39" s="2">
        <v>0.15624066773443199</v>
      </c>
      <c r="I39" s="2">
        <v>0.15624066773443199</v>
      </c>
      <c r="J39" s="2">
        <v>0.15624066773443199</v>
      </c>
      <c r="K39" s="2">
        <v>0.15624066773443199</v>
      </c>
      <c r="L39" s="11">
        <f t="shared" si="1"/>
        <v>1</v>
      </c>
      <c r="M39" s="11">
        <f t="shared" si="2"/>
        <v>1</v>
      </c>
      <c r="N39" s="11">
        <f t="shared" si="3"/>
        <v>1</v>
      </c>
      <c r="O39" s="11">
        <f t="shared" si="4"/>
        <v>1</v>
      </c>
    </row>
    <row r="40" spans="1:15" x14ac:dyDescent="0.2">
      <c r="A40">
        <v>2375</v>
      </c>
      <c r="B40" s="2">
        <v>7.8120333867216105E-2</v>
      </c>
      <c r="C40" s="2">
        <v>7.8120333867216105E-2</v>
      </c>
      <c r="D40" s="2">
        <v>7.8120333867216105E-2</v>
      </c>
      <c r="E40" s="2">
        <v>7.8120333867216105E-2</v>
      </c>
      <c r="G40" s="2">
        <v>7.8120333867216105E-2</v>
      </c>
      <c r="H40" s="2">
        <v>7.8120333867216105E-2</v>
      </c>
      <c r="I40" s="2">
        <v>7.8120333867216105E-2</v>
      </c>
      <c r="J40" s="2">
        <v>7.8120333867216105E-2</v>
      </c>
      <c r="K40" s="2">
        <v>7.8120333867216105E-2</v>
      </c>
      <c r="L40" s="11">
        <f t="shared" si="1"/>
        <v>1</v>
      </c>
      <c r="M40" s="11">
        <f t="shared" si="2"/>
        <v>1</v>
      </c>
      <c r="N40" s="11">
        <f t="shared" si="3"/>
        <v>1</v>
      </c>
      <c r="O40" s="11">
        <f t="shared" si="4"/>
        <v>1</v>
      </c>
    </row>
    <row r="41" spans="1:15" x14ac:dyDescent="0.2">
      <c r="A41">
        <v>2385</v>
      </c>
      <c r="B41" s="2">
        <v>3.9060166933607997E-2</v>
      </c>
      <c r="C41" s="2">
        <v>3.9060166933607997E-2</v>
      </c>
      <c r="D41" s="2">
        <v>3.9060166933607997E-2</v>
      </c>
      <c r="E41" s="2">
        <v>3.9060166933607997E-2</v>
      </c>
      <c r="G41" s="2">
        <v>3.9060166933607997E-2</v>
      </c>
      <c r="H41" s="2">
        <v>3.9060166933607997E-2</v>
      </c>
      <c r="I41" s="2">
        <v>3.9060166933607997E-2</v>
      </c>
      <c r="J41" s="2">
        <v>3.9060166933607997E-2</v>
      </c>
      <c r="K41" s="2">
        <v>3.9060166933607997E-2</v>
      </c>
      <c r="L41" s="11">
        <f t="shared" si="1"/>
        <v>1</v>
      </c>
      <c r="M41" s="11">
        <f t="shared" si="2"/>
        <v>1</v>
      </c>
      <c r="N41" s="11">
        <f t="shared" si="3"/>
        <v>1</v>
      </c>
      <c r="O41" s="11">
        <f t="shared" si="4"/>
        <v>1</v>
      </c>
    </row>
    <row r="42" spans="1:15" x14ac:dyDescent="0.2">
      <c r="A42">
        <v>2395</v>
      </c>
      <c r="B42" s="2">
        <v>1.9530083466803998E-2</v>
      </c>
      <c r="C42" s="2">
        <v>1.9530083466803998E-2</v>
      </c>
      <c r="D42" s="2">
        <v>1.9530083466803998E-2</v>
      </c>
      <c r="E42" s="2">
        <v>1.9530083466803998E-2</v>
      </c>
      <c r="G42" s="2">
        <v>1.9530083466803998E-2</v>
      </c>
      <c r="H42" s="2">
        <v>1.9530083466803998E-2</v>
      </c>
      <c r="I42" s="2">
        <v>1.9530083466803998E-2</v>
      </c>
      <c r="J42" s="2">
        <v>1.9530083466803998E-2</v>
      </c>
      <c r="K42" s="2">
        <v>1.9530083466803998E-2</v>
      </c>
      <c r="L42" s="11">
        <f t="shared" si="1"/>
        <v>1</v>
      </c>
      <c r="M42" s="11">
        <f t="shared" si="2"/>
        <v>1</v>
      </c>
      <c r="N42" s="11">
        <f t="shared" si="3"/>
        <v>1</v>
      </c>
      <c r="O42" s="11">
        <f t="shared" si="4"/>
        <v>1</v>
      </c>
    </row>
    <row r="43" spans="1:15" x14ac:dyDescent="0.2">
      <c r="A43">
        <v>2405</v>
      </c>
      <c r="B43" s="2">
        <v>9.7650417334020096E-3</v>
      </c>
      <c r="C43" s="2">
        <v>9.7650417334020096E-3</v>
      </c>
      <c r="D43" s="2">
        <v>9.7650417334020096E-3</v>
      </c>
      <c r="E43" s="2">
        <v>9.7650417334020096E-3</v>
      </c>
      <c r="G43" s="2">
        <v>9.7650417334020096E-3</v>
      </c>
      <c r="H43" s="2">
        <v>9.7650417334020096E-3</v>
      </c>
      <c r="I43" s="2">
        <v>9.7650417334020096E-3</v>
      </c>
      <c r="J43" s="2">
        <v>9.7650417334020096E-3</v>
      </c>
      <c r="K43" s="2">
        <v>9.7650417334020096E-3</v>
      </c>
      <c r="L43" s="11">
        <f t="shared" si="1"/>
        <v>1</v>
      </c>
      <c r="M43" s="11">
        <f t="shared" si="2"/>
        <v>1</v>
      </c>
      <c r="N43" s="11">
        <f t="shared" si="3"/>
        <v>1</v>
      </c>
      <c r="O43" s="11">
        <f t="shared" si="4"/>
        <v>1</v>
      </c>
    </row>
    <row r="44" spans="1:15" x14ac:dyDescent="0.2">
      <c r="A44">
        <v>2415</v>
      </c>
      <c r="B44" s="2">
        <v>4.88252086670101E-3</v>
      </c>
      <c r="C44" s="2">
        <v>4.88252086670101E-3</v>
      </c>
      <c r="D44" s="2">
        <v>4.88252086670101E-3</v>
      </c>
      <c r="E44" s="2">
        <v>4.88252086670101E-3</v>
      </c>
      <c r="G44" s="2">
        <v>4.88252086670101E-3</v>
      </c>
      <c r="H44" s="2">
        <v>4.88252086670101E-3</v>
      </c>
      <c r="I44" s="2">
        <v>4.88252086670101E-3</v>
      </c>
      <c r="J44" s="2">
        <v>4.88252086670101E-3</v>
      </c>
      <c r="K44" s="2">
        <v>4.88252086670101E-3</v>
      </c>
      <c r="L44" s="11">
        <f t="shared" si="1"/>
        <v>1</v>
      </c>
      <c r="M44" s="11">
        <f t="shared" si="2"/>
        <v>1</v>
      </c>
      <c r="N44" s="11">
        <f t="shared" si="3"/>
        <v>1</v>
      </c>
      <c r="O44" s="11">
        <f t="shared" si="4"/>
        <v>1</v>
      </c>
    </row>
    <row r="45" spans="1:15" x14ac:dyDescent="0.2">
      <c r="A45">
        <v>2425</v>
      </c>
      <c r="B45" s="2">
        <v>2.4412604333504998E-3</v>
      </c>
      <c r="C45" s="2">
        <v>2.4412604333504998E-3</v>
      </c>
      <c r="D45" s="2">
        <v>2.4412604333504998E-3</v>
      </c>
      <c r="E45" s="2">
        <v>2.4412604333504998E-3</v>
      </c>
      <c r="G45" s="2">
        <v>2.4412604333504998E-3</v>
      </c>
      <c r="H45" s="2">
        <v>2.4412604333504998E-3</v>
      </c>
      <c r="I45" s="2">
        <v>2.4412604333504998E-3</v>
      </c>
      <c r="J45" s="2">
        <v>2.4412604333504998E-3</v>
      </c>
      <c r="K45" s="2">
        <v>2.4412604333504998E-3</v>
      </c>
      <c r="L45" s="11">
        <f t="shared" si="1"/>
        <v>1</v>
      </c>
      <c r="M45" s="11">
        <f t="shared" si="2"/>
        <v>1</v>
      </c>
      <c r="N45" s="11">
        <f t="shared" si="3"/>
        <v>1</v>
      </c>
      <c r="O45" s="11">
        <f t="shared" si="4"/>
        <v>1</v>
      </c>
    </row>
    <row r="46" spans="1:15" x14ac:dyDescent="0.2">
      <c r="A46">
        <v>2435</v>
      </c>
      <c r="B46" s="2">
        <v>1.2206302166752499E-3</v>
      </c>
      <c r="C46" s="2">
        <v>1.2206302166752499E-3</v>
      </c>
      <c r="D46" s="2">
        <v>1.2206302166752499E-3</v>
      </c>
      <c r="E46" s="2">
        <v>1.2206302166752499E-3</v>
      </c>
      <c r="G46" s="2">
        <v>1.2206302166752499E-3</v>
      </c>
      <c r="H46" s="2">
        <v>1.2206302166752499E-3</v>
      </c>
      <c r="I46" s="2">
        <v>1.2206302166752499E-3</v>
      </c>
      <c r="J46" s="2">
        <v>1.2206302166752499E-3</v>
      </c>
      <c r="K46" s="2">
        <v>1.2206302166752499E-3</v>
      </c>
      <c r="L46" s="11">
        <f t="shared" si="1"/>
        <v>1</v>
      </c>
      <c r="M46" s="11">
        <f t="shared" si="2"/>
        <v>1</v>
      </c>
      <c r="N46" s="11">
        <f t="shared" si="3"/>
        <v>1</v>
      </c>
      <c r="O46" s="11">
        <f t="shared" si="4"/>
        <v>1</v>
      </c>
    </row>
    <row r="47" spans="1:15" x14ac:dyDescent="0.2">
      <c r="A47">
        <v>2445</v>
      </c>
      <c r="B47" s="2">
        <v>6.1031510833762603E-4</v>
      </c>
      <c r="C47" s="2">
        <v>6.1031510833762603E-4</v>
      </c>
      <c r="D47" s="2">
        <v>6.1031510833762603E-4</v>
      </c>
      <c r="E47" s="2">
        <v>6.1031510833762603E-4</v>
      </c>
      <c r="G47" s="2">
        <v>6.1031510833762603E-4</v>
      </c>
      <c r="H47" s="2">
        <v>6.1031510833762603E-4</v>
      </c>
      <c r="I47" s="2">
        <v>6.1031510833762603E-4</v>
      </c>
      <c r="J47" s="2">
        <v>6.1031510833762603E-4</v>
      </c>
      <c r="K47" s="2">
        <v>6.1031510833762603E-4</v>
      </c>
      <c r="L47" s="11">
        <f t="shared" si="1"/>
        <v>1</v>
      </c>
      <c r="M47" s="11">
        <f t="shared" si="2"/>
        <v>1</v>
      </c>
      <c r="N47" s="11">
        <f t="shared" si="3"/>
        <v>1</v>
      </c>
      <c r="O47" s="11">
        <f t="shared" si="4"/>
        <v>1</v>
      </c>
    </row>
    <row r="48" spans="1:15" x14ac:dyDescent="0.2">
      <c r="A48">
        <v>2455</v>
      </c>
      <c r="B48" s="2">
        <v>3.0515755416881302E-4</v>
      </c>
      <c r="C48" s="2">
        <v>3.0515755416881302E-4</v>
      </c>
      <c r="D48" s="2">
        <v>3.0513269851690399E-4</v>
      </c>
      <c r="E48" s="2">
        <v>3.0515755416881302E-4</v>
      </c>
      <c r="G48" s="2">
        <v>3.0515755416881302E-4</v>
      </c>
      <c r="H48" s="2">
        <v>3.0515755416881302E-4</v>
      </c>
      <c r="I48" s="2">
        <v>3.0515755416881302E-4</v>
      </c>
      <c r="J48" s="2">
        <v>3.0515755416881302E-4</v>
      </c>
      <c r="K48" s="2">
        <v>3.0515755416881302E-4</v>
      </c>
      <c r="L48" s="11">
        <f t="shared" si="1"/>
        <v>1</v>
      </c>
      <c r="M48" s="11">
        <f t="shared" si="2"/>
        <v>1</v>
      </c>
      <c r="N48" s="11">
        <f t="shared" si="3"/>
        <v>1</v>
      </c>
      <c r="O48" s="11">
        <f t="shared" si="4"/>
        <v>1</v>
      </c>
    </row>
    <row r="49" spans="1:15" x14ac:dyDescent="0.2">
      <c r="A49">
        <v>2465</v>
      </c>
      <c r="B49" s="2">
        <v>1.5257877708440599E-4</v>
      </c>
      <c r="C49" s="2">
        <v>1.5257877708440599E-4</v>
      </c>
      <c r="D49" s="2">
        <v>1.5257877708440599E-4</v>
      </c>
      <c r="E49" s="2">
        <v>1.5257877708440599E-4</v>
      </c>
      <c r="G49" s="2">
        <v>1.5257877708440599E-4</v>
      </c>
      <c r="H49" s="2">
        <v>1.5257877708440599E-4</v>
      </c>
      <c r="I49" s="2">
        <v>1.5257877708440599E-4</v>
      </c>
      <c r="J49" s="2">
        <v>1.5257877708440599E-4</v>
      </c>
      <c r="K49" s="2">
        <v>1.5257877708440599E-4</v>
      </c>
      <c r="L49" s="11">
        <f t="shared" si="1"/>
        <v>1</v>
      </c>
      <c r="M49" s="11">
        <f t="shared" si="2"/>
        <v>1</v>
      </c>
      <c r="N49" s="11">
        <f t="shared" si="3"/>
        <v>1</v>
      </c>
      <c r="O49" s="11">
        <f t="shared" si="4"/>
        <v>1</v>
      </c>
    </row>
    <row r="50" spans="1:15" x14ac:dyDescent="0.2">
      <c r="A50">
        <v>2475</v>
      </c>
      <c r="B50" s="3">
        <v>7.62893885422032E-5</v>
      </c>
      <c r="C50" s="3">
        <v>7.62893885422032E-5</v>
      </c>
      <c r="D50" s="3">
        <v>7.62893885422032E-5</v>
      </c>
      <c r="E50" s="3">
        <v>7.62893885422032E-5</v>
      </c>
      <c r="G50" s="3">
        <v>7.62893885422032E-5</v>
      </c>
      <c r="H50" s="3">
        <v>7.62893885422032E-5</v>
      </c>
      <c r="I50" s="3">
        <v>7.62893885422032E-5</v>
      </c>
      <c r="J50" s="3">
        <v>7.62893885422032E-5</v>
      </c>
      <c r="K50" s="3">
        <v>7.62893885422032E-5</v>
      </c>
      <c r="L50" s="11">
        <f t="shared" si="1"/>
        <v>1</v>
      </c>
      <c r="M50" s="11">
        <f t="shared" si="2"/>
        <v>1</v>
      </c>
      <c r="N50" s="11">
        <f t="shared" si="3"/>
        <v>1</v>
      </c>
      <c r="O50" s="11">
        <f t="shared" si="4"/>
        <v>1</v>
      </c>
    </row>
    <row r="51" spans="1:15" x14ac:dyDescent="0.2">
      <c r="A51">
        <v>2485</v>
      </c>
      <c r="B51" s="3">
        <v>3.81446942711016E-5</v>
      </c>
      <c r="C51" s="3">
        <v>3.81446942711016E-5</v>
      </c>
      <c r="D51" s="3">
        <v>3.81446942711016E-5</v>
      </c>
      <c r="E51" s="3">
        <v>3.81446942711016E-5</v>
      </c>
      <c r="G51" s="3">
        <v>3.81446942711016E-5</v>
      </c>
      <c r="H51" s="3">
        <v>3.81446942711016E-5</v>
      </c>
      <c r="I51" s="3">
        <v>3.81446942711016E-5</v>
      </c>
      <c r="J51" s="3">
        <v>3.81446942711016E-5</v>
      </c>
      <c r="K51" s="3">
        <v>3.81446942711016E-5</v>
      </c>
      <c r="L51" s="11">
        <f t="shared" si="1"/>
        <v>1</v>
      </c>
      <c r="M51" s="11">
        <f t="shared" si="2"/>
        <v>1</v>
      </c>
      <c r="N51" s="11">
        <f t="shared" si="3"/>
        <v>1</v>
      </c>
      <c r="O51" s="11">
        <f t="shared" si="4"/>
        <v>1</v>
      </c>
    </row>
    <row r="52" spans="1:15" x14ac:dyDescent="0.2">
      <c r="A52">
        <v>2495</v>
      </c>
      <c r="B52" s="3">
        <v>1.90723471355508E-5</v>
      </c>
      <c r="C52" s="3">
        <v>1.90723471355508E-5</v>
      </c>
      <c r="D52" s="3">
        <v>1.90723471355508E-5</v>
      </c>
      <c r="E52" s="3">
        <v>1.90723471355508E-5</v>
      </c>
      <c r="G52" s="3">
        <v>1.90723471355508E-5</v>
      </c>
      <c r="H52" s="3">
        <v>1.90723471355508E-5</v>
      </c>
      <c r="I52" s="3">
        <v>1.90723471355508E-5</v>
      </c>
      <c r="J52" s="3">
        <v>1.90723471355508E-5</v>
      </c>
      <c r="K52" s="3">
        <v>1.90723471355508E-5</v>
      </c>
      <c r="L52" s="11">
        <f t="shared" si="1"/>
        <v>1</v>
      </c>
      <c r="M52" s="11">
        <f t="shared" si="2"/>
        <v>1</v>
      </c>
      <c r="N52" s="11">
        <f t="shared" si="3"/>
        <v>1</v>
      </c>
      <c r="O52" s="11">
        <f t="shared" si="4"/>
        <v>1</v>
      </c>
    </row>
    <row r="53" spans="1:15" x14ac:dyDescent="0.2">
      <c r="A53">
        <v>2505</v>
      </c>
      <c r="B53" s="3">
        <v>9.5361735677754E-6</v>
      </c>
      <c r="C53" s="3">
        <v>9.5361735677754E-6</v>
      </c>
      <c r="D53" s="3">
        <v>9.5361735677754E-6</v>
      </c>
      <c r="E53" s="3">
        <v>9.5361735677754E-6</v>
      </c>
      <c r="G53" s="3">
        <v>9.5361735677754E-6</v>
      </c>
      <c r="H53" s="3">
        <v>9.5361735677754E-6</v>
      </c>
      <c r="I53" s="3">
        <v>9.5361735677754E-6</v>
      </c>
      <c r="J53" s="3">
        <v>9.5361735677754E-6</v>
      </c>
      <c r="K53" s="3">
        <v>9.5361735677754E-6</v>
      </c>
      <c r="L53" s="11">
        <f t="shared" si="1"/>
        <v>1</v>
      </c>
      <c r="M53" s="11">
        <f t="shared" si="2"/>
        <v>1</v>
      </c>
      <c r="N53" s="11">
        <f t="shared" si="3"/>
        <v>1</v>
      </c>
      <c r="O53" s="11">
        <f t="shared" si="4"/>
        <v>1</v>
      </c>
    </row>
    <row r="54" spans="1:15" x14ac:dyDescent="0.2">
      <c r="A54">
        <v>2515</v>
      </c>
      <c r="B54" s="3">
        <v>4.7680867838877E-6</v>
      </c>
      <c r="C54" s="3">
        <v>4.7680867838877E-6</v>
      </c>
      <c r="D54" s="3">
        <v>4.7680867838877E-6</v>
      </c>
      <c r="E54" s="3">
        <v>4.7680867838877E-6</v>
      </c>
      <c r="G54" s="3">
        <v>4.7680867838877E-6</v>
      </c>
      <c r="H54" s="3">
        <v>4.7680867838877E-6</v>
      </c>
      <c r="I54" s="3">
        <v>4.7680867838877E-6</v>
      </c>
      <c r="J54" s="3">
        <v>4.7680867838877E-6</v>
      </c>
      <c r="K54" s="3">
        <v>4.7680867838877E-6</v>
      </c>
      <c r="L54" s="11">
        <f t="shared" si="1"/>
        <v>1</v>
      </c>
      <c r="M54" s="11">
        <f t="shared" si="2"/>
        <v>1</v>
      </c>
      <c r="N54" s="11">
        <f t="shared" si="3"/>
        <v>1</v>
      </c>
      <c r="O54" s="11">
        <f t="shared" si="4"/>
        <v>1</v>
      </c>
    </row>
    <row r="55" spans="1:15" x14ac:dyDescent="0.2">
      <c r="A55">
        <v>2525</v>
      </c>
      <c r="B55" s="3">
        <v>2.38404339194385E-6</v>
      </c>
      <c r="C55" s="3">
        <v>2.38404339194385E-6</v>
      </c>
      <c r="D55" s="3">
        <v>2.38404339194385E-6</v>
      </c>
      <c r="E55" s="3">
        <v>2.38404339194385E-6</v>
      </c>
      <c r="G55" s="3">
        <v>2.38404339194385E-6</v>
      </c>
      <c r="H55" s="3">
        <v>2.38404339194385E-6</v>
      </c>
      <c r="I55" s="3">
        <v>2.38404339194385E-6</v>
      </c>
      <c r="J55" s="3">
        <v>2.38404339194385E-6</v>
      </c>
      <c r="K55" s="3">
        <v>2.38404339194385E-6</v>
      </c>
      <c r="L55" s="11">
        <f t="shared" si="1"/>
        <v>1</v>
      </c>
      <c r="M55" s="11">
        <f t="shared" si="2"/>
        <v>1</v>
      </c>
      <c r="N55" s="11">
        <f t="shared" si="3"/>
        <v>1</v>
      </c>
      <c r="O55" s="11">
        <f t="shared" si="4"/>
        <v>1</v>
      </c>
    </row>
    <row r="56" spans="1:15" x14ac:dyDescent="0.2">
      <c r="A56">
        <v>2535</v>
      </c>
      <c r="B56" s="3">
        <v>1.1920216959719301E-6</v>
      </c>
      <c r="C56" s="3">
        <v>1.1920216959719301E-6</v>
      </c>
      <c r="D56" s="3">
        <v>1.1920216959719301E-6</v>
      </c>
      <c r="E56" s="3">
        <v>1.1920216959719301E-6</v>
      </c>
      <c r="G56" s="3">
        <v>1.1920216959719301E-6</v>
      </c>
      <c r="H56" s="3">
        <v>1.1920216959719301E-6</v>
      </c>
      <c r="I56" s="3">
        <v>1.1920216959719301E-6</v>
      </c>
      <c r="J56" s="3">
        <v>1.1920216959719301E-6</v>
      </c>
      <c r="K56" s="3">
        <v>1.1920216959719301E-6</v>
      </c>
      <c r="L56" s="11">
        <f t="shared" si="1"/>
        <v>1</v>
      </c>
      <c r="M56" s="11">
        <f t="shared" si="2"/>
        <v>1</v>
      </c>
      <c r="N56" s="11">
        <f t="shared" si="3"/>
        <v>1</v>
      </c>
      <c r="O56" s="11">
        <f t="shared" si="4"/>
        <v>1</v>
      </c>
    </row>
    <row r="57" spans="1:15" x14ac:dyDescent="0.2">
      <c r="A57">
        <v>2545</v>
      </c>
      <c r="B57" s="3">
        <v>5.9601084798596303E-7</v>
      </c>
      <c r="C57" s="3">
        <v>5.9601084798596303E-7</v>
      </c>
      <c r="D57" s="3">
        <v>5.9601084798596303E-7</v>
      </c>
      <c r="E57" s="3">
        <v>5.9601084798596303E-7</v>
      </c>
      <c r="G57" s="3">
        <v>5.9601084798596303E-7</v>
      </c>
      <c r="H57" s="3">
        <v>5.9601084798596303E-7</v>
      </c>
      <c r="I57" s="3">
        <v>5.9601084798596303E-7</v>
      </c>
      <c r="J57" s="3">
        <v>5.9601084798596303E-7</v>
      </c>
      <c r="K57" s="3">
        <v>5.9601084798596303E-7</v>
      </c>
      <c r="L57" s="11">
        <f t="shared" si="1"/>
        <v>1</v>
      </c>
      <c r="M57" s="11">
        <f t="shared" si="2"/>
        <v>1</v>
      </c>
      <c r="N57" s="11">
        <f t="shared" si="3"/>
        <v>1</v>
      </c>
      <c r="O57" s="11">
        <f t="shared" si="4"/>
        <v>1</v>
      </c>
    </row>
    <row r="58" spans="1:15" x14ac:dyDescent="0.2">
      <c r="A58">
        <v>2555</v>
      </c>
      <c r="B58" s="3">
        <v>2.9800542399298099E-7</v>
      </c>
      <c r="C58" s="3">
        <v>2.9800542399298099E-7</v>
      </c>
      <c r="D58" s="3">
        <v>2.9800542399298099E-7</v>
      </c>
      <c r="E58" s="3">
        <v>2.9800542399298099E-7</v>
      </c>
      <c r="G58" s="3">
        <v>2.9800542399298099E-7</v>
      </c>
      <c r="H58" s="3">
        <v>2.9800542399298099E-7</v>
      </c>
      <c r="I58" s="3">
        <v>2.9800542399298099E-7</v>
      </c>
      <c r="J58" s="3">
        <v>2.9800542399298099E-7</v>
      </c>
      <c r="K58" s="3">
        <v>2.9800542399298099E-7</v>
      </c>
      <c r="L58" s="11">
        <f t="shared" si="1"/>
        <v>1</v>
      </c>
      <c r="M58" s="11">
        <f t="shared" si="2"/>
        <v>1</v>
      </c>
      <c r="N58" s="11">
        <f t="shared" si="3"/>
        <v>1</v>
      </c>
      <c r="O58" s="11">
        <f t="shared" si="4"/>
        <v>1</v>
      </c>
    </row>
    <row r="59" spans="1:15" x14ac:dyDescent="0.2">
      <c r="A59">
        <v>2565</v>
      </c>
      <c r="B59" s="3">
        <v>1.49002711996491E-7</v>
      </c>
      <c r="C59" s="3">
        <v>1.49002711996491E-7</v>
      </c>
      <c r="D59" s="3">
        <v>1.49002711996491E-7</v>
      </c>
      <c r="E59" s="3">
        <v>1.49002711996491E-7</v>
      </c>
      <c r="G59" s="3">
        <v>1.49002711996491E-7</v>
      </c>
      <c r="H59" s="3">
        <v>1.49002711996491E-7</v>
      </c>
      <c r="I59" s="3">
        <v>1.49002711996491E-7</v>
      </c>
      <c r="J59" s="3">
        <v>1.49002711996491E-7</v>
      </c>
      <c r="K59" s="3">
        <v>1.49002711996491E-7</v>
      </c>
      <c r="L59" s="11">
        <f t="shared" si="1"/>
        <v>1</v>
      </c>
      <c r="M59" s="11">
        <f t="shared" si="2"/>
        <v>1</v>
      </c>
      <c r="N59" s="11">
        <f t="shared" si="3"/>
        <v>1</v>
      </c>
      <c r="O59" s="11">
        <f t="shared" si="4"/>
        <v>1</v>
      </c>
    </row>
    <row r="60" spans="1:15" x14ac:dyDescent="0.2">
      <c r="A60">
        <v>2575</v>
      </c>
      <c r="B60" s="3">
        <v>7.4501355998245299E-8</v>
      </c>
      <c r="C60" s="3">
        <v>7.4501355998245299E-8</v>
      </c>
      <c r="D60" s="3">
        <v>7.4501355998245299E-8</v>
      </c>
      <c r="E60" s="3">
        <v>7.4501355998245299E-8</v>
      </c>
      <c r="G60" s="3">
        <v>7.4501355998245299E-8</v>
      </c>
      <c r="H60" s="3">
        <v>7.4501355998245299E-8</v>
      </c>
      <c r="I60" s="3">
        <v>7.4501355998245299E-8</v>
      </c>
      <c r="J60" s="3">
        <v>7.4501355998245299E-8</v>
      </c>
      <c r="K60" s="3">
        <v>7.4501355998245299E-8</v>
      </c>
      <c r="L60" s="11">
        <f t="shared" si="1"/>
        <v>1</v>
      </c>
      <c r="M60" s="11">
        <f t="shared" si="2"/>
        <v>1</v>
      </c>
      <c r="N60" s="11">
        <f t="shared" si="3"/>
        <v>1</v>
      </c>
      <c r="O60" s="11">
        <f t="shared" si="4"/>
        <v>1</v>
      </c>
    </row>
    <row r="61" spans="1:15" x14ac:dyDescent="0.2">
      <c r="A61">
        <v>2585</v>
      </c>
      <c r="B61" s="3">
        <v>3.7250677999122703E-8</v>
      </c>
      <c r="C61" s="3">
        <v>3.7250677999122703E-8</v>
      </c>
      <c r="D61" s="3">
        <v>3.7250677999122703E-8</v>
      </c>
      <c r="E61" s="3">
        <v>3.7250677999122703E-8</v>
      </c>
      <c r="G61" s="3">
        <v>3.7250677999122703E-8</v>
      </c>
      <c r="H61" s="3">
        <v>3.7250677999122703E-8</v>
      </c>
      <c r="I61" s="3">
        <v>3.7250677999122703E-8</v>
      </c>
      <c r="J61" s="3">
        <v>3.7250677999122703E-8</v>
      </c>
      <c r="K61" s="3">
        <v>3.7250677999122703E-8</v>
      </c>
      <c r="L61" s="11">
        <f t="shared" si="1"/>
        <v>1</v>
      </c>
      <c r="M61" s="11">
        <f t="shared" si="2"/>
        <v>1</v>
      </c>
      <c r="N61" s="11">
        <f t="shared" si="3"/>
        <v>1</v>
      </c>
      <c r="O61" s="11">
        <f t="shared" si="4"/>
        <v>1</v>
      </c>
    </row>
    <row r="62" spans="1:15" x14ac:dyDescent="0.2">
      <c r="A62">
        <v>2595</v>
      </c>
      <c r="B62" s="3">
        <v>1.8625338999561298E-8</v>
      </c>
      <c r="C62" s="3">
        <v>1.8625338999561298E-8</v>
      </c>
      <c r="D62" s="3">
        <v>1.8625338999561298E-8</v>
      </c>
      <c r="E62" s="3">
        <v>1.8625338999561298E-8</v>
      </c>
      <c r="G62" s="3">
        <v>1.8625338999561298E-8</v>
      </c>
      <c r="H62" s="3">
        <v>1.8625338999561298E-8</v>
      </c>
      <c r="I62" s="3">
        <v>1.8625338999561298E-8</v>
      </c>
      <c r="J62" s="3">
        <v>1.8625338999561298E-8</v>
      </c>
      <c r="K62" s="3">
        <v>1.8625338999561298E-8</v>
      </c>
      <c r="L62" s="11">
        <f t="shared" si="1"/>
        <v>1</v>
      </c>
      <c r="M62" s="11">
        <f t="shared" si="2"/>
        <v>1</v>
      </c>
      <c r="N62" s="11">
        <f t="shared" si="3"/>
        <v>1</v>
      </c>
      <c r="O62" s="11">
        <f t="shared" si="4"/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71E-4BCA-B449-8B77-35F78B4859DD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0.16198728064580847</v>
      </c>
      <c r="D5" s="1">
        <v>1.5415581284104663E-2</v>
      </c>
      <c r="E5" s="1">
        <v>-9.1563659620852861E-2</v>
      </c>
      <c r="F5" s="1">
        <v>3.4091127062497048E-2</v>
      </c>
      <c r="G5" s="1">
        <v>7.1569772277632934E-2</v>
      </c>
      <c r="H5" s="1">
        <v>5.8991721661966944E-2</v>
      </c>
      <c r="I5" s="1">
        <v>0.10834825584220431</v>
      </c>
      <c r="J5" s="1">
        <v>-0.10448685972189384</v>
      </c>
      <c r="K5" s="1">
        <v>-5.1046178330901928E-2</v>
      </c>
      <c r="L5" s="1">
        <v>-9.9109319506208021E-2</v>
      </c>
      <c r="M5" s="1">
        <v>-2.8044651528332111E-2</v>
      </c>
      <c r="N5" s="1">
        <v>-7.6153070066025438E-2</v>
      </c>
    </row>
    <row r="6" spans="1:14" x14ac:dyDescent="0.2">
      <c r="A6">
        <v>2</v>
      </c>
      <c r="B6" t="s">
        <v>16</v>
      </c>
      <c r="C6">
        <v>2.9035647811056383E-2</v>
      </c>
      <c r="D6">
        <v>9.8286419223438527E-4</v>
      </c>
      <c r="E6">
        <v>-1.3485137310974334E-2</v>
      </c>
      <c r="F6">
        <v>6.6957124691835708E-3</v>
      </c>
      <c r="G6">
        <v>1.2548558676578321E-2</v>
      </c>
      <c r="H6">
        <v>6.6645558636681214E-3</v>
      </c>
      <c r="I6">
        <v>1.6631559428303598E-2</v>
      </c>
      <c r="J6">
        <v>-1.8007324018277461E-2</v>
      </c>
      <c r="K6">
        <v>-8.9496438791018471E-3</v>
      </c>
      <c r="L6">
        <v>-1.5577746200387051E-2</v>
      </c>
      <c r="M6">
        <v>-4.5538978395756914E-3</v>
      </c>
      <c r="N6">
        <v>-1.1985149192707946E-2</v>
      </c>
    </row>
    <row r="7" spans="1:14" x14ac:dyDescent="0.2">
      <c r="A7">
        <v>3</v>
      </c>
      <c r="B7" t="s">
        <v>17</v>
      </c>
      <c r="C7">
        <v>5.6968454153190858E-2</v>
      </c>
      <c r="D7">
        <v>6.3015927388990016E-4</v>
      </c>
      <c r="E7">
        <v>-1.8261537997711845E-2</v>
      </c>
      <c r="F7">
        <v>1.4507549056879253E-2</v>
      </c>
      <c r="G7">
        <v>2.3993079004794443E-2</v>
      </c>
      <c r="H7">
        <v>-5.9997408693306608E-4</v>
      </c>
      <c r="I7">
        <v>2.5537015853680612E-2</v>
      </c>
      <c r="J7">
        <v>-3.3368248444331755E-2</v>
      </c>
      <c r="K7">
        <v>-1.8143414833179439E-2</v>
      </c>
      <c r="L7">
        <v>-2.4790648339357787E-2</v>
      </c>
      <c r="M7">
        <v>-7.0318663866659773E-3</v>
      </c>
      <c r="N7">
        <v>-1.9440567254255192E-2</v>
      </c>
    </row>
    <row r="8" spans="1:14" x14ac:dyDescent="0.2">
      <c r="A8">
        <v>4</v>
      </c>
      <c r="B8" t="s">
        <v>18</v>
      </c>
      <c r="C8">
        <v>0.10513654611939419</v>
      </c>
      <c r="D8">
        <v>2.9849472258182083E-3</v>
      </c>
      <c r="E8">
        <v>-1.7840369169178825E-2</v>
      </c>
      <c r="F8">
        <v>2.905408926513706E-2</v>
      </c>
      <c r="G8">
        <v>4.2846072878026401E-2</v>
      </c>
      <c r="H8">
        <v>-2.7155393522753694E-2</v>
      </c>
      <c r="I8">
        <v>3.3821646057852768E-2</v>
      </c>
      <c r="J8">
        <v>-5.7193145060065904E-2</v>
      </c>
      <c r="K8">
        <v>-3.9091082076600565E-2</v>
      </c>
      <c r="L8">
        <v>-3.4931867002775077E-2</v>
      </c>
      <c r="M8">
        <v>-8.5582305175525598E-3</v>
      </c>
      <c r="N8">
        <v>-2.9073214197302112E-2</v>
      </c>
    </row>
    <row r="9" spans="1:14" x14ac:dyDescent="0.2">
      <c r="A9">
        <v>5</v>
      </c>
      <c r="B9" t="s">
        <v>19</v>
      </c>
      <c r="C9">
        <v>0.17979613164709968</v>
      </c>
      <c r="D9">
        <v>1.2898960944732633E-2</v>
      </c>
      <c r="E9">
        <v>-8.2565741923480186E-3</v>
      </c>
      <c r="F9">
        <v>5.2370356327561166E-2</v>
      </c>
      <c r="G9">
        <v>7.0584766323112905E-2</v>
      </c>
      <c r="H9">
        <v>-7.689377193242114E-2</v>
      </c>
      <c r="I9">
        <v>3.9299128954719542E-2</v>
      </c>
      <c r="J9">
        <v>-9.0336930563051226E-2</v>
      </c>
      <c r="K9">
        <v>-8.5787532208459402E-2</v>
      </c>
      <c r="L9">
        <v>-4.4671738441663923E-2</v>
      </c>
      <c r="M9">
        <v>-7.2551414470978012E-3</v>
      </c>
      <c r="N9">
        <v>-4.1747655412184788E-2</v>
      </c>
    </row>
    <row r="10" spans="1:14" x14ac:dyDescent="0.2">
      <c r="A10">
        <v>6</v>
      </c>
      <c r="B10" t="s">
        <v>20</v>
      </c>
      <c r="C10">
        <v>0.28684082753361989</v>
      </c>
      <c r="D10">
        <v>3.5866417353461015E-2</v>
      </c>
      <c r="E10">
        <v>1.2083108752860049E-2</v>
      </c>
      <c r="F10">
        <v>8.5893608970787752E-2</v>
      </c>
      <c r="G10">
        <v>0.10840613365624113</v>
      </c>
      <c r="H10">
        <v>-0.14564061697146594</v>
      </c>
      <c r="I10">
        <v>4.222591073803144E-2</v>
      </c>
      <c r="J10">
        <v>-0.13265785294525681</v>
      </c>
      <c r="K10">
        <v>-0.17944812464674975</v>
      </c>
      <c r="L10">
        <v>-5.3201309537630248E-2</v>
      </c>
      <c r="M10">
        <v>-1.487365847454293E-3</v>
      </c>
      <c r="N10">
        <v>-5.8880737056444643E-2</v>
      </c>
    </row>
    <row r="11" spans="1:14" x14ac:dyDescent="0.2">
      <c r="A11">
        <v>7</v>
      </c>
      <c r="B11" t="s">
        <v>21</v>
      </c>
      <c r="C11">
        <v>0.43110803334183356</v>
      </c>
      <c r="D11">
        <v>7.6948113863636355E-2</v>
      </c>
      <c r="E11">
        <v>4.3804916398658113E-2</v>
      </c>
      <c r="F11">
        <v>0.13048010977594923</v>
      </c>
      <c r="G11">
        <v>0.15708943356176999</v>
      </c>
      <c r="H11">
        <v>-0.2264231426509016</v>
      </c>
      <c r="I11">
        <v>4.5303675659013873E-2</v>
      </c>
      <c r="J11">
        <v>-0.18223700243755503</v>
      </c>
      <c r="K11">
        <v>-0.34643391042804478</v>
      </c>
      <c r="L11">
        <v>-5.8871173540927579E-2</v>
      </c>
      <c r="M11">
        <v>1.008590998244349E-2</v>
      </c>
      <c r="N11">
        <v>-8.085496352587529E-2</v>
      </c>
    </row>
    <row r="12" spans="1:14" x14ac:dyDescent="0.2">
      <c r="A12">
        <v>8</v>
      </c>
      <c r="B12" t="s">
        <v>22</v>
      </c>
      <c r="C12">
        <v>0.61716065060166081</v>
      </c>
      <c r="D12">
        <v>0.14043571905487978</v>
      </c>
      <c r="E12">
        <v>8.7358062504202028E-2</v>
      </c>
      <c r="F12">
        <v>0.18655976829660137</v>
      </c>
      <c r="G12">
        <v>0.21714277102270407</v>
      </c>
      <c r="H12">
        <v>-0.3139377805594844</v>
      </c>
      <c r="I12">
        <v>5.3379270101124754E-2</v>
      </c>
      <c r="J12">
        <v>-0.23583926333242344</v>
      </c>
      <c r="K12">
        <v>-0.61569989123420465</v>
      </c>
      <c r="L12">
        <v>-5.8783002023989443E-2</v>
      </c>
      <c r="M12">
        <v>2.8700104765956105E-2</v>
      </c>
      <c r="N12">
        <v>-0.10647640919702751</v>
      </c>
    </row>
    <row r="13" spans="1:14" x14ac:dyDescent="0.2">
      <c r="A13">
        <v>9</v>
      </c>
      <c r="B13" t="s">
        <v>23</v>
      </c>
      <c r="C13">
        <v>0.84870122784104962</v>
      </c>
      <c r="D13">
        <v>0.23010303390826237</v>
      </c>
      <c r="E13">
        <v>0.14310752753072173</v>
      </c>
      <c r="F13">
        <v>0.25394499215432059</v>
      </c>
      <c r="G13">
        <v>0.28859907861967138</v>
      </c>
      <c r="H13">
        <v>-0.40586668650984226</v>
      </c>
      <c r="I13">
        <v>7.2468141468558067E-2</v>
      </c>
      <c r="J13">
        <v>-0.28940825611385457</v>
      </c>
      <c r="K13">
        <v>-1.0148523029290275</v>
      </c>
      <c r="L13">
        <v>-4.9148003069798163E-2</v>
      </c>
      <c r="M13">
        <v>5.5430100507708344E-2</v>
      </c>
      <c r="N13">
        <v>-0.13307885340777242</v>
      </c>
    </row>
    <row r="14" spans="1:14" x14ac:dyDescent="0.2">
      <c r="A14">
        <v>10</v>
      </c>
      <c r="B14" t="s">
        <v>24</v>
      </c>
      <c r="C14">
        <v>1.1273087259992389</v>
      </c>
      <c r="D14">
        <v>0.34944009005933652</v>
      </c>
      <c r="E14">
        <v>0.21133194938789157</v>
      </c>
      <c r="F14">
        <v>0.33167798575699919</v>
      </c>
      <c r="G14">
        <v>0.37083597911075511</v>
      </c>
      <c r="H14">
        <v>-0.5031863655055393</v>
      </c>
      <c r="I14">
        <v>0.10874676074571997</v>
      </c>
      <c r="J14">
        <v>-0.33846826107259359</v>
      </c>
      <c r="K14">
        <v>-1.5653120822744062</v>
      </c>
      <c r="L14">
        <v>-2.6093178908133157E-2</v>
      </c>
      <c r="M14">
        <v>9.0945690507440988E-2</v>
      </c>
      <c r="N14">
        <v>-0.15722729380671144</v>
      </c>
    </row>
    <row r="15" spans="1:14" x14ac:dyDescent="0.2">
      <c r="A15">
        <v>11</v>
      </c>
      <c r="B15" t="s">
        <v>25</v>
      </c>
      <c r="C15">
        <v>1.4496828927298731</v>
      </c>
      <c r="D15">
        <v>0.49842299438263876</v>
      </c>
      <c r="E15">
        <v>0.29083072240872282</v>
      </c>
      <c r="F15">
        <v>0.41677684213492255</v>
      </c>
      <c r="G15">
        <v>0.46108910824970095</v>
      </c>
      <c r="H15">
        <v>-0.62394852302609194</v>
      </c>
      <c r="I15">
        <v>0.15818573658061774</v>
      </c>
      <c r="J15">
        <v>-0.37987438833218218</v>
      </c>
      <c r="K15">
        <v>-2.2360219396106351</v>
      </c>
      <c r="L15">
        <v>9.9509698345419517E-3</v>
      </c>
      <c r="M15">
        <v>0.1352914684681864</v>
      </c>
      <c r="N15">
        <v>-0.18038588382029516</v>
      </c>
    </row>
    <row r="16" spans="1:14" x14ac:dyDescent="0.2">
      <c r="A16">
        <v>12</v>
      </c>
      <c r="B16" t="s">
        <v>26</v>
      </c>
      <c r="C16">
        <v>1.8059109795819799</v>
      </c>
      <c r="D16">
        <v>0.67456340160454298</v>
      </c>
      <c r="E16">
        <v>0.37967756019384008</v>
      </c>
      <c r="F16">
        <v>0.50983924422904148</v>
      </c>
      <c r="G16">
        <v>0.55908292998771492</v>
      </c>
      <c r="H16">
        <v>-0.77823049402071931</v>
      </c>
      <c r="I16">
        <v>0.21815064062907</v>
      </c>
      <c r="J16">
        <v>-0.41314800097951876</v>
      </c>
      <c r="K16">
        <v>-2.9979111784333945</v>
      </c>
      <c r="L16">
        <v>5.8742028207497479E-2</v>
      </c>
      <c r="M16">
        <v>0.18720794311285324</v>
      </c>
      <c r="N16">
        <v>-0.20388505411290689</v>
      </c>
    </row>
    <row r="17" spans="1:14" x14ac:dyDescent="0.2">
      <c r="A17">
        <v>13</v>
      </c>
      <c r="B17" t="s">
        <v>27</v>
      </c>
      <c r="C17">
        <v>2.1822307370700029</v>
      </c>
      <c r="D17">
        <v>0.87433505769698694</v>
      </c>
      <c r="E17">
        <v>0.475640960678052</v>
      </c>
      <c r="F17">
        <v>0.60902806842859347</v>
      </c>
      <c r="G17">
        <v>0.66291439993631374</v>
      </c>
      <c r="H17">
        <v>-0.94965914767801163</v>
      </c>
      <c r="I17">
        <v>0.28422766097182617</v>
      </c>
      <c r="J17">
        <v>-0.44222789570916143</v>
      </c>
      <c r="K17">
        <v>-3.8279070485342328</v>
      </c>
      <c r="L17">
        <v>0.11817660796463657</v>
      </c>
      <c r="M17">
        <v>0.24478057844397921</v>
      </c>
      <c r="N17">
        <v>-0.23153997926898312</v>
      </c>
    </row>
    <row r="18" spans="1:14" x14ac:dyDescent="0.2">
      <c r="A18">
        <v>14</v>
      </c>
      <c r="B18" t="s">
        <v>28</v>
      </c>
      <c r="C18">
        <v>2.5953032742896984</v>
      </c>
      <c r="D18">
        <v>1.0957583400437976</v>
      </c>
      <c r="E18">
        <v>0.57828593893127633</v>
      </c>
      <c r="F18">
        <v>0.71503803478877326</v>
      </c>
      <c r="G18">
        <v>0.77349919621385088</v>
      </c>
      <c r="H18">
        <v>-1.1381406576543542</v>
      </c>
      <c r="I18">
        <v>0.35169188011693586</v>
      </c>
      <c r="J18">
        <v>-0.46567927330310172</v>
      </c>
      <c r="K18">
        <v>-4.7260528227241378</v>
      </c>
      <c r="L18">
        <v>0.18523436303623605</v>
      </c>
      <c r="M18">
        <v>0.30611577369226078</v>
      </c>
      <c r="N18">
        <v>-0.27105404743123079</v>
      </c>
    </row>
    <row r="19" spans="1:14" x14ac:dyDescent="0.2">
      <c r="A19">
        <v>15</v>
      </c>
      <c r="B19" t="s">
        <v>29</v>
      </c>
      <c r="C19">
        <v>3.0354694468449015</v>
      </c>
      <c r="D19">
        <v>1.3260018485168794</v>
      </c>
      <c r="E19">
        <v>0.68410291614483887</v>
      </c>
      <c r="F19">
        <v>0.82541698345940173</v>
      </c>
      <c r="G19">
        <v>0.88836313005630119</v>
      </c>
      <c r="H19">
        <v>-1.3482197779375042</v>
      </c>
      <c r="I19">
        <v>0.43063372614339718</v>
      </c>
      <c r="J19">
        <v>-0.47272575691744195</v>
      </c>
      <c r="K19">
        <v>-5.6657361739310632</v>
      </c>
      <c r="L19">
        <v>0.25150025413776045</v>
      </c>
      <c r="M19">
        <v>0.37207255687293972</v>
      </c>
      <c r="N19">
        <v>-0.32687915339041085</v>
      </c>
    </row>
    <row r="20" spans="1:14" x14ac:dyDescent="0.2">
      <c r="A20">
        <v>16</v>
      </c>
      <c r="B20" t="s">
        <v>30</v>
      </c>
      <c r="C20">
        <v>3.4974257449218191</v>
      </c>
      <c r="D20">
        <v>1.5594447941503187</v>
      </c>
      <c r="E20">
        <v>0.79195952304564032</v>
      </c>
      <c r="F20">
        <v>0.93930221995055529</v>
      </c>
      <c r="G20">
        <v>1.0067221161620343</v>
      </c>
      <c r="H20">
        <v>-1.5865887772700609</v>
      </c>
      <c r="I20">
        <v>0.52224910399528779</v>
      </c>
      <c r="J20">
        <v>-0.46715798788194079</v>
      </c>
      <c r="K20">
        <v>-6.6469051893378097</v>
      </c>
      <c r="L20">
        <v>0.32444166858191126</v>
      </c>
      <c r="M20">
        <v>0.44162765726479364</v>
      </c>
      <c r="N20">
        <v>-0.38252087358254266</v>
      </c>
    </row>
    <row r="21" spans="1:14" x14ac:dyDescent="0.2">
      <c r="A21">
        <v>17</v>
      </c>
      <c r="B21" t="s">
        <v>31</v>
      </c>
      <c r="C21">
        <v>3.9834087931449944</v>
      </c>
      <c r="D21">
        <v>1.8048504891227879</v>
      </c>
      <c r="E21">
        <v>0.90431555665054053</v>
      </c>
      <c r="F21">
        <v>1.0576261777128544</v>
      </c>
      <c r="G21">
        <v>1.1296683638654845</v>
      </c>
      <c r="H21">
        <v>-1.8574045540924713</v>
      </c>
      <c r="I21">
        <v>0.62688806204971825</v>
      </c>
      <c r="J21">
        <v>-0.45111224572189457</v>
      </c>
      <c r="K21">
        <v>-7.6804243843750424</v>
      </c>
      <c r="L21">
        <v>0.40691050373940463</v>
      </c>
      <c r="M21">
        <v>0.51454071277401303</v>
      </c>
      <c r="N21">
        <v>-0.43926747487038648</v>
      </c>
    </row>
    <row r="22" spans="1:14" x14ac:dyDescent="0.2">
      <c r="A22">
        <v>18</v>
      </c>
      <c r="B22" t="s">
        <v>32</v>
      </c>
      <c r="C22">
        <v>4.4980186951308019</v>
      </c>
      <c r="D22">
        <v>2.0642918117418017</v>
      </c>
      <c r="E22">
        <v>1.0223514816867416</v>
      </c>
      <c r="F22">
        <v>1.1817781929274225</v>
      </c>
      <c r="G22">
        <v>1.2587416281999884</v>
      </c>
      <c r="H22">
        <v>-2.162707075887361</v>
      </c>
      <c r="I22">
        <v>0.74631870974476777</v>
      </c>
      <c r="J22">
        <v>-0.42537191609619046</v>
      </c>
      <c r="K22">
        <v>-8.7765887020062667</v>
      </c>
      <c r="L22">
        <v>0.49947720537656726</v>
      </c>
      <c r="M22">
        <v>0.59140975579978639</v>
      </c>
      <c r="N22">
        <v>-0.49771978661806182</v>
      </c>
    </row>
    <row r="23" spans="1:14" x14ac:dyDescent="0.2">
      <c r="A23">
        <v>19</v>
      </c>
      <c r="B23" t="s">
        <v>33</v>
      </c>
      <c r="C23">
        <v>5.0449526488820489</v>
      </c>
      <c r="D23">
        <v>2.3396493131437728</v>
      </c>
      <c r="E23">
        <v>1.1470363723130854</v>
      </c>
      <c r="F23">
        <v>1.3128483993533819</v>
      </c>
      <c r="G23">
        <v>1.395134403989458</v>
      </c>
      <c r="H23">
        <v>-2.5039214283355866</v>
      </c>
      <c r="I23">
        <v>0.88194734699527111</v>
      </c>
      <c r="J23">
        <v>-0.39036850386602828</v>
      </c>
      <c r="K23">
        <v>-9.9440910004854661</v>
      </c>
      <c r="L23">
        <v>0.60262577199902911</v>
      </c>
      <c r="M23">
        <v>0.67280466584758458</v>
      </c>
      <c r="N23">
        <v>-0.55861798983654964</v>
      </c>
    </row>
    <row r="24" spans="1:14" x14ac:dyDescent="0.2">
      <c r="A24">
        <v>20</v>
      </c>
      <c r="B24" t="s">
        <v>34</v>
      </c>
      <c r="C24">
        <v>5.6271359870138156</v>
      </c>
      <c r="D24">
        <v>2.6325381731098414</v>
      </c>
      <c r="E24">
        <v>1.279142658656484</v>
      </c>
      <c r="F24">
        <v>1.4516805636746744</v>
      </c>
      <c r="G24">
        <v>1.5397606240669039</v>
      </c>
      <c r="H24">
        <v>-2.8820488986754924</v>
      </c>
      <c r="I24">
        <v>1.0348885753453017</v>
      </c>
      <c r="J24">
        <v>-0.34630439720829115</v>
      </c>
      <c r="K24">
        <v>-11.190010313172603</v>
      </c>
      <c r="L24">
        <v>0.71675580798840099</v>
      </c>
      <c r="M24">
        <v>0.75922930515680331</v>
      </c>
      <c r="N24">
        <v>-0.62276808595583188</v>
      </c>
    </row>
    <row r="25" spans="1:14" x14ac:dyDescent="0.2">
      <c r="A25">
        <v>21</v>
      </c>
      <c r="B25" t="s">
        <v>35</v>
      </c>
      <c r="C25">
        <v>6.2467739005122089</v>
      </c>
      <c r="D25">
        <v>2.9442559835580977</v>
      </c>
      <c r="E25">
        <v>1.4192571162124494</v>
      </c>
      <c r="F25">
        <v>1.598901395327996</v>
      </c>
      <c r="G25">
        <v>1.6932943758007239</v>
      </c>
      <c r="H25">
        <v>-3.2977399813357429</v>
      </c>
      <c r="I25">
        <v>1.2060084727690372</v>
      </c>
      <c r="J25">
        <v>-0.2932384832160197</v>
      </c>
      <c r="K25">
        <v>-12.519809260854844</v>
      </c>
      <c r="L25">
        <v>0.84218041310841341</v>
      </c>
      <c r="M25">
        <v>0.85109982938536433</v>
      </c>
      <c r="N25">
        <v>-0.69098376126767935</v>
      </c>
    </row>
    <row r="26" spans="1:14" x14ac:dyDescent="0.2">
      <c r="A26">
        <v>22</v>
      </c>
      <c r="B26" t="s">
        <v>36</v>
      </c>
      <c r="C26">
        <v>6.9054614755348922</v>
      </c>
      <c r="D26">
        <v>3.2757992087640697</v>
      </c>
      <c r="E26">
        <v>1.5678094651761352</v>
      </c>
      <c r="F26">
        <v>1.7549612560132217</v>
      </c>
      <c r="G26">
        <v>1.8562176899519547</v>
      </c>
      <c r="H26">
        <v>-3.7513605256206359</v>
      </c>
      <c r="I26">
        <v>1.3959651661787427</v>
      </c>
      <c r="J26">
        <v>-0.23115270969218105</v>
      </c>
      <c r="K26">
        <v>-13.937520078276606</v>
      </c>
      <c r="L26">
        <v>0.97913143165195216</v>
      </c>
      <c r="M26">
        <v>0.94874436319326971</v>
      </c>
      <c r="N26">
        <v>-0.76405674287482062</v>
      </c>
    </row>
    <row r="27" spans="1:14" x14ac:dyDescent="0.2">
      <c r="A27">
        <v>23</v>
      </c>
      <c r="B27" t="s">
        <v>37</v>
      </c>
      <c r="C27">
        <v>7.6043191628707598</v>
      </c>
      <c r="D27">
        <v>3.6279112339375486</v>
      </c>
      <c r="E27">
        <v>1.7251073217131241</v>
      </c>
      <c r="F27">
        <v>1.9201773480330335</v>
      </c>
      <c r="G27">
        <v>2.0288689716231452</v>
      </c>
      <c r="H27">
        <v>-4.243060441335869</v>
      </c>
      <c r="I27">
        <v>1.6052489342288243</v>
      </c>
      <c r="J27">
        <v>-0.15999726399907993</v>
      </c>
      <c r="K27">
        <v>-15.44601576821427</v>
      </c>
      <c r="L27">
        <v>1.1277710913525629</v>
      </c>
      <c r="M27">
        <v>1.0524138548463322</v>
      </c>
      <c r="N27">
        <v>-0.84274444505610768</v>
      </c>
    </row>
    <row r="28" spans="1:14" x14ac:dyDescent="0.2">
      <c r="A28">
        <v>24</v>
      </c>
      <c r="B28" t="s">
        <v>38</v>
      </c>
      <c r="C28">
        <v>8.344125281091312</v>
      </c>
      <c r="D28">
        <v>4.0011390617034879</v>
      </c>
      <c r="E28">
        <v>1.891369853315428</v>
      </c>
      <c r="F28">
        <v>2.0947727755892456</v>
      </c>
      <c r="G28">
        <v>2.21148582885816</v>
      </c>
      <c r="H28">
        <v>-4.772842007520893</v>
      </c>
      <c r="I28">
        <v>1.834220876752015</v>
      </c>
      <c r="J28">
        <v>-7.9717009844817749E-2</v>
      </c>
      <c r="K28">
        <v>-17.047292467123025</v>
      </c>
      <c r="L28">
        <v>1.2882073112912469</v>
      </c>
      <c r="M28">
        <v>1.1622969602070536</v>
      </c>
      <c r="N28">
        <v>-0.92776646431920784</v>
      </c>
    </row>
    <row r="29" spans="1:14" x14ac:dyDescent="0.2">
      <c r="A29">
        <v>25</v>
      </c>
      <c r="B29" t="s">
        <v>39</v>
      </c>
      <c r="C29">
        <v>9.1254338350092485</v>
      </c>
      <c r="D29">
        <v>4.3958884409754591</v>
      </c>
      <c r="E29">
        <v>2.0667572456956864</v>
      </c>
      <c r="F29">
        <v>2.2789094421549692</v>
      </c>
      <c r="G29">
        <v>2.4042406545388357</v>
      </c>
      <c r="H29">
        <v>-5.3406247675856857</v>
      </c>
      <c r="I29">
        <v>2.0831493637513643</v>
      </c>
      <c r="J29">
        <v>9.7360057226215588E-3</v>
      </c>
      <c r="K29">
        <v>-18.742730687131548</v>
      </c>
      <c r="L29">
        <v>1.4605105331873749</v>
      </c>
      <c r="M29">
        <v>1.2785354533711479</v>
      </c>
      <c r="N29">
        <v>-1.0198055196894584</v>
      </c>
    </row>
    <row r="30" spans="1:14" x14ac:dyDescent="0.2">
      <c r="A30">
        <v>26</v>
      </c>
      <c r="B30" t="s">
        <v>40</v>
      </c>
      <c r="C30">
        <v>9.9486737818544473</v>
      </c>
      <c r="D30">
        <v>4.8124731297850731</v>
      </c>
      <c r="E30">
        <v>2.2513951982191078</v>
      </c>
      <c r="F30">
        <v>2.4727146415885195</v>
      </c>
      <c r="G30">
        <v>2.6072691316773446</v>
      </c>
      <c r="H30">
        <v>-5.9463043401303732</v>
      </c>
      <c r="I30">
        <v>2.3522434794512499</v>
      </c>
      <c r="J30">
        <v>0.10839939250717562</v>
      </c>
      <c r="K30">
        <v>-20.533322716146966</v>
      </c>
      <c r="L30">
        <v>1.6447304446544371</v>
      </c>
      <c r="M30">
        <v>1.401238533136423</v>
      </c>
      <c r="N30">
        <v>-1.1195106765964384</v>
      </c>
    </row>
    <row r="31" spans="1:14" x14ac:dyDescent="0.2">
      <c r="A31">
        <v>27</v>
      </c>
      <c r="B31" t="s">
        <v>41</v>
      </c>
      <c r="C31">
        <v>10.818060920760944</v>
      </c>
      <c r="D31">
        <v>5.2530029612484128</v>
      </c>
      <c r="E31">
        <v>2.4462571244079179</v>
      </c>
      <c r="F31">
        <v>2.6772445953449981</v>
      </c>
      <c r="G31">
        <v>2.821688977466708</v>
      </c>
      <c r="H31">
        <v>-6.5921350140978063</v>
      </c>
      <c r="I31">
        <v>2.6426037329468026</v>
      </c>
      <c r="J31">
        <v>0.21635026950475111</v>
      </c>
      <c r="K31">
        <v>-22.427578614305283</v>
      </c>
      <c r="L31">
        <v>1.8415665548066626</v>
      </c>
      <c r="M31">
        <v>1.5310301163601898</v>
      </c>
      <c r="N31">
        <v>-1.2280916244442937</v>
      </c>
    </row>
    <row r="32" spans="1:14" x14ac:dyDescent="0.2">
      <c r="A32">
        <v>28</v>
      </c>
      <c r="B32" t="s">
        <v>42</v>
      </c>
      <c r="C32">
        <v>11.730239838451274</v>
      </c>
      <c r="D32">
        <v>5.7159055252607684</v>
      </c>
      <c r="E32">
        <v>2.6506039006892173</v>
      </c>
      <c r="F32">
        <v>2.8916786860053159</v>
      </c>
      <c r="G32">
        <v>3.0466357998985525</v>
      </c>
      <c r="H32">
        <v>-7.2759338284879673</v>
      </c>
      <c r="I32">
        <v>2.9535725140080462</v>
      </c>
      <c r="J32">
        <v>0.33361599797520453</v>
      </c>
      <c r="K32">
        <v>-24.418546099143235</v>
      </c>
      <c r="L32">
        <v>2.0504728531119629</v>
      </c>
      <c r="M32">
        <v>1.6674587106756245</v>
      </c>
      <c r="N32">
        <v>-1.34570389844476</v>
      </c>
    </row>
    <row r="33" spans="1:14" x14ac:dyDescent="0.2">
      <c r="A33">
        <v>29</v>
      </c>
      <c r="B33" t="s">
        <v>43</v>
      </c>
      <c r="C33">
        <v>12.684403398424431</v>
      </c>
      <c r="D33">
        <v>6.2008215581938115</v>
      </c>
      <c r="E33">
        <v>2.8642723065590392</v>
      </c>
      <c r="F33">
        <v>3.1158367502229014</v>
      </c>
      <c r="G33">
        <v>3.2819208678376368</v>
      </c>
      <c r="H33">
        <v>-7.9969659537532207</v>
      </c>
      <c r="I33">
        <v>3.2850064603782441</v>
      </c>
      <c r="J33">
        <v>0.46018207536884925</v>
      </c>
      <c r="K33">
        <v>-26.504460995011037</v>
      </c>
      <c r="L33">
        <v>2.2712849568354785</v>
      </c>
      <c r="M33">
        <v>1.8104241545818003</v>
      </c>
      <c r="N33">
        <v>-1.4727255796379357</v>
      </c>
    </row>
    <row r="34" spans="1:14" x14ac:dyDescent="0.2">
      <c r="A34">
        <v>30</v>
      </c>
      <c r="B34" t="s">
        <v>44</v>
      </c>
      <c r="C34">
        <v>13.681287342752848</v>
      </c>
      <c r="D34">
        <v>6.708124245720521</v>
      </c>
      <c r="E34">
        <v>3.0874450361190071</v>
      </c>
      <c r="F34">
        <v>3.3499169917813552</v>
      </c>
      <c r="G34">
        <v>3.5277546325766638</v>
      </c>
      <c r="H34">
        <v>-8.7554980674549601</v>
      </c>
      <c r="I34">
        <v>3.6371422663751698</v>
      </c>
      <c r="J34">
        <v>0.59607008527714544</v>
      </c>
      <c r="K34">
        <v>-28.686693872156379</v>
      </c>
      <c r="L34">
        <v>2.504111644005456</v>
      </c>
      <c r="M34">
        <v>1.9600358039249082</v>
      </c>
      <c r="N34">
        <v>-1.6096961089217372</v>
      </c>
    </row>
    <row r="35" spans="1:14" x14ac:dyDescent="0.2">
      <c r="A35">
        <v>31</v>
      </c>
      <c r="B35" t="s">
        <v>45</v>
      </c>
      <c r="C35">
        <v>14.721956122243247</v>
      </c>
      <c r="D35">
        <v>7.2383344481982395</v>
      </c>
      <c r="E35">
        <v>3.3203761382337023</v>
      </c>
      <c r="F35">
        <v>3.5941934238789033</v>
      </c>
      <c r="G35">
        <v>3.7844277804291515</v>
      </c>
      <c r="H35">
        <v>-9.5520900587534197</v>
      </c>
      <c r="I35">
        <v>4.0103291420547365</v>
      </c>
      <c r="J35">
        <v>0.74133734422105846</v>
      </c>
      <c r="K35">
        <v>-30.967261022075846</v>
      </c>
      <c r="L35">
        <v>2.7491417049587956</v>
      </c>
      <c r="M35">
        <v>2.1164425209115776</v>
      </c>
      <c r="N35">
        <v>-1.7571875443001403</v>
      </c>
    </row>
    <row r="36" spans="1:14" x14ac:dyDescent="0.2">
      <c r="A36">
        <v>32</v>
      </c>
      <c r="B36" t="s">
        <v>46</v>
      </c>
      <c r="C36">
        <v>15.807539467654909</v>
      </c>
      <c r="D36">
        <v>7.7919954092282815</v>
      </c>
      <c r="E36">
        <v>3.5633320292863213</v>
      </c>
      <c r="F36">
        <v>3.8489515864157151</v>
      </c>
      <c r="G36">
        <v>4.0522434944008383</v>
      </c>
      <c r="H36">
        <v>-10.387426052588454</v>
      </c>
      <c r="I36">
        <v>4.4049664123037511</v>
      </c>
      <c r="J36">
        <v>0.89607135622428924</v>
      </c>
      <c r="K36">
        <v>-33.348294335239693</v>
      </c>
      <c r="L36">
        <v>3.0065976844858797</v>
      </c>
      <c r="M36">
        <v>2.2797968527282308</v>
      </c>
      <c r="N36">
        <v>-1.9157739049000468</v>
      </c>
    </row>
    <row r="37" spans="1:14" x14ac:dyDescent="0.2">
      <c r="A37">
        <v>33</v>
      </c>
      <c r="B37" t="s">
        <v>47</v>
      </c>
      <c r="C37">
        <v>16.939222931589732</v>
      </c>
      <c r="D37">
        <v>8.3696707790250446</v>
      </c>
      <c r="E37">
        <v>3.8165898406796339</v>
      </c>
      <c r="F37">
        <v>4.114486992891206</v>
      </c>
      <c r="G37">
        <v>4.3315158048843889</v>
      </c>
      <c r="H37">
        <v>-11.262298948770599</v>
      </c>
      <c r="I37">
        <v>4.821500773641576</v>
      </c>
      <c r="J37">
        <v>1.0603885544747516</v>
      </c>
      <c r="K37">
        <v>-35.832034695767504</v>
      </c>
      <c r="L37">
        <v>3.2767323569568019</v>
      </c>
      <c r="M37">
        <v>2.4502551170223872</v>
      </c>
      <c r="N37">
        <v>-2.0860295066273999</v>
      </c>
    </row>
    <row r="38" spans="1:14" x14ac:dyDescent="0.2">
      <c r="A38">
        <v>34</v>
      </c>
      <c r="B38" t="s">
        <v>48</v>
      </c>
      <c r="C38">
        <v>18.118284712680367</v>
      </c>
      <c r="D38">
        <v>8.9719650405177909</v>
      </c>
      <c r="E38">
        <v>4.080446080606011</v>
      </c>
      <c r="F38">
        <v>4.3911146436243449</v>
      </c>
      <c r="G38">
        <v>4.6225795965390555</v>
      </c>
      <c r="H38">
        <v>-12.177626614574864</v>
      </c>
      <c r="I38">
        <v>5.2604360100130823</v>
      </c>
      <c r="J38">
        <v>1.234435662000934</v>
      </c>
      <c r="K38">
        <v>-38.420918957925082</v>
      </c>
      <c r="L38">
        <v>3.5598342616243523</v>
      </c>
      <c r="M38">
        <v>2.6279839119796788</v>
      </c>
      <c r="N38">
        <v>-2.2685343470856614</v>
      </c>
    </row>
    <row r="39" spans="1:14" x14ac:dyDescent="0.2">
      <c r="A39">
        <v>35</v>
      </c>
      <c r="B39" t="s">
        <v>49</v>
      </c>
      <c r="C39">
        <v>19.34612791678164</v>
      </c>
      <c r="D39">
        <v>9.5995414265814816</v>
      </c>
      <c r="E39">
        <v>4.3552241610379676</v>
      </c>
      <c r="F39">
        <v>4.6791771892121519</v>
      </c>
      <c r="G39">
        <v>4.9257991990834586</v>
      </c>
      <c r="H39">
        <v>-13.134467545744998</v>
      </c>
      <c r="I39">
        <v>5.7223423042571486</v>
      </c>
      <c r="J39">
        <v>1.4183917736773013</v>
      </c>
      <c r="K39">
        <v>-41.117654988209168</v>
      </c>
      <c r="L39">
        <v>3.8562331523769964</v>
      </c>
      <c r="M39">
        <v>2.8131657878733312</v>
      </c>
      <c r="N39">
        <v>-2.4638803769273228</v>
      </c>
    </row>
    <row r="40" spans="1:14" x14ac:dyDescent="0.2">
      <c r="A40">
        <v>36</v>
      </c>
      <c r="B40" t="s">
        <v>50</v>
      </c>
      <c r="C40">
        <v>20.624300813127011</v>
      </c>
      <c r="D40">
        <v>10.253133620685901</v>
      </c>
      <c r="E40">
        <v>4.6412791501790904</v>
      </c>
      <c r="F40">
        <v>4.9790500377756803</v>
      </c>
      <c r="G40">
        <v>5.2415737663687878</v>
      </c>
      <c r="H40">
        <v>-14.13403021438177</v>
      </c>
      <c r="I40">
        <v>6.2078626849684975</v>
      </c>
      <c r="J40">
        <v>1.6124702366714163</v>
      </c>
      <c r="K40">
        <v>-43.925269534792335</v>
      </c>
      <c r="L40">
        <v>4.166303611070493</v>
      </c>
      <c r="M40">
        <v>3.0060030130041482</v>
      </c>
      <c r="N40">
        <v>-2.6726771846769295</v>
      </c>
    </row>
    <row r="41" spans="1:14" x14ac:dyDescent="0.2">
      <c r="A41">
        <v>37</v>
      </c>
      <c r="B41" t="s">
        <v>51</v>
      </c>
      <c r="C41">
        <v>21.954507565925216</v>
      </c>
      <c r="D41">
        <v>10.933552444033211</v>
      </c>
      <c r="E41">
        <v>4.9390003367849227</v>
      </c>
      <c r="F41">
        <v>5.2911440861548487</v>
      </c>
      <c r="G41">
        <v>5.5703401589901702</v>
      </c>
      <c r="H41">
        <v>-15.177676992643196</v>
      </c>
      <c r="I41">
        <v>6.7177168970391712</v>
      </c>
      <c r="J41">
        <v>1.8169200384963886</v>
      </c>
      <c r="K41">
        <v>-46.847134437709016</v>
      </c>
      <c r="L41">
        <v>4.4904670108573832</v>
      </c>
      <c r="M41">
        <v>3.2067197995484436</v>
      </c>
      <c r="N41">
        <v>-2.8955569074775243</v>
      </c>
    </row>
    <row r="42" spans="1:14" x14ac:dyDescent="0.2">
      <c r="A42">
        <v>38</v>
      </c>
      <c r="B42" t="s">
        <v>52</v>
      </c>
      <c r="C42">
        <v>23.338612914105351</v>
      </c>
      <c r="D42">
        <v>11.641689255266177</v>
      </c>
      <c r="E42">
        <v>5.2488124049253928</v>
      </c>
      <c r="F42">
        <v>5.615906958765307</v>
      </c>
      <c r="G42">
        <v>5.9125742594226676</v>
      </c>
      <c r="H42">
        <v>-16.266924553815787</v>
      </c>
      <c r="I42">
        <v>7.2527034635639307</v>
      </c>
      <c r="J42">
        <v>2.0320266971572591</v>
      </c>
      <c r="K42">
        <v>-49.886978777414633</v>
      </c>
      <c r="L42">
        <v>4.8291923469724178</v>
      </c>
      <c r="M42">
        <v>3.4155635054269609</v>
      </c>
      <c r="N42">
        <v>-3.1331784743750357</v>
      </c>
    </row>
    <row r="43" spans="1:14" x14ac:dyDescent="0.2">
      <c r="A43">
        <v>39</v>
      </c>
      <c r="B43" t="s">
        <v>53</v>
      </c>
      <c r="C43">
        <v>24.778643401475247</v>
      </c>
      <c r="D43">
        <v>12.378517378678774</v>
      </c>
      <c r="E43">
        <v>5.5711758142427934</v>
      </c>
      <c r="F43">
        <v>5.9538234028505945</v>
      </c>
      <c r="G43">
        <v>6.2687914014484898</v>
      </c>
      <c r="H43">
        <v>-17.403442308713252</v>
      </c>
      <c r="I43">
        <v>7.8137006081577232</v>
      </c>
      <c r="J43">
        <v>2.2581127475379321</v>
      </c>
      <c r="K43">
        <v>-53.048892712049096</v>
      </c>
      <c r="L43">
        <v>5.182996380015652</v>
      </c>
      <c r="M43">
        <v>3.632805206768642</v>
      </c>
      <c r="N43">
        <v>-3.3862313204134749</v>
      </c>
    </row>
    <row r="44" spans="1:14" x14ac:dyDescent="0.2">
      <c r="A44">
        <v>40</v>
      </c>
      <c r="B44" t="s">
        <v>54</v>
      </c>
      <c r="C44">
        <v>26.276786832016693</v>
      </c>
      <c r="D44">
        <v>13.145092426361034</v>
      </c>
      <c r="E44">
        <v>5.9065867676952637</v>
      </c>
      <c r="F44">
        <v>6.3054152518040931</v>
      </c>
      <c r="G44">
        <v>6.6395463464225912</v>
      </c>
      <c r="H44">
        <v>-18.589049934548957</v>
      </c>
      <c r="I44">
        <v>8.4016665203025962</v>
      </c>
      <c r="J44">
        <v>2.4955379373061488</v>
      </c>
      <c r="K44">
        <v>-56.337326769665175</v>
      </c>
      <c r="L44">
        <v>5.5524434062226966</v>
      </c>
      <c r="M44">
        <v>3.8587399026099152</v>
      </c>
      <c r="N44">
        <v>-3.6554386865268897</v>
      </c>
    </row>
    <row r="45" spans="1:14" x14ac:dyDescent="0.2">
      <c r="A45">
        <v>41</v>
      </c>
      <c r="B45" t="s">
        <v>55</v>
      </c>
      <c r="C45">
        <v>27.835390969038226</v>
      </c>
      <c r="D45">
        <v>13.94255205633128</v>
      </c>
      <c r="E45">
        <v>6.255576998874921</v>
      </c>
      <c r="F45">
        <v>6.6712412038601601</v>
      </c>
      <c r="G45">
        <v>7.025433066186169</v>
      </c>
      <c r="H45">
        <v>-19.825714663635733</v>
      </c>
      <c r="I45">
        <v>9.0176392911496013</v>
      </c>
      <c r="J45">
        <v>2.7446992351648061</v>
      </c>
      <c r="K45">
        <v>-59.757088943136104</v>
      </c>
      <c r="L45">
        <v>5.9381448626408968</v>
      </c>
      <c r="M45">
        <v>4.0936865179001902</v>
      </c>
      <c r="N45">
        <v>-3.9415605943744234</v>
      </c>
    </row>
    <row r="46" spans="1:14" x14ac:dyDescent="0.2">
      <c r="A46">
        <v>42</v>
      </c>
      <c r="B46" t="s">
        <v>56</v>
      </c>
      <c r="C46">
        <v>29.456962084276537</v>
      </c>
      <c r="D46">
        <v>14.772115502144658</v>
      </c>
      <c r="E46">
        <v>6.6187135169812636</v>
      </c>
      <c r="F46">
        <v>7.0518965615049343</v>
      </c>
      <c r="G46">
        <v>7.4270844853318998</v>
      </c>
      <c r="H46">
        <v>-21.115548737953553</v>
      </c>
      <c r="I46">
        <v>9.662736737501417</v>
      </c>
      <c r="J46">
        <v>3.0060307357374989</v>
      </c>
      <c r="K46">
        <v>-63.313341030117954</v>
      </c>
      <c r="L46">
        <v>6.3407589012799255</v>
      </c>
      <c r="M46">
        <v>4.3379878095590731</v>
      </c>
      <c r="N46">
        <v>-4.2453965662457032</v>
      </c>
    </row>
    <row r="47" spans="1:14" x14ac:dyDescent="0.2">
      <c r="A47">
        <v>43</v>
      </c>
      <c r="B47" t="s">
        <v>57</v>
      </c>
      <c r="C47">
        <v>31.144163713814347</v>
      </c>
      <c r="D47">
        <v>15.635083082214928</v>
      </c>
      <c r="E47">
        <v>6.9965983908728457</v>
      </c>
      <c r="F47">
        <v>7.4480130161700906</v>
      </c>
      <c r="G47">
        <v>7.8451722716752146</v>
      </c>
      <c r="H47">
        <v>-22.460807269316124</v>
      </c>
      <c r="I47">
        <v>10.338156257908134</v>
      </c>
      <c r="J47">
        <v>3.2800035268267607</v>
      </c>
      <c r="K47">
        <v>-67.011595102958012</v>
      </c>
      <c r="L47">
        <v>6.7609900177142608</v>
      </c>
      <c r="M47">
        <v>4.5920102422479836</v>
      </c>
      <c r="N47">
        <v>-4.5677881471704023</v>
      </c>
    </row>
    <row r="48" spans="1:14" x14ac:dyDescent="0.2">
      <c r="A48">
        <v>44</v>
      </c>
      <c r="B48" t="s">
        <v>58</v>
      </c>
      <c r="C48">
        <v>32.899815828387204</v>
      </c>
      <c r="D48">
        <v>16.532835818812597</v>
      </c>
      <c r="E48">
        <v>7.389868619737455</v>
      </c>
      <c r="F48">
        <v>7.860258526830231</v>
      </c>
      <c r="G48">
        <v>8.2804067260374268</v>
      </c>
      <c r="H48">
        <v>-23.863886640731426</v>
      </c>
      <c r="I48">
        <v>11.0451748156103</v>
      </c>
      <c r="J48">
        <v>3.567125568776444</v>
      </c>
      <c r="K48">
        <v>-70.857710651018266</v>
      </c>
      <c r="L48">
        <v>7.199588787999601</v>
      </c>
      <c r="M48">
        <v>4.856143876805433</v>
      </c>
      <c r="N48">
        <v>-4.9096212772469716</v>
      </c>
    </row>
    <row r="49" spans="1:14" x14ac:dyDescent="0.2">
      <c r="A49">
        <v>45</v>
      </c>
      <c r="B49" t="s">
        <v>59</v>
      </c>
      <c r="C49">
        <v>34.726894535557811</v>
      </c>
      <c r="D49">
        <v>17.466835247792005</v>
      </c>
      <c r="E49">
        <v>7.7991961174996494</v>
      </c>
      <c r="F49">
        <v>8.2893373197250479</v>
      </c>
      <c r="G49">
        <v>8.7335367999738409</v>
      </c>
      <c r="H49">
        <v>-25.327323519496655</v>
      </c>
      <c r="I49">
        <v>11.78514911002541</v>
      </c>
      <c r="J49">
        <v>3.867941622660001</v>
      </c>
      <c r="K49">
        <v>-74.857892724687929</v>
      </c>
      <c r="L49">
        <v>7.6573517470813925</v>
      </c>
      <c r="M49">
        <v>5.130802299224813</v>
      </c>
      <c r="N49">
        <v>-5.2718285553553574</v>
      </c>
    </row>
    <row r="50" spans="1:14" x14ac:dyDescent="0.2">
      <c r="A50">
        <v>46</v>
      </c>
      <c r="B50" t="s">
        <v>60</v>
      </c>
      <c r="C50">
        <v>36.628532376141195</v>
      </c>
      <c r="D50">
        <v>18.438623468834717</v>
      </c>
      <c r="E50">
        <v>8.2252878256041786</v>
      </c>
      <c r="F50">
        <v>8.735990023519129</v>
      </c>
      <c r="G50">
        <v>9.20535025652506</v>
      </c>
      <c r="H50">
        <v>-26.853794511927582</v>
      </c>
      <c r="I50">
        <v>12.559515976033202</v>
      </c>
      <c r="J50">
        <v>4.1830332537533756</v>
      </c>
      <c r="K50">
        <v>-79.018691274999</v>
      </c>
      <c r="L50">
        <v>8.1351214282027637</v>
      </c>
      <c r="M50">
        <v>5.4164226082101061</v>
      </c>
      <c r="N50">
        <v>-5.6553914298971746</v>
      </c>
    </row>
    <row r="51" spans="1:14" x14ac:dyDescent="0.2">
      <c r="A51">
        <v>47</v>
      </c>
      <c r="B51" t="s">
        <v>61</v>
      </c>
      <c r="C51">
        <v>38.608019243162019</v>
      </c>
      <c r="D51">
        <v>19.449823465556904</v>
      </c>
      <c r="E51">
        <v>8.6688859610868274</v>
      </c>
      <c r="F51">
        <v>9.2009939463303407</v>
      </c>
      <c r="G51">
        <v>9.6966739807937596</v>
      </c>
      <c r="H51">
        <v>-28.446116464379383</v>
      </c>
      <c r="I51">
        <v>13.369793034934675</v>
      </c>
      <c r="J51">
        <v>4.5130189288016522</v>
      </c>
      <c r="K51">
        <v>-83.347001795217025</v>
      </c>
      <c r="L51">
        <v>8.6337865737138504</v>
      </c>
      <c r="M51">
        <v>5.7134654727415661</v>
      </c>
      <c r="N51">
        <v>-6.0613423475251507</v>
      </c>
    </row>
    <row r="52" spans="1:14" x14ac:dyDescent="0.2">
      <c r="A52">
        <v>48</v>
      </c>
      <c r="B52" t="s">
        <v>62</v>
      </c>
      <c r="C52">
        <v>40.668803930436496</v>
      </c>
      <c r="D52">
        <v>20.502139711248734</v>
      </c>
      <c r="E52">
        <v>9.1307684020354536</v>
      </c>
      <c r="F52">
        <v>9.6851634962248561</v>
      </c>
      <c r="G52">
        <v>10.208374442075005</v>
      </c>
      <c r="H52">
        <v>-30.107247399855169</v>
      </c>
      <c r="I52">
        <v>14.217579610394219</v>
      </c>
      <c r="J52">
        <v>4.8585542195217126</v>
      </c>
      <c r="K52">
        <v>-87.850067313518693</v>
      </c>
      <c r="L52">
        <v>9.1542825216210968</v>
      </c>
      <c r="M52">
        <v>6.0224152665631543</v>
      </c>
      <c r="N52">
        <v>-6.490766886746874</v>
      </c>
    </row>
    <row r="53" spans="1:14" x14ac:dyDescent="0.2">
      <c r="A53">
        <v>49</v>
      </c>
      <c r="B53" t="s">
        <v>63</v>
      </c>
      <c r="C53">
        <v>42.814496304850266</v>
      </c>
      <c r="D53">
        <v>21.597359066936232</v>
      </c>
      <c r="E53">
        <v>9.6117492095777557</v>
      </c>
      <c r="F53">
        <v>10.18935074384561</v>
      </c>
      <c r="G53">
        <v>10.741358306191309</v>
      </c>
      <c r="H53">
        <v>-31.840288070580286</v>
      </c>
      <c r="I53">
        <v>15.104557915467307</v>
      </c>
      <c r="J53">
        <v>5.2203321202231336</v>
      </c>
      <c r="K53">
        <v>-92.535481748406383</v>
      </c>
      <c r="L53">
        <v>9.6975917682257826</v>
      </c>
      <c r="M53">
        <v>6.3437802833757333</v>
      </c>
      <c r="N53">
        <v>-6.9448058997064361</v>
      </c>
    </row>
    <row r="54" spans="1:14" x14ac:dyDescent="0.2">
      <c r="A54">
        <v>50</v>
      </c>
      <c r="B54" t="s">
        <v>64</v>
      </c>
      <c r="C54">
        <v>45.048870088701449</v>
      </c>
      <c r="D54">
        <v>22.737351972437814</v>
      </c>
      <c r="E54">
        <v>10.112679283764653</v>
      </c>
      <c r="F54">
        <v>10.714446124131815</v>
      </c>
      <c r="G54">
        <v>11.296573194889813</v>
      </c>
      <c r="H54">
        <v>-33.64848410226903</v>
      </c>
      <c r="I54">
        <v>16.032494511997072</v>
      </c>
      <c r="J54">
        <v>5.5990834840633585</v>
      </c>
      <c r="K54">
        <v>-97.411194614420708</v>
      </c>
      <c r="L54">
        <v>10.264744704655374</v>
      </c>
      <c r="M54">
        <v>6.6780930343587181</v>
      </c>
      <c r="N54">
        <v>-7.4246576823103005</v>
      </c>
    </row>
    <row r="55" spans="1:14" x14ac:dyDescent="0.2">
      <c r="A55">
        <v>51</v>
      </c>
      <c r="B55" t="s">
        <v>65</v>
      </c>
      <c r="C55">
        <v>47.375866234304794</v>
      </c>
      <c r="D55">
        <v>23.92407392720018</v>
      </c>
      <c r="E55">
        <v>10.634447149744943</v>
      </c>
      <c r="F55">
        <v>11.261379273178616</v>
      </c>
      <c r="G55">
        <v>11.875008588206313</v>
      </c>
      <c r="H55">
        <v>-35.535228703984806</v>
      </c>
      <c r="I55">
        <v>17.003242040560405</v>
      </c>
      <c r="J55">
        <v>5.9955775800250981</v>
      </c>
      <c r="K55">
        <v>-102.48551705083143</v>
      </c>
      <c r="L55">
        <v>10.856820523561515</v>
      </c>
      <c r="M55">
        <v>7.0259106281702151</v>
      </c>
      <c r="N55">
        <v>-7.9315801901357492</v>
      </c>
    </row>
    <row r="56" spans="1:14" x14ac:dyDescent="0.2">
      <c r="A56">
        <v>52</v>
      </c>
      <c r="B56" t="s">
        <v>66</v>
      </c>
      <c r="C56">
        <v>49.799596871264512</v>
      </c>
      <c r="D56">
        <v>25.159567255327598</v>
      </c>
      <c r="E56">
        <v>11.17797987019132</v>
      </c>
      <c r="F56">
        <v>11.831119995913328</v>
      </c>
      <c r="G56">
        <v>12.477696865310453</v>
      </c>
      <c r="H56">
        <v>-37.504065917548822</v>
      </c>
      <c r="I56">
        <v>18.018741217284539</v>
      </c>
      <c r="J56">
        <v>6.4106227710076675</v>
      </c>
      <c r="K56">
        <v>-107.76712913758909</v>
      </c>
      <c r="L56">
        <v>11.474948291449886</v>
      </c>
      <c r="M56">
        <v>7.387815232605214</v>
      </c>
      <c r="N56">
        <v>-8.4668933152165788</v>
      </c>
    </row>
    <row r="57" spans="1:14" x14ac:dyDescent="0.2">
      <c r="A57">
        <v>53</v>
      </c>
      <c r="B57" t="s">
        <v>67</v>
      </c>
      <c r="C57">
        <v>52.324349806653572</v>
      </c>
      <c r="D57">
        <v>26.445963147938027</v>
      </c>
      <c r="E57">
        <v>11.744244079866823</v>
      </c>
      <c r="F57">
        <v>12.424679360251847</v>
      </c>
      <c r="G57">
        <v>13.105714479334138</v>
      </c>
      <c r="H57">
        <v>-39.558694381728252</v>
      </c>
      <c r="I57">
        <v>19.081023092896615</v>
      </c>
      <c r="J57">
        <v>6.8450673122938976</v>
      </c>
      <c r="K57">
        <v>-113.26508845899603</v>
      </c>
      <c r="L57">
        <v>12.120308181809831</v>
      </c>
      <c r="M57">
        <v>7.7644146164907832</v>
      </c>
      <c r="N57">
        <v>-9.0319812368112764</v>
      </c>
    </row>
    <row r="58" spans="1:14" x14ac:dyDescent="0.2">
      <c r="A58">
        <v>54</v>
      </c>
      <c r="B58" t="s">
        <v>68</v>
      </c>
      <c r="C58">
        <v>54.954593559239868</v>
      </c>
      <c r="D58">
        <v>27.785483975474328</v>
      </c>
      <c r="E58">
        <v>12.334247138392834</v>
      </c>
      <c r="F58">
        <v>13.043110913622588</v>
      </c>
      <c r="G58">
        <v>13.760183261921146</v>
      </c>
      <c r="H58">
        <v>-41.702971588473233</v>
      </c>
      <c r="I58">
        <v>20.192211569051842</v>
      </c>
      <c r="J58">
        <v>7.2998002689555079</v>
      </c>
      <c r="K58">
        <v>-118.98883987492879</v>
      </c>
      <c r="L58">
        <v>12.794132864268812</v>
      </c>
      <c r="M58">
        <v>8.1563427700671856</v>
      </c>
      <c r="N58">
        <v>-9.6282948575920795</v>
      </c>
    </row>
    <row r="59" spans="1:14" x14ac:dyDescent="0.2">
      <c r="A59">
        <v>55</v>
      </c>
      <c r="B59" t="s">
        <v>69</v>
      </c>
      <c r="C59">
        <v>57.69498291052124</v>
      </c>
      <c r="D59">
        <v>29.180445862653443</v>
      </c>
      <c r="E59">
        <v>12.949038397614945</v>
      </c>
      <c r="F59">
        <v>13.687512018126409</v>
      </c>
      <c r="G59">
        <v>14.442271853637157</v>
      </c>
      <c r="H59">
        <v>-43.940918610967096</v>
      </c>
      <c r="I59">
        <v>21.354526167129716</v>
      </c>
      <c r="J59">
        <v>7.7757525503891287</v>
      </c>
      <c r="K59">
        <v>-124.94822646106319</v>
      </c>
      <c r="L59">
        <v>13.497709045301248</v>
      </c>
      <c r="M59">
        <v>8.5642606019744907</v>
      </c>
      <c r="N59">
        <v>-10.257354335317428</v>
      </c>
    </row>
    <row r="60" spans="1:14" x14ac:dyDescent="0.2">
      <c r="A60">
        <v>56</v>
      </c>
      <c r="B60" t="s">
        <v>70</v>
      </c>
      <c r="C60">
        <v>60.550364957403211</v>
      </c>
      <c r="D60">
        <v>30.633261519182287</v>
      </c>
      <c r="E60">
        <v>13.589710580401482</v>
      </c>
      <c r="F60">
        <v>14.359025301079749</v>
      </c>
      <c r="G60">
        <v>15.153197256883098</v>
      </c>
      <c r="H60">
        <v>-46.276725285985052</v>
      </c>
      <c r="I60">
        <v>22.570285045150317</v>
      </c>
      <c r="J60">
        <v>8.2738980600483174</v>
      </c>
      <c r="K60">
        <v>-131.15350158270007</v>
      </c>
      <c r="L60">
        <v>14.232379156489268</v>
      </c>
      <c r="M60">
        <v>8.9888567109802402</v>
      </c>
      <c r="N60">
        <v>-10.920751718932872</v>
      </c>
    </row>
    <row r="61" spans="1:14" x14ac:dyDescent="0.2">
      <c r="A61">
        <v>57</v>
      </c>
      <c r="B61" t="s">
        <v>71</v>
      </c>
      <c r="C61">
        <v>63.525785653672749</v>
      </c>
      <c r="D61">
        <v>32.146443320073516</v>
      </c>
      <c r="E61">
        <v>14.257401268205756</v>
      </c>
      <c r="F61">
        <v>15.058840218219613</v>
      </c>
      <c r="G61">
        <v>15.894226508513725</v>
      </c>
      <c r="H61">
        <v>-48.714755835862896</v>
      </c>
      <c r="I61">
        <v>23.841908259135099</v>
      </c>
      <c r="J61">
        <v>8.7952549584870834</v>
      </c>
      <c r="K61">
        <v>-137.61534207089505</v>
      </c>
      <c r="L61">
        <v>14.9995431869014</v>
      </c>
      <c r="M61">
        <v>9.430848230700688</v>
      </c>
      <c r="N61">
        <v>-11.620153697151633</v>
      </c>
    </row>
    <row r="62" spans="1:14" x14ac:dyDescent="0.2">
      <c r="A62">
        <v>58</v>
      </c>
      <c r="B62" t="s">
        <v>72</v>
      </c>
      <c r="C62">
        <v>66.6264968298821</v>
      </c>
      <c r="D62">
        <v>33.72260663027977</v>
      </c>
      <c r="E62">
        <v>14.953294495253319</v>
      </c>
      <c r="F62">
        <v>15.788194727410151</v>
      </c>
      <c r="G62">
        <v>16.666678469953716</v>
      </c>
      <c r="H62">
        <v>-51.259554918175866</v>
      </c>
      <c r="I62">
        <v>25.171921266051054</v>
      </c>
      <c r="J62">
        <v>9.3408870380096953</v>
      </c>
      <c r="K62">
        <v>-144.34486247433861</v>
      </c>
      <c r="L62">
        <v>15.800660656786349</v>
      </c>
      <c r="M62">
        <v>9.8909817457586211</v>
      </c>
      <c r="N62">
        <v>-12.357304466870284</v>
      </c>
    </row>
    <row r="63" spans="1:14" x14ac:dyDescent="0.2">
      <c r="A63">
        <v>59</v>
      </c>
      <c r="B63" t="s">
        <v>73</v>
      </c>
      <c r="C63">
        <v>69.857963683741673</v>
      </c>
      <c r="D63">
        <v>35.364473369350115</v>
      </c>
      <c r="E63">
        <v>15.678622447753224</v>
      </c>
      <c r="F63">
        <v>16.54837707125564</v>
      </c>
      <c r="G63">
        <v>17.471925733197956</v>
      </c>
      <c r="H63">
        <v>-53.915854093935593</v>
      </c>
      <c r="I63">
        <v>26.562958666370761</v>
      </c>
      <c r="J63">
        <v>9.9119052074892888</v>
      </c>
      <c r="K63">
        <v>-151.35363036547199</v>
      </c>
      <c r="L63">
        <v>16.637252730436266</v>
      </c>
      <c r="M63">
        <v>10.370034278057249</v>
      </c>
      <c r="N63">
        <v>-13.134028728244605</v>
      </c>
    </row>
    <row r="64" spans="1:14" x14ac:dyDescent="0.2">
      <c r="A64">
        <v>60</v>
      </c>
      <c r="B64" t="s">
        <v>74</v>
      </c>
      <c r="C64">
        <v>73.225872735582413</v>
      </c>
      <c r="D64">
        <v>37.074875812854351</v>
      </c>
      <c r="E64">
        <v>16.434667267066871</v>
      </c>
      <c r="F64">
        <v>17.340727667583238</v>
      </c>
      <c r="G64">
        <v>18.31139664167053</v>
      </c>
      <c r="H64">
        <v>-56.688578707703229</v>
      </c>
      <c r="I64">
        <v>28.01776818521596</v>
      </c>
      <c r="J64">
        <v>10.509469086244158</v>
      </c>
      <c r="K64">
        <v>-158.65368268450291</v>
      </c>
      <c r="L64">
        <v>17.510904466738356</v>
      </c>
      <c r="M64">
        <v>10.868814342115868</v>
      </c>
      <c r="N64">
        <v>-13.952234812865575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0.23671877861985188</v>
      </c>
      <c r="D5" s="1">
        <v>0.13257242644928471</v>
      </c>
      <c r="E5" s="1">
        <v>-0.10531481661178585</v>
      </c>
      <c r="F5" s="1">
        <v>1.6791136777839184E-2</v>
      </c>
      <c r="G5" s="1">
        <v>8.4385674790233997E-2</v>
      </c>
      <c r="H5" s="1">
        <v>6.3312437767089766E-2</v>
      </c>
      <c r="I5" s="1">
        <v>3.0210723757539897E-2</v>
      </c>
      <c r="J5" s="1">
        <v>-0.12681454847573723</v>
      </c>
      <c r="K5" s="1">
        <v>-7.4145278515049165E-2</v>
      </c>
      <c r="L5" s="1">
        <v>-0.11438328609692634</v>
      </c>
      <c r="M5" s="1">
        <v>-4.6872833561796508E-2</v>
      </c>
      <c r="N5" s="1">
        <v>-9.6460414900544272E-2</v>
      </c>
    </row>
    <row r="6" spans="1:14" x14ac:dyDescent="0.2">
      <c r="A6">
        <v>2</v>
      </c>
      <c r="B6" t="s">
        <v>16</v>
      </c>
      <c r="C6">
        <v>4.2979290000950472E-2</v>
      </c>
      <c r="D6">
        <v>2.2457016714554679E-2</v>
      </c>
      <c r="E6">
        <v>-1.5820095621005007E-2</v>
      </c>
      <c r="F6">
        <v>3.8052169528352063E-3</v>
      </c>
      <c r="G6">
        <v>1.5323055227499612E-2</v>
      </c>
      <c r="H6">
        <v>5.3570458451981801E-3</v>
      </c>
      <c r="I6">
        <v>3.5808675260103344E-3</v>
      </c>
      <c r="J6">
        <v>-2.2488602574037373E-2</v>
      </c>
      <c r="K6">
        <v>-1.2860938205895914E-2</v>
      </c>
      <c r="L6">
        <v>-1.8502032469882874E-2</v>
      </c>
      <c r="M6">
        <v>-7.9419802212742346E-3</v>
      </c>
      <c r="N6">
        <v>-1.5888843174953069E-2</v>
      </c>
    </row>
    <row r="7" spans="1:14" x14ac:dyDescent="0.2">
      <c r="A7">
        <v>3</v>
      </c>
      <c r="B7" t="s">
        <v>17</v>
      </c>
      <c r="C7">
        <v>8.5234607741404622E-2</v>
      </c>
      <c r="D7">
        <v>4.317990990127446E-2</v>
      </c>
      <c r="E7">
        <v>-2.2416794753178544E-2</v>
      </c>
      <c r="F7">
        <v>9.3906923034150248E-3</v>
      </c>
      <c r="G7">
        <v>3.0241111661417748E-2</v>
      </c>
      <c r="H7">
        <v>-6.7779804402777121E-3</v>
      </c>
      <c r="I7">
        <v>1.7533913814719248E-3</v>
      </c>
      <c r="J7">
        <v>-4.3073462923487453E-2</v>
      </c>
      <c r="K7">
        <v>-2.548372811006103E-2</v>
      </c>
      <c r="L7">
        <v>-3.0891506361906733E-2</v>
      </c>
      <c r="M7">
        <v>-1.3506095549511814E-2</v>
      </c>
      <c r="N7">
        <v>-2.765014485056044E-2</v>
      </c>
    </row>
    <row r="8" spans="1:14" x14ac:dyDescent="0.2">
      <c r="A8">
        <v>4</v>
      </c>
      <c r="B8" t="s">
        <v>18</v>
      </c>
      <c r="C8">
        <v>0.15847530973713264</v>
      </c>
      <c r="D8">
        <v>8.139436660212622E-2</v>
      </c>
      <c r="E8">
        <v>-2.457107437945109E-2</v>
      </c>
      <c r="F8">
        <v>2.0751779868526863E-2</v>
      </c>
      <c r="G8">
        <v>5.554204934617045E-2</v>
      </c>
      <c r="H8">
        <v>-4.3521977884199099E-2</v>
      </c>
      <c r="I8">
        <v>-7.0095336453263818E-3</v>
      </c>
      <c r="J8">
        <v>-7.6616108491247933E-2</v>
      </c>
      <c r="K8">
        <v>-5.2348073192009924E-2</v>
      </c>
      <c r="L8">
        <v>-4.6818976467276008E-2</v>
      </c>
      <c r="M8">
        <v>-1.9959945100594456E-2</v>
      </c>
      <c r="N8">
        <v>-4.5317816393851434E-2</v>
      </c>
    </row>
    <row r="9" spans="1:14" x14ac:dyDescent="0.2">
      <c r="A9">
        <v>5</v>
      </c>
      <c r="B9" t="s">
        <v>19</v>
      </c>
      <c r="C9">
        <v>0.27269047368106092</v>
      </c>
      <c r="D9">
        <v>0.14636423154653819</v>
      </c>
      <c r="E9">
        <v>-1.8160921466087259E-2</v>
      </c>
      <c r="F9">
        <v>4.0046926336709372E-2</v>
      </c>
      <c r="G9">
        <v>9.3885605723002433E-2</v>
      </c>
      <c r="H9">
        <v>-0.11048170380777277</v>
      </c>
      <c r="I9">
        <v>-2.6335282696151964E-2</v>
      </c>
      <c r="J9">
        <v>-0.12592394829131409</v>
      </c>
      <c r="K9">
        <v>-0.10870496690253367</v>
      </c>
      <c r="L9">
        <v>-6.6058889798638845E-2</v>
      </c>
      <c r="M9">
        <v>-2.5715829478013767E-2</v>
      </c>
      <c r="N9">
        <v>-7.1605694846798698E-2</v>
      </c>
    </row>
    <row r="10" spans="1:14" x14ac:dyDescent="0.2">
      <c r="A10">
        <v>6</v>
      </c>
      <c r="B10" t="s">
        <v>20</v>
      </c>
      <c r="C10">
        <v>0.43767601606239492</v>
      </c>
      <c r="D10">
        <v>0.24808204030288028</v>
      </c>
      <c r="E10">
        <v>-1.4009272372336281E-3</v>
      </c>
      <c r="F10">
        <v>6.8931603841435804E-2</v>
      </c>
      <c r="G10">
        <v>0.14771760706500497</v>
      </c>
      <c r="H10">
        <v>-0.20444759671858243</v>
      </c>
      <c r="I10">
        <v>-5.7547714911497024E-2</v>
      </c>
      <c r="J10">
        <v>-0.19292736479281036</v>
      </c>
      <c r="K10">
        <v>-0.21758379873280179</v>
      </c>
      <c r="L10">
        <v>-8.9015322038386219E-2</v>
      </c>
      <c r="M10">
        <v>-2.9367037855331495E-2</v>
      </c>
      <c r="N10">
        <v>-0.11011750498507321</v>
      </c>
    </row>
    <row r="11" spans="1:14" x14ac:dyDescent="0.2">
      <c r="A11">
        <v>7</v>
      </c>
      <c r="B11" t="s">
        <v>21</v>
      </c>
      <c r="C11">
        <v>0.66165476492950959</v>
      </c>
      <c r="D11">
        <v>0.39529251355690759</v>
      </c>
      <c r="E11">
        <v>2.6575775463825443E-2</v>
      </c>
      <c r="F11">
        <v>0.10860196112932825</v>
      </c>
      <c r="G11">
        <v>0.21895728624943564</v>
      </c>
      <c r="H11">
        <v>-0.31849067339994941</v>
      </c>
      <c r="I11">
        <v>-9.9261318771818166E-2</v>
      </c>
      <c r="J11">
        <v>-0.2775010382268166</v>
      </c>
      <c r="K11">
        <v>-0.4075671931515123</v>
      </c>
      <c r="L11">
        <v>-0.11514593599783569</v>
      </c>
      <c r="M11">
        <v>-2.9695039301199901E-2</v>
      </c>
      <c r="N11">
        <v>-0.16342110247987457</v>
      </c>
    </row>
    <row r="12" spans="1:14" x14ac:dyDescent="0.2">
      <c r="A12">
        <v>8</v>
      </c>
      <c r="B12" t="s">
        <v>22</v>
      </c>
      <c r="C12">
        <v>0.9519705954175226</v>
      </c>
      <c r="D12">
        <v>0.59498062698149756</v>
      </c>
      <c r="E12">
        <v>6.6394206322480956E-2</v>
      </c>
      <c r="F12">
        <v>0.15986607231323785</v>
      </c>
      <c r="G12">
        <v>0.30908492549216815</v>
      </c>
      <c r="H12">
        <v>-0.44656760909000209</v>
      </c>
      <c r="I12">
        <v>-0.14766869850633954</v>
      </c>
      <c r="J12">
        <v>-0.37775262117592595</v>
      </c>
      <c r="K12">
        <v>-0.7100233903870522</v>
      </c>
      <c r="L12">
        <v>-0.14246442028609599</v>
      </c>
      <c r="M12">
        <v>-2.5540236362137581E-2</v>
      </c>
      <c r="N12">
        <v>-0.23227945071935366</v>
      </c>
    </row>
    <row r="13" spans="1:14" x14ac:dyDescent="0.2">
      <c r="A13">
        <v>9</v>
      </c>
      <c r="B13" t="s">
        <v>23</v>
      </c>
      <c r="C13">
        <v>1.3139990174880145</v>
      </c>
      <c r="D13">
        <v>0.85199310407300477</v>
      </c>
      <c r="E13">
        <v>0.11845514286714902</v>
      </c>
      <c r="F13">
        <v>0.22294831449574565</v>
      </c>
      <c r="G13">
        <v>0.41879453154039126</v>
      </c>
      <c r="H13">
        <v>-0.5848621478027497</v>
      </c>
      <c r="I13">
        <v>-0.19735208674912785</v>
      </c>
      <c r="J13">
        <v>-0.49024031307457694</v>
      </c>
      <c r="K13">
        <v>-1.154671704196135</v>
      </c>
      <c r="L13">
        <v>-0.16778213861289937</v>
      </c>
      <c r="M13">
        <v>-1.5872040608963082E-2</v>
      </c>
      <c r="N13">
        <v>-0.31540967941985404</v>
      </c>
    </row>
    <row r="14" spans="1:14" x14ac:dyDescent="0.2">
      <c r="A14">
        <v>10</v>
      </c>
      <c r="B14" t="s">
        <v>24</v>
      </c>
      <c r="C14">
        <v>1.7492618931575943</v>
      </c>
      <c r="D14">
        <v>1.1686285214079213</v>
      </c>
      <c r="E14">
        <v>0.1828867279981482</v>
      </c>
      <c r="F14">
        <v>0.29736011310671462</v>
      </c>
      <c r="G14">
        <v>0.54765953914195031</v>
      </c>
      <c r="H14">
        <v>-0.73208174575079199</v>
      </c>
      <c r="I14">
        <v>-0.24218750524996785</v>
      </c>
      <c r="J14">
        <v>-0.61007654664202859</v>
      </c>
      <c r="K14">
        <v>-1.7640897502607</v>
      </c>
      <c r="L14">
        <v>-0.18744107369015914</v>
      </c>
      <c r="M14">
        <v>-5.7574107395280509E-5</v>
      </c>
      <c r="N14">
        <v>-0.40986259911128708</v>
      </c>
    </row>
    <row r="15" spans="1:14" x14ac:dyDescent="0.2">
      <c r="A15">
        <v>11</v>
      </c>
      <c r="B15" t="s">
        <v>25</v>
      </c>
      <c r="C15">
        <v>2.2506627572666176</v>
      </c>
      <c r="D15">
        <v>1.5385123497703344</v>
      </c>
      <c r="E15">
        <v>0.25802834559162019</v>
      </c>
      <c r="F15">
        <v>0.38065965657617012</v>
      </c>
      <c r="G15">
        <v>0.69198075091116928</v>
      </c>
      <c r="H15">
        <v>-0.90258040690272845</v>
      </c>
      <c r="I15">
        <v>-0.28531456860724125</v>
      </c>
      <c r="J15">
        <v>-0.73161786513514626</v>
      </c>
      <c r="K15">
        <v>-2.5047757241022932</v>
      </c>
      <c r="L15">
        <v>-0.20161945065187925</v>
      </c>
      <c r="M15">
        <v>2.2150475729472825E-2</v>
      </c>
      <c r="N15">
        <v>-0.51608632044609559</v>
      </c>
    </row>
    <row r="16" spans="1:14" x14ac:dyDescent="0.2">
      <c r="A16">
        <v>12</v>
      </c>
      <c r="B16" t="s">
        <v>26</v>
      </c>
      <c r="C16">
        <v>2.8028235530762173</v>
      </c>
      <c r="D16">
        <v>1.9504733426762906</v>
      </c>
      <c r="E16">
        <v>0.34163326351975376</v>
      </c>
      <c r="F16">
        <v>0.47157785621906689</v>
      </c>
      <c r="G16">
        <v>0.8480999123839752</v>
      </c>
      <c r="H16">
        <v>-1.1039261902892437</v>
      </c>
      <c r="I16">
        <v>-0.32624505676537813</v>
      </c>
      <c r="J16">
        <v>-0.85000583661306706</v>
      </c>
      <c r="K16">
        <v>-3.3433867309957659</v>
      </c>
      <c r="L16">
        <v>-0.20907009562562776</v>
      </c>
      <c r="M16">
        <v>5.0124739193433909E-2</v>
      </c>
      <c r="N16">
        <v>-0.63209875677965688</v>
      </c>
    </row>
    <row r="17" spans="1:14" x14ac:dyDescent="0.2">
      <c r="A17">
        <v>13</v>
      </c>
      <c r="B17" t="s">
        <v>27</v>
      </c>
      <c r="C17">
        <v>3.3865981305124548</v>
      </c>
      <c r="D17">
        <v>2.3921618998714633</v>
      </c>
      <c r="E17">
        <v>0.43111924496069798</v>
      </c>
      <c r="F17">
        <v>0.56752636973618242</v>
      </c>
      <c r="G17">
        <v>1.0114063247023604</v>
      </c>
      <c r="H17">
        <v>-1.3269870642188644</v>
      </c>
      <c r="I17">
        <v>-0.36491635193095467</v>
      </c>
      <c r="J17">
        <v>-0.96331264789130477</v>
      </c>
      <c r="K17">
        <v>-4.2505048261524117</v>
      </c>
      <c r="L17">
        <v>-0.20950467269247267</v>
      </c>
      <c r="M17">
        <v>8.2737114795640485E-2</v>
      </c>
      <c r="N17">
        <v>-0.75632352169279449</v>
      </c>
    </row>
    <row r="18" spans="1:14" x14ac:dyDescent="0.2">
      <c r="A18">
        <v>14</v>
      </c>
      <c r="B18" t="s">
        <v>28</v>
      </c>
      <c r="C18">
        <v>4.007094883604033</v>
      </c>
      <c r="D18">
        <v>2.8600443477078072</v>
      </c>
      <c r="E18">
        <v>0.52569903508039295</v>
      </c>
      <c r="F18">
        <v>0.66834563764399191</v>
      </c>
      <c r="G18">
        <v>1.1816599248175055</v>
      </c>
      <c r="H18">
        <v>-1.5737127452357016</v>
      </c>
      <c r="I18">
        <v>-0.40258390735528687</v>
      </c>
      <c r="J18">
        <v>-1.0703869784022462</v>
      </c>
      <c r="K18">
        <v>-5.2195183895237065</v>
      </c>
      <c r="L18">
        <v>-0.20397707851585078</v>
      </c>
      <c r="M18">
        <v>0.1185311976266077</v>
      </c>
      <c r="N18">
        <v>-0.89119592744754583</v>
      </c>
    </row>
    <row r="19" spans="1:14" x14ac:dyDescent="0.2">
      <c r="A19">
        <v>15</v>
      </c>
      <c r="B19" t="s">
        <v>29</v>
      </c>
      <c r="C19">
        <v>4.6532425837308207</v>
      </c>
      <c r="D19">
        <v>3.3417116818885413</v>
      </c>
      <c r="E19">
        <v>0.62315141440736421</v>
      </c>
      <c r="F19">
        <v>0.77230273030599172</v>
      </c>
      <c r="G19">
        <v>1.3560048175289536</v>
      </c>
      <c r="H19">
        <v>-1.8459965783195789</v>
      </c>
      <c r="I19">
        <v>-0.43187078774938653</v>
      </c>
      <c r="J19">
        <v>-1.1644389475432566</v>
      </c>
      <c r="K19">
        <v>-6.2301620352620732</v>
      </c>
      <c r="L19">
        <v>-0.19542219883931922</v>
      </c>
      <c r="M19">
        <v>0.15772060663443482</v>
      </c>
      <c r="N19">
        <v>-1.0362432867824991</v>
      </c>
    </row>
    <row r="20" spans="1:14" x14ac:dyDescent="0.2">
      <c r="A20">
        <v>16</v>
      </c>
      <c r="B20" t="s">
        <v>30</v>
      </c>
      <c r="C20">
        <v>5.3235005960171913</v>
      </c>
      <c r="D20">
        <v>3.8346939931269719</v>
      </c>
      <c r="E20">
        <v>0.72316000973838779</v>
      </c>
      <c r="F20">
        <v>0.87934906600904894</v>
      </c>
      <c r="G20">
        <v>1.5345765509694969</v>
      </c>
      <c r="H20">
        <v>-2.1484584708082632</v>
      </c>
      <c r="I20">
        <v>-0.4513100223526707</v>
      </c>
      <c r="J20">
        <v>-1.2479349910185749</v>
      </c>
      <c r="K20">
        <v>-7.2840055634164544</v>
      </c>
      <c r="L20">
        <v>-0.18002575837898621</v>
      </c>
      <c r="M20">
        <v>0.19967611493220352</v>
      </c>
      <c r="N20">
        <v>-1.1832215248183531</v>
      </c>
    </row>
    <row r="21" spans="1:14" x14ac:dyDescent="0.2">
      <c r="A21">
        <v>17</v>
      </c>
      <c r="B21" t="s">
        <v>31</v>
      </c>
      <c r="C21">
        <v>6.0239249225210187</v>
      </c>
      <c r="D21">
        <v>4.3472888158303826</v>
      </c>
      <c r="E21">
        <v>0.82743671649102668</v>
      </c>
      <c r="F21">
        <v>0.99063255061633937</v>
      </c>
      <c r="G21">
        <v>1.7195102794590298</v>
      </c>
      <c r="H21">
        <v>-2.4852562391340425</v>
      </c>
      <c r="I21">
        <v>-0.46099894270400149</v>
      </c>
      <c r="J21">
        <v>-1.3235781621056073</v>
      </c>
      <c r="K21">
        <v>-8.3923413074733251</v>
      </c>
      <c r="L21">
        <v>-0.1567979996886239</v>
      </c>
      <c r="M21">
        <v>0.2441760974566804</v>
      </c>
      <c r="N21">
        <v>-1.3339967312688827</v>
      </c>
    </row>
    <row r="22" spans="1:14" x14ac:dyDescent="0.2">
      <c r="A22">
        <v>18</v>
      </c>
      <c r="B22" t="s">
        <v>32</v>
      </c>
      <c r="C22">
        <v>6.7618332647444923</v>
      </c>
      <c r="D22">
        <v>4.8849550956458261</v>
      </c>
      <c r="E22">
        <v>0.93705961070244825</v>
      </c>
      <c r="F22">
        <v>1.1074532969322437</v>
      </c>
      <c r="G22">
        <v>1.9131313206244436</v>
      </c>
      <c r="H22">
        <v>-2.8592660355012947</v>
      </c>
      <c r="I22">
        <v>-0.46061830780675161</v>
      </c>
      <c r="J22">
        <v>-1.3933138130341878</v>
      </c>
      <c r="K22">
        <v>-9.5664123547883069</v>
      </c>
      <c r="L22">
        <v>-0.12591923462399879</v>
      </c>
      <c r="M22">
        <v>0.29145850991057071</v>
      </c>
      <c r="N22">
        <v>-1.4903613528054966</v>
      </c>
    </row>
    <row r="23" spans="1:14" x14ac:dyDescent="0.2">
      <c r="A23">
        <v>19</v>
      </c>
      <c r="B23" t="s">
        <v>33</v>
      </c>
      <c r="C23">
        <v>7.5430415180765413</v>
      </c>
      <c r="D23">
        <v>5.4522132341669698</v>
      </c>
      <c r="E23">
        <v>1.0529179421207244</v>
      </c>
      <c r="F23">
        <v>1.2308318782646968</v>
      </c>
      <c r="G23">
        <v>2.1172446106748479</v>
      </c>
      <c r="H23">
        <v>-3.2725648530689995</v>
      </c>
      <c r="I23">
        <v>-0.44989138654497252</v>
      </c>
      <c r="J23">
        <v>-1.4584793426351399</v>
      </c>
      <c r="K23">
        <v>-10.815650757245068</v>
      </c>
      <c r="L23">
        <v>-8.7490771365153888E-2</v>
      </c>
      <c r="M23">
        <v>0.34181250831202475</v>
      </c>
      <c r="N23">
        <v>-1.6539845807564812</v>
      </c>
    </row>
    <row r="24" spans="1:14" x14ac:dyDescent="0.2">
      <c r="A24">
        <v>20</v>
      </c>
      <c r="B24" t="s">
        <v>34</v>
      </c>
      <c r="C24">
        <v>8.3721037783586407</v>
      </c>
      <c r="D24">
        <v>6.0527078144187207</v>
      </c>
      <c r="E24">
        <v>1.1757227753065083</v>
      </c>
      <c r="F24">
        <v>1.3615585862210908</v>
      </c>
      <c r="G24">
        <v>2.3332349009815996</v>
      </c>
      <c r="H24">
        <v>-3.7266551374449457</v>
      </c>
      <c r="I24">
        <v>-0.42857194117838743</v>
      </c>
      <c r="J24">
        <v>-1.5199735513216575</v>
      </c>
      <c r="K24">
        <v>-12.147703808403966</v>
      </c>
      <c r="L24">
        <v>-4.1562964081440334E-2</v>
      </c>
      <c r="M24">
        <v>0.39552614678365489</v>
      </c>
      <c r="N24">
        <v>-1.8263865996398216</v>
      </c>
    </row>
    <row r="25" spans="1:14" x14ac:dyDescent="0.2">
      <c r="A25">
        <v>21</v>
      </c>
      <c r="B25" t="s">
        <v>35</v>
      </c>
      <c r="C25">
        <v>9.2524281684472207</v>
      </c>
      <c r="D25">
        <v>6.6892352550363441</v>
      </c>
      <c r="E25">
        <v>1.3060155638851978</v>
      </c>
      <c r="F25">
        <v>1.5002206359317636</v>
      </c>
      <c r="G25">
        <v>2.5621240044853208</v>
      </c>
      <c r="H25">
        <v>-4.2225575162760078</v>
      </c>
      <c r="I25">
        <v>-0.39643522850615931</v>
      </c>
      <c r="J25">
        <v>-1.5783696652020343</v>
      </c>
      <c r="K25">
        <v>-13.568453820689735</v>
      </c>
      <c r="L25">
        <v>1.1844967674898696E-2</v>
      </c>
      <c r="M25">
        <v>0.45285619473414351</v>
      </c>
      <c r="N25">
        <v>-2.0089085595209593</v>
      </c>
    </row>
    <row r="26" spans="1:14" x14ac:dyDescent="0.2">
      <c r="A26">
        <v>22</v>
      </c>
      <c r="B26" t="s">
        <v>36</v>
      </c>
      <c r="C26">
        <v>10.186471474660092</v>
      </c>
      <c r="D26">
        <v>7.3638656797885425</v>
      </c>
      <c r="E26">
        <v>1.4441935624870219</v>
      </c>
      <c r="F26">
        <v>1.6472400980096606</v>
      </c>
      <c r="G26">
        <v>2.8046430393547932</v>
      </c>
      <c r="H26">
        <v>-4.7609029776172926</v>
      </c>
      <c r="I26">
        <v>-0.35328253107264146</v>
      </c>
      <c r="J26">
        <v>-1.6340180702449769</v>
      </c>
      <c r="K26">
        <v>-15.082233667943836</v>
      </c>
      <c r="L26">
        <v>7.272681680343436E-2</v>
      </c>
      <c r="M26">
        <v>0.51401660314509701</v>
      </c>
      <c r="N26">
        <v>-2.2027200273699115</v>
      </c>
    </row>
    <row r="27" spans="1:14" x14ac:dyDescent="0.2">
      <c r="A27">
        <v>23</v>
      </c>
      <c r="B27" t="s">
        <v>37</v>
      </c>
      <c r="C27">
        <v>11.175961348042442</v>
      </c>
      <c r="D27">
        <v>8.0780990320820099</v>
      </c>
      <c r="E27">
        <v>1.5905415102952274</v>
      </c>
      <c r="F27">
        <v>1.8029142393367337</v>
      </c>
      <c r="G27">
        <v>3.0613059310705553</v>
      </c>
      <c r="H27">
        <v>-5.3420282622917012</v>
      </c>
      <c r="I27">
        <v>-0.29894729482358889</v>
      </c>
      <c r="J27">
        <v>-1.6871285751509455</v>
      </c>
      <c r="K27">
        <v>-16.692128199412249</v>
      </c>
      <c r="L27">
        <v>0.14107706722876662</v>
      </c>
      <c r="M27">
        <v>0.57917786737075805</v>
      </c>
      <c r="N27">
        <v>-2.4088446637480168</v>
      </c>
    </row>
    <row r="28" spans="1:14" x14ac:dyDescent="0.2">
      <c r="A28">
        <v>24</v>
      </c>
      <c r="B28" t="s">
        <v>38</v>
      </c>
      <c r="C28">
        <v>12.222105217042222</v>
      </c>
      <c r="D28">
        <v>8.8330169760327557</v>
      </c>
      <c r="E28">
        <v>1.7452624075835781</v>
      </c>
      <c r="F28">
        <v>1.9674520757051888</v>
      </c>
      <c r="G28">
        <v>3.3324743283482805</v>
      </c>
      <c r="H28">
        <v>-5.9660676832663357</v>
      </c>
      <c r="I28">
        <v>-0.23329719687710054</v>
      </c>
      <c r="J28">
        <v>-1.7378295186499717</v>
      </c>
      <c r="K28">
        <v>-18.400283263957981</v>
      </c>
      <c r="L28">
        <v>0.2168850930800689</v>
      </c>
      <c r="M28">
        <v>0.64847178700819419</v>
      </c>
      <c r="N28">
        <v>-2.6281902220489095</v>
      </c>
    </row>
    <row r="29" spans="1:14" x14ac:dyDescent="0.2">
      <c r="A29">
        <v>25</v>
      </c>
      <c r="B29" t="s">
        <v>39</v>
      </c>
      <c r="C29">
        <v>13.325770964811735</v>
      </c>
      <c r="D29">
        <v>9.6294163460787683</v>
      </c>
      <c r="E29">
        <v>1.908504614329865</v>
      </c>
      <c r="F29">
        <v>2.1410052054265476</v>
      </c>
      <c r="G29">
        <v>3.6184113553306023</v>
      </c>
      <c r="H29">
        <v>-6.6330373619892402</v>
      </c>
      <c r="I29">
        <v>-0.15623120928727288</v>
      </c>
      <c r="J29">
        <v>-1.7862071531262549</v>
      </c>
      <c r="K29">
        <v>-20.208188882915998</v>
      </c>
      <c r="L29">
        <v>0.30013462473612107</v>
      </c>
      <c r="M29">
        <v>0.72199854785331519</v>
      </c>
      <c r="N29">
        <v>-2.8615770512481888</v>
      </c>
    </row>
    <row r="30" spans="1:14" x14ac:dyDescent="0.2">
      <c r="A30">
        <v>26</v>
      </c>
      <c r="B30" t="s">
        <v>40</v>
      </c>
      <c r="C30">
        <v>14.487635916094478</v>
      </c>
      <c r="D30">
        <v>10.467920360724246</v>
      </c>
      <c r="E30">
        <v>2.0803844723617084</v>
      </c>
      <c r="F30">
        <v>2.3236927680297623</v>
      </c>
      <c r="G30">
        <v>3.9193244893997052</v>
      </c>
      <c r="H30">
        <v>-7.3429093379031354</v>
      </c>
      <c r="I30">
        <v>-6.7672663244915138E-2</v>
      </c>
      <c r="J30">
        <v>-1.8323300635700319</v>
      </c>
      <c r="K30">
        <v>-22.11692399728749</v>
      </c>
      <c r="L30">
        <v>0.39080673634669849</v>
      </c>
      <c r="M30">
        <v>0.79983444046747343</v>
      </c>
      <c r="N30">
        <v>-3.1097631214185153</v>
      </c>
    </row>
    <row r="31" spans="1:14" x14ac:dyDescent="0.2">
      <c r="A31">
        <v>27</v>
      </c>
      <c r="B31" t="s">
        <v>41</v>
      </c>
      <c r="C31">
        <v>15.713857055113662</v>
      </c>
      <c r="D31">
        <v>11.353057527115299</v>
      </c>
      <c r="E31">
        <v>2.2618022587746998</v>
      </c>
      <c r="F31">
        <v>2.5165072525504169</v>
      </c>
      <c r="G31">
        <v>4.2368925765311936</v>
      </c>
      <c r="H31">
        <v>-8.0985351882112653</v>
      </c>
      <c r="I31">
        <v>3.244402099466237E-2</v>
      </c>
      <c r="J31">
        <v>-1.8769511258103906</v>
      </c>
      <c r="K31">
        <v>-24.13567592846406</v>
      </c>
      <c r="L31">
        <v>0.48906466949756333</v>
      </c>
      <c r="M31">
        <v>0.88234617827187867</v>
      </c>
      <c r="N31">
        <v>-3.3748092963636731</v>
      </c>
    </row>
    <row r="32" spans="1:14" x14ac:dyDescent="0.2">
      <c r="A32">
        <v>28</v>
      </c>
      <c r="B32" t="s">
        <v>42</v>
      </c>
      <c r="C32">
        <v>16.999576488130188</v>
      </c>
      <c r="D32">
        <v>12.281383377457583</v>
      </c>
      <c r="E32">
        <v>2.452075457710817</v>
      </c>
      <c r="F32">
        <v>2.7186773705672764</v>
      </c>
      <c r="G32">
        <v>4.5698169101132073</v>
      </c>
      <c r="H32">
        <v>-8.8972696498146462</v>
      </c>
      <c r="I32">
        <v>0.14426227022617788</v>
      </c>
      <c r="J32">
        <v>-1.9194005612235814</v>
      </c>
      <c r="K32">
        <v>-26.25696819265325</v>
      </c>
      <c r="L32">
        <v>0.59477748560840848</v>
      </c>
      <c r="M32">
        <v>0.9692813447835904</v>
      </c>
      <c r="N32">
        <v>-3.6562123009057879</v>
      </c>
    </row>
    <row r="33" spans="1:14" x14ac:dyDescent="0.2">
      <c r="A33">
        <v>29</v>
      </c>
      <c r="B33" t="s">
        <v>43</v>
      </c>
      <c r="C33">
        <v>18.343672902008315</v>
      </c>
      <c r="D33">
        <v>13.252147190929186</v>
      </c>
      <c r="E33">
        <v>2.6510526856395611</v>
      </c>
      <c r="F33">
        <v>2.9300332736888959</v>
      </c>
      <c r="G33">
        <v>4.9178179415230137</v>
      </c>
      <c r="H33">
        <v>-9.7382812233443783</v>
      </c>
      <c r="I33">
        <v>0.26780622328401332</v>
      </c>
      <c r="J33">
        <v>-1.9595585394806752</v>
      </c>
      <c r="K33">
        <v>-28.47892700092661</v>
      </c>
      <c r="L33">
        <v>0.70786759569132118</v>
      </c>
      <c r="M33">
        <v>1.0605814063250381</v>
      </c>
      <c r="N33">
        <v>-3.9542124553377045</v>
      </c>
    </row>
    <row r="34" spans="1:14" x14ac:dyDescent="0.2">
      <c r="A34">
        <v>30</v>
      </c>
      <c r="B34" t="s">
        <v>44</v>
      </c>
      <c r="C34">
        <v>19.747255343712549</v>
      </c>
      <c r="D34">
        <v>14.266187282908003</v>
      </c>
      <c r="E34">
        <v>2.8589025719625916</v>
      </c>
      <c r="F34">
        <v>3.150760909462146</v>
      </c>
      <c r="G34">
        <v>5.281214031454013</v>
      </c>
      <c r="H34">
        <v>-10.621951449509538</v>
      </c>
      <c r="I34">
        <v>0.40311354957501649</v>
      </c>
      <c r="J34">
        <v>-1.9975630914083773</v>
      </c>
      <c r="K34">
        <v>-30.803053166104441</v>
      </c>
      <c r="L34">
        <v>0.82834064938511731</v>
      </c>
      <c r="M34">
        <v>1.156306256534255</v>
      </c>
      <c r="N34">
        <v>-4.2695128879713637</v>
      </c>
    </row>
    <row r="35" spans="1:14" x14ac:dyDescent="0.2">
      <c r="A35">
        <v>31</v>
      </c>
      <c r="B35" t="s">
        <v>45</v>
      </c>
      <c r="C35">
        <v>21.211891618718926</v>
      </c>
      <c r="D35">
        <v>15.324651682625355</v>
      </c>
      <c r="E35">
        <v>3.0758602010665301</v>
      </c>
      <c r="F35">
        <v>3.3811177650923776</v>
      </c>
      <c r="G35">
        <v>5.6604413684669721</v>
      </c>
      <c r="H35">
        <v>-11.548995095970342</v>
      </c>
      <c r="I35">
        <v>0.5502650991085194</v>
      </c>
      <c r="J35">
        <v>-2.0335721204423334</v>
      </c>
      <c r="K35">
        <v>-33.231538595402426</v>
      </c>
      <c r="L35">
        <v>0.95624638137148921</v>
      </c>
      <c r="M35">
        <v>1.2565380640546211</v>
      </c>
      <c r="N35">
        <v>-4.602906368689708</v>
      </c>
    </row>
    <row r="36" spans="1:14" x14ac:dyDescent="0.2">
      <c r="A36">
        <v>32</v>
      </c>
      <c r="B36" t="s">
        <v>46</v>
      </c>
      <c r="C36">
        <v>22.739228192693709</v>
      </c>
      <c r="D36">
        <v>16.428727474039089</v>
      </c>
      <c r="E36">
        <v>3.3021725207404522</v>
      </c>
      <c r="F36">
        <v>3.6213724151908493</v>
      </c>
      <c r="G36">
        <v>6.0559525055740702</v>
      </c>
      <c r="H36">
        <v>-12.520255283166556</v>
      </c>
      <c r="I36">
        <v>0.70938470314395097</v>
      </c>
      <c r="J36">
        <v>-2.0677190635196396</v>
      </c>
      <c r="K36">
        <v>-35.766695463249249</v>
      </c>
      <c r="L36">
        <v>1.0916645843905466</v>
      </c>
      <c r="M36">
        <v>1.3613609096525501</v>
      </c>
      <c r="N36">
        <v>-4.9551934954897714</v>
      </c>
    </row>
    <row r="37" spans="1:14" x14ac:dyDescent="0.2">
      <c r="A37">
        <v>33</v>
      </c>
      <c r="B37" t="s">
        <v>47</v>
      </c>
      <c r="C37">
        <v>24.330978800589264</v>
      </c>
      <c r="D37">
        <v>17.579636410983568</v>
      </c>
      <c r="E37">
        <v>3.5380967624971369</v>
      </c>
      <c r="F37">
        <v>3.8718030321289549</v>
      </c>
      <c r="G37">
        <v>6.4682141522303427</v>
      </c>
      <c r="H37">
        <v>-13.536687428702113</v>
      </c>
      <c r="I37">
        <v>0.88063746144828681</v>
      </c>
      <c r="J37">
        <v>-2.1001133230102549</v>
      </c>
      <c r="K37">
        <v>-38.410948931628504</v>
      </c>
      <c r="L37">
        <v>1.2347021183165172</v>
      </c>
      <c r="M37">
        <v>1.4708611277904506</v>
      </c>
      <c r="N37">
        <v>-5.3271801826436542</v>
      </c>
    </row>
    <row r="38" spans="1:14" x14ac:dyDescent="0.2">
      <c r="A38">
        <v>34</v>
      </c>
      <c r="B38" t="s">
        <v>48</v>
      </c>
      <c r="C38">
        <v>25.988979081340812</v>
      </c>
      <c r="D38">
        <v>18.778677534774381</v>
      </c>
      <c r="E38">
        <v>3.7839084323112799</v>
      </c>
      <c r="F38">
        <v>4.1327063145091429</v>
      </c>
      <c r="G38">
        <v>6.8977223296090653</v>
      </c>
      <c r="H38">
        <v>-14.599380920100391</v>
      </c>
      <c r="I38">
        <v>1.0642299625400282</v>
      </c>
      <c r="J38">
        <v>-2.1308465213010517</v>
      </c>
      <c r="K38">
        <v>-41.166930340494829</v>
      </c>
      <c r="L38">
        <v>1.3854935251687543</v>
      </c>
      <c r="M38">
        <v>1.5851314568442751</v>
      </c>
      <c r="N38">
        <v>-5.7196908552014936</v>
      </c>
    </row>
    <row r="39" spans="1:14" x14ac:dyDescent="0.2">
      <c r="A39">
        <v>35</v>
      </c>
      <c r="B39" t="s">
        <v>49</v>
      </c>
      <c r="C39">
        <v>27.715233896692514</v>
      </c>
      <c r="D39">
        <v>20.02726385292161</v>
      </c>
      <c r="E39">
        <v>4.0399082702959772</v>
      </c>
      <c r="F39">
        <v>4.4044051562555619</v>
      </c>
      <c r="G39">
        <v>7.34501531403059</v>
      </c>
      <c r="H39">
        <v>-15.709579408930972</v>
      </c>
      <c r="I39">
        <v>1.2604115672843323</v>
      </c>
      <c r="J39">
        <v>-2.1599968570012402</v>
      </c>
      <c r="K39">
        <v>-44.037557503326035</v>
      </c>
      <c r="L39">
        <v>1.5442023190756329</v>
      </c>
      <c r="M39">
        <v>1.7042747155442377</v>
      </c>
      <c r="N39">
        <v>-6.1335813228422502</v>
      </c>
    </row>
    <row r="40" spans="1:14" x14ac:dyDescent="0.2">
      <c r="A40">
        <v>36</v>
      </c>
      <c r="B40" t="s">
        <v>50</v>
      </c>
      <c r="C40">
        <v>29.511946957772491</v>
      </c>
      <c r="D40">
        <v>21.326945715114892</v>
      </c>
      <c r="E40">
        <v>4.3064266501121304</v>
      </c>
      <c r="F40">
        <v>4.6872534462132158</v>
      </c>
      <c r="G40">
        <v>7.810681724696142</v>
      </c>
      <c r="H40">
        <v>-16.868693041906319</v>
      </c>
      <c r="I40">
        <v>1.4694758599812581</v>
      </c>
      <c r="J40">
        <v>-2.1876312310162995</v>
      </c>
      <c r="K40">
        <v>-47.026085845819075</v>
      </c>
      <c r="L40">
        <v>1.7110220109549259</v>
      </c>
      <c r="M40">
        <v>1.8284063273516609</v>
      </c>
      <c r="N40">
        <v>-6.5697485734550654</v>
      </c>
    </row>
    <row r="41" spans="1:14" x14ac:dyDescent="0.2">
      <c r="A41">
        <v>37</v>
      </c>
      <c r="B41" t="s">
        <v>51</v>
      </c>
      <c r="C41">
        <v>31.381536574220988</v>
      </c>
      <c r="D41">
        <v>22.679423752095158</v>
      </c>
      <c r="E41">
        <v>4.5838259542479465</v>
      </c>
      <c r="F41">
        <v>4.9816386346086654</v>
      </c>
      <c r="G41">
        <v>8.29536485669224</v>
      </c>
      <c r="H41">
        <v>-18.078303928439187</v>
      </c>
      <c r="I41">
        <v>1.6917618438451587</v>
      </c>
      <c r="J41">
        <v>-2.2138060038474614</v>
      </c>
      <c r="K41">
        <v>-50.136136366645708</v>
      </c>
      <c r="L41">
        <v>1.8861766857110505</v>
      </c>
      <c r="M41">
        <v>1.9576558814932561</v>
      </c>
      <c r="N41">
        <v>-7.0291378839821235</v>
      </c>
    </row>
    <row r="42" spans="1:14" x14ac:dyDescent="0.2">
      <c r="A42">
        <v>38</v>
      </c>
      <c r="B42" t="s">
        <v>52</v>
      </c>
      <c r="C42">
        <v>33.326642644971486</v>
      </c>
      <c r="D42">
        <v>24.08655515486301</v>
      </c>
      <c r="E42">
        <v>4.8725016617103716</v>
      </c>
      <c r="F42">
        <v>5.2879828960316457</v>
      </c>
      <c r="G42">
        <v>8.7997646641664407</v>
      </c>
      <c r="H42">
        <v>-19.340167252802559</v>
      </c>
      <c r="I42">
        <v>1.9276547707972833</v>
      </c>
      <c r="J42">
        <v>-2.238567093577752</v>
      </c>
      <c r="K42">
        <v>-53.371708592310419</v>
      </c>
      <c r="L42">
        <v>2.0699211945787725</v>
      </c>
      <c r="M42">
        <v>2.0921680286220457</v>
      </c>
      <c r="N42">
        <v>-7.5127480770503512</v>
      </c>
    </row>
    <row r="43" spans="1:14" x14ac:dyDescent="0.2">
      <c r="A43">
        <v>39</v>
      </c>
      <c r="B43" t="s">
        <v>53</v>
      </c>
      <c r="C43">
        <v>35.350128681748892</v>
      </c>
      <c r="D43">
        <v>25.550356091373391</v>
      </c>
      <c r="E43">
        <v>5.1728826983930603</v>
      </c>
      <c r="F43">
        <v>5.6067434986405162</v>
      </c>
      <c r="G43">
        <v>9.3246384190813991</v>
      </c>
      <c r="H43">
        <v>-20.65620995463312</v>
      </c>
      <c r="I43">
        <v>2.1775866408196007</v>
      </c>
      <c r="J43">
        <v>-2.26194982869433</v>
      </c>
      <c r="K43">
        <v>-56.737184691202728</v>
      </c>
      <c r="L43">
        <v>2.2625410792399689</v>
      </c>
      <c r="M43">
        <v>2.2321029481650636</v>
      </c>
      <c r="N43">
        <v>-8.0216355829317365</v>
      </c>
    </row>
    <row r="44" spans="1:14" x14ac:dyDescent="0.2">
      <c r="A44">
        <v>40</v>
      </c>
      <c r="B44" t="s">
        <v>54</v>
      </c>
      <c r="C44">
        <v>37.455081285060338</v>
      </c>
      <c r="D44">
        <v>27.073002054466624</v>
      </c>
      <c r="E44">
        <v>5.4854314040401304</v>
      </c>
      <c r="F44">
        <v>5.9384127668047473</v>
      </c>
      <c r="G44">
        <v>9.8708006934628134</v>
      </c>
      <c r="H44">
        <v>-22.028528264171594</v>
      </c>
      <c r="I44">
        <v>2.442036456268045</v>
      </c>
      <c r="J44">
        <v>-2.283978761032325</v>
      </c>
      <c r="K44">
        <v>-60.237328773046031</v>
      </c>
      <c r="L44">
        <v>2.4643523363765785</v>
      </c>
      <c r="M44">
        <v>2.3776365502805263</v>
      </c>
      <c r="N44">
        <v>-8.5569177485098891</v>
      </c>
    </row>
    <row r="45" spans="1:14" x14ac:dyDescent="0.2">
      <c r="A45">
        <v>41</v>
      </c>
      <c r="B45" t="s">
        <v>55</v>
      </c>
      <c r="C45">
        <v>39.644808533634162</v>
      </c>
      <c r="D45">
        <v>28.656827234104036</v>
      </c>
      <c r="E45">
        <v>5.8106433312331198</v>
      </c>
      <c r="F45">
        <v>6.2835178699644834</v>
      </c>
      <c r="G45">
        <v>10.439123052785483</v>
      </c>
      <c r="H45">
        <v>-23.459384895665906</v>
      </c>
      <c r="I45">
        <v>2.7215303227961587</v>
      </c>
      <c r="J45">
        <v>-2.3046675250988287</v>
      </c>
      <c r="K45">
        <v>-63.877283875748986</v>
      </c>
      <c r="L45">
        <v>2.6757011084076314</v>
      </c>
      <c r="M45">
        <v>2.52896051989983</v>
      </c>
      <c r="N45">
        <v>-9.1197756763112388</v>
      </c>
    </row>
    <row r="46" spans="1:14" x14ac:dyDescent="0.2">
      <c r="A46">
        <v>42</v>
      </c>
      <c r="B46" t="s">
        <v>56</v>
      </c>
      <c r="C46">
        <v>41.922838150109555</v>
      </c>
      <c r="D46">
        <v>30.304323569253871</v>
      </c>
      <c r="E46">
        <v>6.1490470048098818</v>
      </c>
      <c r="F46">
        <v>6.6426205746294142</v>
      </c>
      <c r="G46">
        <v>11.030533687407621</v>
      </c>
      <c r="H46">
        <v>-24.951206383965886</v>
      </c>
      <c r="I46">
        <v>3.016641477751048</v>
      </c>
      <c r="J46">
        <v>-2.3240187692515244</v>
      </c>
      <c r="K46">
        <v>-67.662568171599162</v>
      </c>
      <c r="L46">
        <v>2.8969633635603316</v>
      </c>
      <c r="M46">
        <v>2.6862822735861172</v>
      </c>
      <c r="N46">
        <v>-9.7114567762913246</v>
      </c>
    </row>
    <row r="47" spans="1:14" x14ac:dyDescent="0.2">
      <c r="A47">
        <v>43</v>
      </c>
      <c r="B47" t="s">
        <v>57</v>
      </c>
      <c r="C47">
        <v>44.292915947248481</v>
      </c>
      <c r="D47">
        <v>32.018139871326255</v>
      </c>
      <c r="E47">
        <v>6.5012037175847945</v>
      </c>
      <c r="F47">
        <v>7.016317039240703</v>
      </c>
      <c r="G47">
        <v>11.646017113516935</v>
      </c>
      <c r="H47">
        <v>-26.506580849395693</v>
      </c>
      <c r="I47">
        <v>3.3279903113867415</v>
      </c>
      <c r="J47">
        <v>-2.3420241560191042</v>
      </c>
      <c r="K47">
        <v>-71.599071329117805</v>
      </c>
      <c r="L47">
        <v>3.1285446100312235</v>
      </c>
      <c r="M47">
        <v>2.8498248763413581</v>
      </c>
      <c r="N47">
        <v>-10.333277152143921</v>
      </c>
    </row>
    <row r="48" spans="1:14" x14ac:dyDescent="0.2">
      <c r="A48">
        <v>44</v>
      </c>
      <c r="B48" t="s">
        <v>58</v>
      </c>
      <c r="C48">
        <v>46.759004845825942</v>
      </c>
      <c r="D48">
        <v>33.801081253263625</v>
      </c>
      <c r="E48">
        <v>6.8677074067614132</v>
      </c>
      <c r="F48">
        <v>7.4052376977724723</v>
      </c>
      <c r="G48">
        <v>12.286614018855477</v>
      </c>
      <c r="H48">
        <v>-28.12825635221683</v>
      </c>
      <c r="I48">
        <v>3.6562444310670572</v>
      </c>
      <c r="J48">
        <v>-2.3586644175699636</v>
      </c>
      <c r="K48">
        <v>-75.693051602206751</v>
      </c>
      <c r="L48">
        <v>3.3708796750088683</v>
      </c>
      <c r="M48">
        <v>3.0198269502365442</v>
      </c>
      <c r="N48">
        <v>-10.986623906797893</v>
      </c>
    </row>
    <row r="49" spans="1:14" x14ac:dyDescent="0.2">
      <c r="A49">
        <v>45</v>
      </c>
      <c r="B49" t="s">
        <v>59</v>
      </c>
      <c r="C49">
        <v>49.32528462777605</v>
      </c>
      <c r="D49">
        <v>35.656109002777583</v>
      </c>
      <c r="E49">
        <v>7.2491846364195807</v>
      </c>
      <c r="F49">
        <v>7.8100472577804787</v>
      </c>
      <c r="G49">
        <v>12.953421295181895</v>
      </c>
      <c r="H49">
        <v>-29.819139921406787</v>
      </c>
      <c r="I49">
        <v>4.0021188055768491</v>
      </c>
      <c r="J49">
        <v>-2.3739094493179795</v>
      </c>
      <c r="K49">
        <v>-79.951133991944417</v>
      </c>
      <c r="L49">
        <v>3.624432569001018</v>
      </c>
      <c r="M49">
        <v>3.1965425966358048</v>
      </c>
      <c r="N49">
        <v>-11.672957428480094</v>
      </c>
    </row>
    <row r="50" spans="1:14" x14ac:dyDescent="0.2">
      <c r="A50">
        <v>46</v>
      </c>
      <c r="B50" t="s">
        <v>60</v>
      </c>
      <c r="C50">
        <v>51.996152510787311</v>
      </c>
      <c r="D50">
        <v>37.586340979186041</v>
      </c>
      <c r="E50">
        <v>7.6462946998184673</v>
      </c>
      <c r="F50">
        <v>8.2314448264291169</v>
      </c>
      <c r="G50">
        <v>13.647592279432004</v>
      </c>
      <c r="H50">
        <v>-31.582297294979238</v>
      </c>
      <c r="I50">
        <v>4.3663760161028513</v>
      </c>
      <c r="J50">
        <v>-2.3877184253871384</v>
      </c>
      <c r="K50">
        <v>-84.380309683252406</v>
      </c>
      <c r="L50">
        <v>3.8896964483958953</v>
      </c>
      <c r="M50">
        <v>3.3802413468950974</v>
      </c>
      <c r="N50">
        <v>-12.39381370342808</v>
      </c>
    </row>
    <row r="51" spans="1:14" x14ac:dyDescent="0.2">
      <c r="A51">
        <v>47</v>
      </c>
      <c r="B51" t="s">
        <v>61</v>
      </c>
      <c r="C51">
        <v>54.77622458302767</v>
      </c>
      <c r="D51">
        <v>39.595052576155972</v>
      </c>
      <c r="E51">
        <v>8.0597298480352588</v>
      </c>
      <c r="F51">
        <v>8.6701641705862666</v>
      </c>
      <c r="G51">
        <v>14.370337213385993</v>
      </c>
      <c r="H51">
        <v>-33.420953379702837</v>
      </c>
      <c r="I51">
        <v>4.7498266322146971</v>
      </c>
      <c r="J51">
        <v>-2.4000399218723216</v>
      </c>
      <c r="K51">
        <v>-88.987936866432648</v>
      </c>
      <c r="L51">
        <v>4.167193683786647</v>
      </c>
      <c r="M51">
        <v>3.5712081515896199</v>
      </c>
      <c r="N51">
        <v>-13.150806690774349</v>
      </c>
    </row>
    <row r="52" spans="1:14" x14ac:dyDescent="0.2">
      <c r="A52">
        <v>48</v>
      </c>
      <c r="B52" t="s">
        <v>62</v>
      </c>
      <c r="C52">
        <v>57.670338107390258</v>
      </c>
      <c r="D52">
        <v>41.685678268983303</v>
      </c>
      <c r="E52">
        <v>8.490215646955674</v>
      </c>
      <c r="F52">
        <v>9.126974112508595</v>
      </c>
      <c r="G52">
        <v>15.122923924234744</v>
      </c>
      <c r="H52">
        <v>-35.338493420221809</v>
      </c>
      <c r="I52">
        <v>5.1533297249301464</v>
      </c>
      <c r="J52">
        <v>-2.4108120364367149</v>
      </c>
      <c r="K52">
        <v>-93.781742993489161</v>
      </c>
      <c r="L52">
        <v>4.4574760377626355</v>
      </c>
      <c r="M52">
        <v>3.7697434148771793</v>
      </c>
      <c r="N52">
        <v>-13.945630787494922</v>
      </c>
    </row>
    <row r="53" spans="1:14" x14ac:dyDescent="0.2">
      <c r="A53">
        <v>49</v>
      </c>
      <c r="B53" t="s">
        <v>63</v>
      </c>
      <c r="C53">
        <v>60.683554686791695</v>
      </c>
      <c r="D53">
        <v>43.861813749936445</v>
      </c>
      <c r="E53">
        <v>8.9385114618485186</v>
      </c>
      <c r="F53">
        <v>9.6026790598674445</v>
      </c>
      <c r="G53">
        <v>15.906678723962406</v>
      </c>
      <c r="H53">
        <v>-37.338464857175389</v>
      </c>
      <c r="I53">
        <v>5.5777935243207981</v>
      </c>
      <c r="J53">
        <v>-2.4199624952778724</v>
      </c>
      <c r="K53">
        <v>-98.769828479997955</v>
      </c>
      <c r="L53">
        <v>4.7611249532182924</v>
      </c>
      <c r="M53">
        <v>3.9761630781180175</v>
      </c>
      <c r="N53">
        <v>-14.780063405612447</v>
      </c>
    </row>
    <row r="54" spans="1:14" x14ac:dyDescent="0.2">
      <c r="A54">
        <v>50</v>
      </c>
      <c r="B54" t="s">
        <v>64</v>
      </c>
      <c r="C54">
        <v>63.821164271582688</v>
      </c>
      <c r="D54">
        <v>46.127218645720127</v>
      </c>
      <c r="E54">
        <v>9.4054110670932083</v>
      </c>
      <c r="F54">
        <v>10.098119667247303</v>
      </c>
      <c r="G54">
        <v>16.722987522867797</v>
      </c>
      <c r="H54">
        <v>-39.424579848408619</v>
      </c>
      <c r="I54">
        <v>6.0241762257724538</v>
      </c>
      <c r="J54">
        <v>-2.427408740676102</v>
      </c>
      <c r="K54">
        <v>-103.96067183823433</v>
      </c>
      <c r="L54">
        <v>5.0787519514500366</v>
      </c>
      <c r="M54">
        <v>4.1907987550772807</v>
      </c>
      <c r="N54">
        <v>-15.655967679491887</v>
      </c>
    </row>
    <row r="55" spans="1:14" x14ac:dyDescent="0.2">
      <c r="A55">
        <v>51</v>
      </c>
      <c r="B55" t="s">
        <v>65</v>
      </c>
      <c r="C55">
        <v>67.088689984522432</v>
      </c>
      <c r="D55">
        <v>48.485819805440798</v>
      </c>
      <c r="E55">
        <v>9.8917433777100321</v>
      </c>
      <c r="F55">
        <v>10.614173625387316</v>
      </c>
      <c r="G55">
        <v>17.573297151179791</v>
      </c>
      <c r="H55">
        <v>-41.60071842510078</v>
      </c>
      <c r="I55">
        <v>6.4934869466763425</v>
      </c>
      <c r="J55">
        <v>-2.4330579941536343</v>
      </c>
      <c r="K55">
        <v>-109.36313621188417</v>
      </c>
      <c r="L55">
        <v>5.4109991381781279</v>
      </c>
      <c r="M55">
        <v>4.4139979197537702</v>
      </c>
      <c r="N55">
        <v>-16.575295317710026</v>
      </c>
    </row>
    <row r="56" spans="1:14" x14ac:dyDescent="0.2">
      <c r="A56">
        <v>52</v>
      </c>
      <c r="B56" t="s">
        <v>66</v>
      </c>
      <c r="C56">
        <v>70.491893736429802</v>
      </c>
      <c r="D56">
        <v>50.941715144398728</v>
      </c>
      <c r="E56">
        <v>10.398373298928046</v>
      </c>
      <c r="F56">
        <v>11.151756574081825</v>
      </c>
      <c r="G56">
        <v>18.459116882172395</v>
      </c>
      <c r="H56">
        <v>-43.870932254521712</v>
      </c>
      <c r="I56">
        <v>6.9867868337614238</v>
      </c>
      <c r="J56">
        <v>-2.4368072917337846</v>
      </c>
      <c r="K56">
        <v>-114.9864772740772</v>
      </c>
      <c r="L56">
        <v>5.7585398149740294</v>
      </c>
      <c r="M56">
        <v>4.6461241469811014</v>
      </c>
      <c r="N56">
        <v>-17.540089611394709</v>
      </c>
    </row>
    <row r="57" spans="1:14" x14ac:dyDescent="0.2">
      <c r="A57">
        <v>53</v>
      </c>
      <c r="B57" t="s">
        <v>67</v>
      </c>
      <c r="C57">
        <v>74.036782605489819</v>
      </c>
      <c r="D57">
        <v>53.499178027795345</v>
      </c>
      <c r="E57">
        <v>10.926202689953204</v>
      </c>
      <c r="F57">
        <v>11.71182313464182</v>
      </c>
      <c r="G57">
        <v>19.382020150183184</v>
      </c>
      <c r="H57">
        <v>-46.239448982413428</v>
      </c>
      <c r="I57">
        <v>7.5051903203002892</v>
      </c>
      <c r="J57">
        <v>-2.4385434889347066</v>
      </c>
      <c r="K57">
        <v>-120.84035244666786</v>
      </c>
      <c r="L57">
        <v>6.1220791932664422</v>
      </c>
      <c r="M57">
        <v>4.8875574053420108</v>
      </c>
      <c r="N57">
        <v>-18.552488608956203</v>
      </c>
    </row>
    <row r="58" spans="1:14" x14ac:dyDescent="0.2">
      <c r="A58">
        <v>54</v>
      </c>
      <c r="B58" t="s">
        <v>68</v>
      </c>
      <c r="C58">
        <v>77.729615954514628</v>
      </c>
      <c r="D58">
        <v>56.162662178460167</v>
      </c>
      <c r="E58">
        <v>11.476171438255585</v>
      </c>
      <c r="F58">
        <v>12.295368058029288</v>
      </c>
      <c r="G58">
        <v>20.343646457295481</v>
      </c>
      <c r="H58">
        <v>-48.710677130161564</v>
      </c>
      <c r="I58">
        <v>8.0498665318818237</v>
      </c>
      <c r="J58">
        <v>-2.4381432340097007</v>
      </c>
      <c r="K58">
        <v>-126.93483139820903</v>
      </c>
      <c r="L58">
        <v>6.5023552080411768</v>
      </c>
      <c r="M58">
        <v>5.1386944015512084</v>
      </c>
      <c r="N58">
        <v>-19.614728465649161</v>
      </c>
    </row>
    <row r="59" spans="1:14" x14ac:dyDescent="0.2">
      <c r="A59">
        <v>55</v>
      </c>
      <c r="B59" t="s">
        <v>69</v>
      </c>
      <c r="C59">
        <v>81.576913262748135</v>
      </c>
      <c r="D59">
        <v>58.93680709358884</v>
      </c>
      <c r="E59">
        <v>12.049258641004576</v>
      </c>
      <c r="F59">
        <v>12.903427485135591</v>
      </c>
      <c r="G59">
        <v>21.345703463039193</v>
      </c>
      <c r="H59">
        <v>-51.289211524621365</v>
      </c>
      <c r="I59">
        <v>8.6220408392309213</v>
      </c>
      <c r="J59">
        <v>-2.4354729086025633</v>
      </c>
      <c r="K59">
        <v>-133.28040777991606</v>
      </c>
      <c r="L59">
        <v>6.9001394284695694</v>
      </c>
      <c r="M59">
        <v>5.399948975244242</v>
      </c>
      <c r="N59">
        <v>-20.729146975321111</v>
      </c>
    </row>
    <row r="60" spans="1:14" x14ac:dyDescent="0.2">
      <c r="A60">
        <v>56</v>
      </c>
      <c r="B60" t="s">
        <v>70</v>
      </c>
      <c r="C60">
        <v>85.585462651698037</v>
      </c>
      <c r="D60">
        <v>61.826443956954975</v>
      </c>
      <c r="E60">
        <v>12.646483890688396</v>
      </c>
      <c r="F60">
        <v>13.53708031612671</v>
      </c>
      <c r="G60">
        <v>22.38996925220664</v>
      </c>
      <c r="H60">
        <v>-53.979839241447841</v>
      </c>
      <c r="I60">
        <v>9.2229965565797674</v>
      </c>
      <c r="J60">
        <v>-2.4303885354651045</v>
      </c>
      <c r="K60">
        <v>-139.88801216235299</v>
      </c>
      <c r="L60">
        <v>7.3162380629410739</v>
      </c>
      <c r="M60">
        <v>5.6717525430167868</v>
      </c>
      <c r="N60">
        <v>-21.898187290946591</v>
      </c>
    </row>
    <row r="61" spans="1:14" x14ac:dyDescent="0.2">
      <c r="A61">
        <v>57</v>
      </c>
      <c r="B61" t="s">
        <v>71</v>
      </c>
      <c r="C61">
        <v>89.762330087701315</v>
      </c>
      <c r="D61">
        <v>64.836602034887946</v>
      </c>
      <c r="E61">
        <v>13.268908662416621</v>
      </c>
      <c r="F61">
        <v>14.197449686280057</v>
      </c>
      <c r="G61">
        <v>23.478294776699798</v>
      </c>
      <c r="H61">
        <v>-56.787546045862399</v>
      </c>
      <c r="I61">
        <v>9.8540767842860006</v>
      </c>
      <c r="J61">
        <v>-2.422735653219807</v>
      </c>
      <c r="K61">
        <v>-146.76902613999215</v>
      </c>
      <c r="L61">
        <v>7.7514930562945814</v>
      </c>
      <c r="M61">
        <v>5.9545545905561426</v>
      </c>
      <c r="N61">
        <v>-23.124401840048129</v>
      </c>
    </row>
    <row r="62" spans="1:14" x14ac:dyDescent="0.2">
      <c r="A62">
        <v>58</v>
      </c>
      <c r="B62" t="s">
        <v>72</v>
      </c>
      <c r="C62">
        <v>94.114869247337637</v>
      </c>
      <c r="D62">
        <v>67.972515546374439</v>
      </c>
      <c r="E62">
        <v>13.917637800898751</v>
      </c>
      <c r="F62">
        <v>14.885704546267464</v>
      </c>
      <c r="G62">
        <v>24.61260646818954</v>
      </c>
      <c r="H62">
        <v>-59.717523317880328</v>
      </c>
      <c r="I62">
        <v>10.516686394702603</v>
      </c>
      <c r="J62">
        <v>-2.4123491583764873</v>
      </c>
      <c r="K62">
        <v>-153.93529757587288</v>
      </c>
      <c r="L62">
        <v>8.2067832774124572</v>
      </c>
      <c r="M62">
        <v>6.2488232117716525</v>
      </c>
      <c r="N62">
        <v>-24.410456440824934</v>
      </c>
    </row>
    <row r="63" spans="1:14" x14ac:dyDescent="0.2">
      <c r="A63">
        <v>59</v>
      </c>
      <c r="B63" t="s">
        <v>73</v>
      </c>
      <c r="C63">
        <v>98.650732035239415</v>
      </c>
      <c r="D63">
        <v>71.239630999810288</v>
      </c>
      <c r="E63">
        <v>14.593821105593975</v>
      </c>
      <c r="F63">
        <v>15.603061345372877</v>
      </c>
      <c r="G63">
        <v>25.79490901923646</v>
      </c>
      <c r="H63">
        <v>-62.77517545202133</v>
      </c>
      <c r="I63">
        <v>11.212294160691492</v>
      </c>
      <c r="J63">
        <v>-2.3990531149500356</v>
      </c>
      <c r="K63">
        <v>-161.39915696395474</v>
      </c>
      <c r="L63">
        <v>8.6830257957361976</v>
      </c>
      <c r="M63">
        <v>6.555045693941417</v>
      </c>
      <c r="N63">
        <v>-25.759134624696156</v>
      </c>
    </row>
    <row r="64" spans="1:14" x14ac:dyDescent="0.2">
      <c r="A64">
        <v>60</v>
      </c>
      <c r="B64" t="s">
        <v>74</v>
      </c>
      <c r="C64">
        <v>103.37787974724468</v>
      </c>
      <c r="D64">
        <v>74.643614991136786</v>
      </c>
      <c r="E64">
        <v>15.298655013026533</v>
      </c>
      <c r="F64">
        <v>16.35078581666118</v>
      </c>
      <c r="G64">
        <v>27.027288331381104</v>
      </c>
      <c r="H64">
        <v>-65.966127724405396</v>
      </c>
      <c r="I64">
        <v>11.942435026609157</v>
      </c>
      <c r="J64">
        <v>-2.3826605321002083</v>
      </c>
      <c r="K64">
        <v>-169.17343489226641</v>
      </c>
      <c r="L64">
        <v>9.1811772456685077</v>
      </c>
      <c r="M64">
        <v>6.8737291480348892</v>
      </c>
      <c r="N64">
        <v>-27.173342170990924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00B-A341-2643-92B9-24FDCEC5BFE0}">
  <dimension ref="A1:K62"/>
  <sheetViews>
    <sheetView topLeftCell="C1" workbookViewId="0">
      <selection activeCell="N21" sqref="N21"/>
    </sheetView>
  </sheetViews>
  <sheetFormatPr baseColWidth="10" defaultRowHeight="16" x14ac:dyDescent="0.2"/>
  <sheetData>
    <row r="1" spans="1:11" x14ac:dyDescent="0.2">
      <c r="A1" t="s">
        <v>93</v>
      </c>
    </row>
    <row r="2" spans="1:11" x14ac:dyDescent="0.2">
      <c r="A2" t="s">
        <v>94</v>
      </c>
      <c r="B2" t="s">
        <v>90</v>
      </c>
      <c r="C2" t="s">
        <v>89</v>
      </c>
      <c r="D2" t="s">
        <v>88</v>
      </c>
      <c r="E2" t="s">
        <v>91</v>
      </c>
      <c r="G2" t="s">
        <v>99</v>
      </c>
      <c r="H2" t="s">
        <v>105</v>
      </c>
      <c r="I2" t="s">
        <v>106</v>
      </c>
      <c r="J2" t="s">
        <v>107</v>
      </c>
      <c r="K2" t="s">
        <v>108</v>
      </c>
    </row>
    <row r="3" spans="1:11" x14ac:dyDescent="0.2">
      <c r="A3">
        <v>2005</v>
      </c>
      <c r="B3" s="2">
        <v>0</v>
      </c>
      <c r="C3" s="2">
        <v>0</v>
      </c>
      <c r="D3" s="2">
        <f>SUMIFS('PP-regionalLandDpayment-pros'!$C5:$N5,'PP-regionalLandDpayment-pros'!$C5:$N5,"&gt;"&amp;0)</f>
        <v>1.9865638514414231E-2</v>
      </c>
      <c r="E3" s="2">
        <f>SUMIFS('BP-regionalLandDpaymentretro'!$C5:$N5,'BP-regionalLandDpaymentretro'!$C5:$N5,"&gt;"&amp;0)</f>
        <v>0.56399117816183941</v>
      </c>
      <c r="H3">
        <f>SUMIFS('PP-regionalLandDpayment-pros'!$C5:$N5,'PP-regionalLandDpayment-pros'!$C5:$N5,"&gt;"&amp;0)</f>
        <v>1.9865638514414231E-2</v>
      </c>
      <c r="I3">
        <f>SUMIFS('PP-regionalLandDpaymentretro'!$C5:$N5,'PP-regionalLandDpaymentretro'!$C5:$N5,"&gt;"&amp;0)</f>
        <v>0.45040373877421436</v>
      </c>
      <c r="J3">
        <f>SUMIFS('BP-regionalLandDpayment-prosp'!$C5:$N5,'BP-regionalLandDpayment-prosp'!$C5:$N5,"&gt;"&amp;0)</f>
        <v>3.0789009120466056E-2</v>
      </c>
      <c r="K3">
        <f>SUMIFS('BP-regionalLandDpaymentretro'!$C5:$N5,'BP-regionalLandDpayment-prosp'!$C5:$N5,"&gt;"&amp;0)</f>
        <v>0.47046801663720977</v>
      </c>
    </row>
    <row r="4" spans="1:11" x14ac:dyDescent="0.2">
      <c r="A4">
        <v>2015</v>
      </c>
      <c r="B4" s="2">
        <v>0</v>
      </c>
      <c r="C4" s="2">
        <v>0</v>
      </c>
      <c r="D4" s="2">
        <f>SUMIFS('PP-regionalLandDpayment-pros'!$C6:$N6,'PP-regionalLandDpayment-pros'!$C6:$N6,"&gt;"&amp;0)</f>
        <v>6.3948333234325083E-2</v>
      </c>
      <c r="E4" s="2">
        <f>SUMIFS('BP-regionalLandDpaymentretro'!$C6:$N6,'BP-regionalLandDpaymentretro'!$C6:$N6,"&gt;"&amp;0)</f>
        <v>9.3502492267048473E-2</v>
      </c>
      <c r="H4">
        <f>SUMIFS('PP-regionalLandDpayment-pros'!$C6:$N6,'PP-regionalLandDpayment-pros'!$C6:$N6,"&gt;"&amp;0)</f>
        <v>6.3948333234325083E-2</v>
      </c>
      <c r="I4">
        <f>SUMIFS('PP-regionalLandDpaymentretro'!$C6:$N6,'PP-regionalLandDpaymentretro'!$C6:$N6,"&gt;"&amp;0)</f>
        <v>7.255889844102438E-2</v>
      </c>
      <c r="J4">
        <f>SUMIFS('BP-regionalLandDpayment-prosp'!$C6:$N6,'BP-regionalLandDpayment-prosp'!$C6:$N6,"&gt;"&amp;0)</f>
        <v>9.0766645238415128E-2</v>
      </c>
      <c r="K4">
        <f>SUMIFS('BP-regionalLandDpaymentretro'!$C6:$N6,'BP-regionalLandDpayment-prosp'!$C6:$N6,"&gt;"&amp;0)</f>
        <v>6.8744483274834969E-2</v>
      </c>
    </row>
    <row r="5" spans="1:11" x14ac:dyDescent="0.2">
      <c r="A5">
        <v>2025</v>
      </c>
      <c r="B5" s="2">
        <v>0</v>
      </c>
      <c r="C5" s="2">
        <v>0</v>
      </c>
      <c r="D5" s="2">
        <f>SUMIFS('PP-regionalLandDpayment-pros'!$C7:$N7,'PP-regionalLandDpayment-pros'!$C7:$N7,"&gt;"&amp;0)</f>
        <v>0.1271851148797252</v>
      </c>
      <c r="E5" s="2">
        <f>SUMIFS('BP-regionalLandDpaymentretro'!$C7:$N7,'BP-regionalLandDpaymentretro'!$C7:$N7,"&gt;"&amp;0)</f>
        <v>0.16979971298898378</v>
      </c>
      <c r="H5">
        <f>SUMIFS('PP-regionalLandDpayment-pros'!$C7:$N7,'PP-regionalLandDpayment-pros'!$C7:$N7,"&gt;"&amp;0)</f>
        <v>0.1271851148797252</v>
      </c>
      <c r="I5">
        <f>SUMIFS('PP-regionalLandDpaymentretro'!$C7:$N7,'PP-regionalLandDpaymentretro'!$C7:$N7,"&gt;"&amp;0)</f>
        <v>0.12163625734243506</v>
      </c>
      <c r="J5">
        <f>SUMIFS('BP-regionalLandDpayment-prosp'!$C7:$N7,'BP-regionalLandDpayment-prosp'!$C7:$N7,"&gt;"&amp;0)</f>
        <v>0.18702934914553335</v>
      </c>
      <c r="K5">
        <f>SUMIFS('BP-regionalLandDpaymentretro'!$C7:$N7,'BP-regionalLandDpayment-prosp'!$C7:$N7,"&gt;"&amp;0)</f>
        <v>0.14562952685433331</v>
      </c>
    </row>
    <row r="6" spans="1:11" x14ac:dyDescent="0.2">
      <c r="A6">
        <v>2035</v>
      </c>
      <c r="B6" s="2">
        <v>0</v>
      </c>
      <c r="C6" s="2">
        <v>0</v>
      </c>
      <c r="D6" s="2">
        <f>SUMIFS('PP-regionalLandDpayment-pros'!$C8:$N8,'PP-regionalLandDpayment-pros'!$C8:$N8,"&gt;"&amp;0)</f>
        <v>0.23449793434081809</v>
      </c>
      <c r="E6" s="2">
        <f>SUMIFS('BP-regionalLandDpaymentretro'!$C8:$N8,'BP-regionalLandDpaymentretro'!$C8:$N8,"&gt;"&amp;0)</f>
        <v>0.31616350555395623</v>
      </c>
      <c r="H6">
        <f>SUMIFS('PP-regionalLandDpayment-pros'!$C8:$N8,'PP-regionalLandDpayment-pros'!$C8:$N8,"&gt;"&amp;0)</f>
        <v>0.23449793434081809</v>
      </c>
      <c r="I6">
        <f>SUMIFS('PP-regionalLandDpaymentretro'!$C8:$N8,'PP-regionalLandDpaymentretro'!$C8:$N8,"&gt;"&amp;0)</f>
        <v>0.2138433015462286</v>
      </c>
      <c r="J6">
        <f>SUMIFS('BP-regionalLandDpayment-prosp'!$C8:$N8,'BP-regionalLandDpayment-prosp'!$C8:$N8,"&gt;"&amp;0)</f>
        <v>0.35334520002382364</v>
      </c>
      <c r="K6">
        <f>SUMIFS('BP-regionalLandDpaymentretro'!$C8:$N8,'BP-regionalLandDpayment-prosp'!$C8:$N8,"&gt;"&amp;0)</f>
        <v>0.29159243117450512</v>
      </c>
    </row>
    <row r="7" spans="1:11" x14ac:dyDescent="0.2">
      <c r="A7">
        <v>2045</v>
      </c>
      <c r="B7" s="2">
        <v>0</v>
      </c>
      <c r="C7" s="2">
        <v>0</v>
      </c>
      <c r="D7" s="2">
        <f>SUMIFS('PP-regionalLandDpayment-pros'!$C9:$N9,'PP-regionalLandDpayment-pros'!$C9:$N9,"&gt;"&amp;0)</f>
        <v>0.40085705297282637</v>
      </c>
      <c r="E7" s="2">
        <f>SUMIFS('BP-regionalLandDpaymentretro'!$C9:$N9,'BP-regionalLandDpaymentretro'!$C9:$N9,"&gt;"&amp;0)</f>
        <v>0.55298723728731092</v>
      </c>
      <c r="H7">
        <f>SUMIFS('PP-regionalLandDpayment-pros'!$C9:$N9,'PP-regionalLandDpayment-pros'!$C9:$N9,"&gt;"&amp;0)</f>
        <v>0.40085705297282637</v>
      </c>
      <c r="I7">
        <f>SUMIFS('PP-regionalLandDpaymentretro'!$C9:$N9,'PP-regionalLandDpaymentretro'!$C9:$N9,"&gt;"&amp;0)</f>
        <v>0.3549493441972259</v>
      </c>
      <c r="J7">
        <f>SUMIFS('BP-regionalLandDpayment-prosp'!$C9:$N9,'BP-regionalLandDpayment-prosp'!$C9:$N9,"&gt;"&amp;0)</f>
        <v>0.61261162024258364</v>
      </c>
      <c r="K7">
        <f>SUMIFS('BP-regionalLandDpaymentretro'!$C9:$N9,'BP-regionalLandDpayment-prosp'!$C9:$N9,"&gt;"&amp;0)</f>
        <v>0.53482631582122364</v>
      </c>
    </row>
    <row r="8" spans="1:11" x14ac:dyDescent="0.2">
      <c r="A8">
        <v>2055</v>
      </c>
      <c r="B8" s="2">
        <v>0</v>
      </c>
      <c r="C8" s="2">
        <v>0</v>
      </c>
      <c r="D8" s="2">
        <f>SUMIFS('PP-regionalLandDpayment-pros'!$C10:$N10,'PP-regionalLandDpayment-pros'!$C10:$N10,"&gt;"&amp;0)</f>
        <v>0.64158017946823032</v>
      </c>
      <c r="E8" s="2">
        <f>SUMIFS('BP-regionalLandDpaymentretro'!$C10:$N10,'BP-regionalLandDpaymentretro'!$C10:$N10,"&gt;"&amp;0)</f>
        <v>0.90240726727171605</v>
      </c>
      <c r="H8">
        <f>SUMIFS('PP-regionalLandDpayment-pros'!$C10:$N10,'PP-regionalLandDpayment-pros'!$C10:$N10,"&gt;"&amp;0)</f>
        <v>0.64158017946823032</v>
      </c>
      <c r="I8">
        <f>SUMIFS('PP-regionalLandDpaymentretro'!$C10:$N10,'PP-regionalLandDpaymentretro'!$C10:$N10,"&gt;"&amp;0)</f>
        <v>0.57131600700500118</v>
      </c>
      <c r="J8">
        <f>SUMIFS('BP-regionalLandDpayment-prosp'!$C10:$N10,'BP-regionalLandDpayment-prosp'!$C10:$N10,"&gt;"&amp;0)</f>
        <v>0.98901066108938795</v>
      </c>
      <c r="K8">
        <f>SUMIFS('BP-regionalLandDpaymentretro'!$C10:$N10,'BP-regionalLandDpayment-prosp'!$C10:$N10,"&gt;"&amp;0)</f>
        <v>0.90100634003448232</v>
      </c>
    </row>
    <row r="9" spans="1:11" x14ac:dyDescent="0.2">
      <c r="A9">
        <v>2065</v>
      </c>
      <c r="B9" s="2">
        <v>0</v>
      </c>
      <c r="C9" s="2">
        <v>0</v>
      </c>
      <c r="D9" s="2">
        <f>SUMIFS('PP-regionalLandDpayment-pros'!$C11:$N11,'PP-regionalLandDpayment-pros'!$C11:$N11,"&gt;"&amp;0)</f>
        <v>0.97310213523015321</v>
      </c>
      <c r="E9" s="2">
        <f>SUMIFS('BP-regionalLandDpaymentretro'!$C11:$N11,'BP-regionalLandDpaymentretro'!$C11:$N11,"&gt;"&amp;0)</f>
        <v>1.4110823013290064</v>
      </c>
      <c r="H9">
        <f>SUMIFS('PP-regionalLandDpayment-pros'!$C11:$N11,'PP-regionalLandDpayment-pros'!$C11:$N11,"&gt;"&amp;0)</f>
        <v>0.97310213523015321</v>
      </c>
      <c r="I9">
        <f>SUMIFS('PP-regionalLandDpaymentretro'!$C11:$N11,'PP-regionalLandDpaymentretro'!$C11:$N11,"&gt;"&amp;0)</f>
        <v>0.89482019258330459</v>
      </c>
      <c r="J9">
        <f>SUMIFS('BP-regionalLandDpayment-prosp'!$C11:$N11,'BP-regionalLandDpayment-prosp'!$C11:$N11,"&gt;"&amp;0)</f>
        <v>1.5043751634199882</v>
      </c>
      <c r="K9">
        <f>SUMIFS('BP-regionalLandDpaymentretro'!$C11:$N11,'BP-regionalLandDpayment-prosp'!$C11:$N11,"&gt;"&amp;0)</f>
        <v>1.4110823013290064</v>
      </c>
    </row>
    <row r="10" spans="1:11" x14ac:dyDescent="0.2">
      <c r="A10">
        <v>2075</v>
      </c>
      <c r="B10" s="2">
        <v>0</v>
      </c>
      <c r="C10" s="2">
        <v>0</v>
      </c>
      <c r="D10" s="2">
        <f>SUMIFS('PP-regionalLandDpayment-pros'!$C12:$N12,'PP-regionalLandDpayment-pros'!$C12:$N12,"&gt;"&amp;0)</f>
        <v>1.4127722026430285</v>
      </c>
      <c r="E10" s="2">
        <f>SUMIFS('BP-regionalLandDpaymentretro'!$C12:$N12,'BP-regionalLandDpaymentretro'!$C12:$N12,"&gt;"&amp;0)</f>
        <v>2.0822964265269071</v>
      </c>
      <c r="H10">
        <f>SUMIFS('PP-regionalLandDpayment-pros'!$C12:$N12,'PP-regionalLandDpayment-pros'!$C12:$N12,"&gt;"&amp;0)</f>
        <v>1.4127722026430285</v>
      </c>
      <c r="I10">
        <f>SUMIFS('PP-regionalLandDpaymentretro'!$C12:$N12,'PP-regionalLandDpaymentretro'!$C12:$N12,"&gt;"&amp;0)</f>
        <v>1.3307363463471291</v>
      </c>
      <c r="J10">
        <f>SUMIFS('BP-regionalLandDpayment-prosp'!$C12:$N12,'BP-regionalLandDpayment-prosp'!$C12:$N12,"&gt;"&amp;0)</f>
        <v>2.1774026007261127</v>
      </c>
      <c r="K10">
        <f>SUMIFS('BP-regionalLandDpaymentretro'!$C12:$N12,'BP-regionalLandDpayment-prosp'!$C12:$N12,"&gt;"&amp;0)</f>
        <v>2.0822964265269071</v>
      </c>
    </row>
    <row r="11" spans="1:11" x14ac:dyDescent="0.2">
      <c r="A11">
        <v>2085</v>
      </c>
      <c r="B11" s="2">
        <v>0</v>
      </c>
      <c r="C11" s="2">
        <v>0</v>
      </c>
      <c r="D11" s="2">
        <f>SUMIFS('PP-regionalLandDpayment-pros'!$C13:$N13,'PP-regionalLandDpayment-pros'!$C13:$N13,"&gt;"&amp;0)</f>
        <v>1.97616305303202</v>
      </c>
      <c r="E11" s="2">
        <f>SUMIFS('BP-regionalLandDpaymentretro'!$C13:$N13,'BP-regionalLandDpaymentretro'!$C13:$N13,"&gt;"&amp;0)</f>
        <v>2.9261901104643053</v>
      </c>
      <c r="H11">
        <f>SUMIFS('PP-regionalLandDpayment-pros'!$C13:$N13,'PP-regionalLandDpayment-pros'!$C13:$N13,"&gt;"&amp;0)</f>
        <v>1.97616305303202</v>
      </c>
      <c r="I11">
        <f>SUMIFS('PP-regionalLandDpaymentretro'!$C13:$N13,'PP-regionalLandDpaymentretro'!$C13:$N13,"&gt;"&amp;0)</f>
        <v>1.8923541020302919</v>
      </c>
      <c r="J11">
        <f>SUMIFS('BP-regionalLandDpayment-prosp'!$C13:$N13,'BP-regionalLandDpayment-prosp'!$C13:$N13,"&gt;"&amp;0)</f>
        <v>3.0208033426917851</v>
      </c>
      <c r="K11">
        <f>SUMIFS('BP-regionalLandDpaymentretro'!$C13:$N13,'BP-regionalLandDpayment-prosp'!$C13:$N13,"&gt;"&amp;0)</f>
        <v>2.9261901104643053</v>
      </c>
    </row>
    <row r="12" spans="1:11" x14ac:dyDescent="0.2">
      <c r="A12">
        <v>2095</v>
      </c>
      <c r="B12" s="2">
        <v>0</v>
      </c>
      <c r="C12" s="2">
        <v>0</v>
      </c>
      <c r="D12" s="2">
        <f>SUMIFS('PP-regionalLandDpayment-pros'!$C14:$N14,'PP-regionalLandDpayment-pros'!$C14:$N14,"&gt;"&amp;0)</f>
        <v>2.6743911175855897</v>
      </c>
      <c r="E12" s="2">
        <f>SUMIFS('BP-regionalLandDpaymentretro'!$C14:$N14,'BP-regionalLandDpaymentretro'!$C14:$N14,"&gt;"&amp;0)</f>
        <v>3.9457967948123285</v>
      </c>
      <c r="H12">
        <f>SUMIFS('PP-regionalLandDpayment-pros'!$C14:$N14,'PP-regionalLandDpayment-pros'!$C14:$N14,"&gt;"&amp;0)</f>
        <v>2.6743911175855897</v>
      </c>
      <c r="I12">
        <f>SUMIFS('PP-regionalLandDpaymentretro'!$C14:$N14,'PP-regionalLandDpaymentretro'!$C14:$N14,"&gt;"&amp;0)</f>
        <v>2.5902871815673825</v>
      </c>
      <c r="J12">
        <f>SUMIFS('BP-regionalLandDpayment-prosp'!$C14:$N14,'BP-regionalLandDpayment-prosp'!$C14:$N14,"&gt;"&amp;0)</f>
        <v>4.0518006490116614</v>
      </c>
      <c r="K12">
        <f>SUMIFS('BP-regionalLandDpaymentretro'!$C14:$N14,'BP-regionalLandDpayment-prosp'!$C14:$N14,"&gt;"&amp;0)</f>
        <v>3.9457392207049331</v>
      </c>
    </row>
    <row r="13" spans="1:11" x14ac:dyDescent="0.2">
      <c r="A13">
        <v>2105</v>
      </c>
      <c r="B13" s="2">
        <v>0</v>
      </c>
      <c r="C13" s="2">
        <v>0</v>
      </c>
      <c r="D13" s="2">
        <f>SUMIFS('PP-regionalLandDpayment-pros'!$C15:$N15,'PP-regionalLandDpayment-pros'!$C15:$N15,"&gt;"&amp;0)</f>
        <v>3.5241692991222506</v>
      </c>
      <c r="E13" s="2">
        <f>SUMIFS('BP-regionalLandDpaymentretro'!$C15:$N15,'BP-regionalLandDpaymentretro'!$C15:$N15,"&gt;"&amp;0)</f>
        <v>5.1419943358453848</v>
      </c>
      <c r="H13">
        <f>SUMIFS('PP-regionalLandDpayment-pros'!$C15:$N15,'PP-regionalLandDpayment-pros'!$C15:$N15,"&gt;"&amp;0)</f>
        <v>3.5241692991222506</v>
      </c>
      <c r="I13">
        <f>SUMIFS('PP-regionalLandDpaymentretro'!$C15:$N15,'PP-regionalLandDpaymentretro'!$C15:$N15,"&gt;"&amp;0)</f>
        <v>3.4202307347892047</v>
      </c>
      <c r="J13">
        <f>SUMIFS('BP-regionalLandDpayment-prosp'!$C15:$N15,'BP-regionalLandDpayment-prosp'!$C15:$N15,"&gt;"&amp;0)</f>
        <v>5.2443884175313142</v>
      </c>
      <c r="K13">
        <f>SUMIFS('BP-regionalLandDpaymentretro'!$C15:$N15,'BP-regionalLandDpayment-prosp'!$C15:$N15,"&gt;"&amp;0)</f>
        <v>5.1419943358453848</v>
      </c>
    </row>
    <row r="14" spans="1:11" x14ac:dyDescent="0.2">
      <c r="A14">
        <v>2115</v>
      </c>
      <c r="B14" s="2">
        <v>0</v>
      </c>
      <c r="C14" s="2">
        <v>0</v>
      </c>
      <c r="D14" s="2">
        <f>SUMIFS('PP-regionalLandDpayment-pros'!$C16:$N16,'PP-regionalLandDpayment-pros'!$C16:$N16,"&gt;"&amp;0)</f>
        <v>4.4933841077609937</v>
      </c>
      <c r="E14" s="2">
        <f>SUMIFS('BP-regionalLandDpaymentretro'!$C16:$N16,'BP-regionalLandDpaymentretro'!$C16:$N16,"&gt;"&amp;0)</f>
        <v>6.4647326670687368</v>
      </c>
      <c r="H14">
        <f>SUMIFS('PP-regionalLandDpayment-pros'!$C16:$N16,'PP-regionalLandDpayment-pros'!$C16:$N16,"&gt;"&amp;0)</f>
        <v>4.4933841077609937</v>
      </c>
      <c r="I14">
        <f>SUMIFS('PP-regionalLandDpaymentretro'!$C16:$N16,'PP-regionalLandDpaymentretro'!$C16:$N16,"&gt;"&amp;0)</f>
        <v>4.3931747275465405</v>
      </c>
      <c r="J14">
        <f>SUMIFS('BP-regionalLandDpayment-prosp'!$C16:$N16,'BP-regionalLandDpayment-prosp'!$C16:$N16,"&gt;"&amp;0)</f>
        <v>6.5624217903614905</v>
      </c>
      <c r="K14">
        <f>SUMIFS('BP-regionalLandDpaymentretro'!$C16:$N16,'BP-regionalLandDpayment-prosp'!$C16:$N16,"&gt;"&amp;0)</f>
        <v>6.4647326670687368</v>
      </c>
    </row>
    <row r="15" spans="1:11" x14ac:dyDescent="0.2">
      <c r="A15">
        <v>2125</v>
      </c>
      <c r="B15" s="2">
        <v>0</v>
      </c>
      <c r="C15" s="2">
        <v>0</v>
      </c>
      <c r="D15" s="2">
        <f>SUMIFS('PP-regionalLandDpayment-pros'!$C17:$N17,'PP-regionalLandDpayment-pros'!$C17:$N17,"&gt;"&amp;0)</f>
        <v>5.5469055438397401</v>
      </c>
      <c r="E15" s="2">
        <f>SUMIFS('BP-regionalLandDpaymentretro'!$C17:$N17,'BP-regionalLandDpaymentretro'!$C17:$N17,"&gt;"&amp;0)</f>
        <v>7.8715490845787981</v>
      </c>
      <c r="H15">
        <f>SUMIFS('PP-regionalLandDpayment-pros'!$C17:$N17,'PP-regionalLandDpayment-pros'!$C17:$N17,"&gt;"&amp;0)</f>
        <v>5.5469055438397401</v>
      </c>
      <c r="I15">
        <f>SUMIFS('PP-regionalLandDpaymentretro'!$C17:$N17,'PP-regionalLandDpaymentretro'!$C17:$N17,"&gt;"&amp;0)</f>
        <v>5.4513340711903924</v>
      </c>
      <c r="J15">
        <f>SUMIFS('BP-regionalLandDpayment-prosp'!$C17:$N17,'BP-regionalLandDpayment-prosp'!$C17:$N17,"&gt;"&amp;0)</f>
        <v>7.9639211058859845</v>
      </c>
      <c r="K15">
        <f>SUMIFS('BP-regionalLandDpaymentretro'!$C17:$N17,'BP-regionalLandDpayment-prosp'!$C17:$N17,"&gt;"&amp;0)</f>
        <v>7.8715490845787981</v>
      </c>
    </row>
    <row r="16" spans="1:11" x14ac:dyDescent="0.2">
      <c r="A16">
        <v>2135</v>
      </c>
      <c r="B16" s="2">
        <v>0</v>
      </c>
      <c r="C16" s="2">
        <v>0</v>
      </c>
      <c r="D16" s="2">
        <f>SUMIFS('PP-regionalLandDpayment-pros'!$C18:$N18,'PP-regionalLandDpayment-pros'!$C18:$N18,"&gt;"&amp;0)</f>
        <v>6.691671278636929</v>
      </c>
      <c r="E16" s="2">
        <f>SUMIFS('BP-regionalLandDpaymentretro'!$C18:$N18,'BP-regionalLandDpaymentretro'!$C18:$N18,"&gt;"&amp;0)</f>
        <v>9.3613750264803386</v>
      </c>
      <c r="H16">
        <f>SUMIFS('PP-regionalLandDpayment-pros'!$C18:$N18,'PP-regionalLandDpayment-pros'!$C18:$N18,"&gt;"&amp;0)</f>
        <v>6.691671278636929</v>
      </c>
      <c r="I16">
        <f>SUMIFS('PP-regionalLandDpaymentretro'!$C18:$N18,'PP-regionalLandDpaymentretro'!$C18:$N18,"&gt;"&amp;0)</f>
        <v>6.6009268011128288</v>
      </c>
      <c r="J16">
        <f>SUMIFS('BP-regionalLandDpayment-prosp'!$C18:$N18,'BP-regionalLandDpayment-prosp'!$C18:$N18,"&gt;"&amp;0)</f>
        <v>9.4484105135875964</v>
      </c>
      <c r="K16">
        <f>SUMIFS('BP-regionalLandDpaymentretro'!$C18:$N18,'BP-regionalLandDpayment-prosp'!$C18:$N18,"&gt;"&amp;0)</f>
        <v>9.3613750264803386</v>
      </c>
    </row>
    <row r="17" spans="1:11" x14ac:dyDescent="0.2">
      <c r="A17">
        <v>2145</v>
      </c>
      <c r="B17" s="2">
        <v>0</v>
      </c>
      <c r="C17" s="2">
        <v>0</v>
      </c>
      <c r="D17" s="2">
        <f>SUMIFS('PP-regionalLandDpayment-pros'!$C19:$N19,'PP-regionalLandDpayment-pros'!$C19:$N19,"&gt;"&amp;0)</f>
        <v>7.8995857082951879</v>
      </c>
      <c r="E17" s="2">
        <f>SUMIFS('BP-regionalLandDpaymentretro'!$C19:$N19,'BP-regionalLandDpaymentretro'!$C19:$N19,"&gt;"&amp;0)</f>
        <v>10.904133834496106</v>
      </c>
      <c r="H17">
        <f>SUMIFS('PP-regionalLandDpayment-pros'!$C19:$N19,'PP-regionalLandDpayment-pros'!$C19:$N19,"&gt;"&amp;0)</f>
        <v>7.8995857082951879</v>
      </c>
      <c r="I17">
        <f>SUMIFS('PP-regionalLandDpaymentretro'!$C19:$N19,'PP-regionalLandDpaymentretro'!$C19:$N19,"&gt;"&amp;0)</f>
        <v>7.8135608621764208</v>
      </c>
      <c r="J17">
        <f>SUMIFS('BP-regionalLandDpayment-prosp'!$C19:$N19,'BP-regionalLandDpayment-prosp'!$C19:$N19,"&gt;"&amp;0)</f>
        <v>10.986038712581626</v>
      </c>
      <c r="K17">
        <f>SUMIFS('BP-regionalLandDpaymentretro'!$C19:$N19,'BP-regionalLandDpayment-prosp'!$C19:$N19,"&gt;"&amp;0)</f>
        <v>10.904133834496106</v>
      </c>
    </row>
    <row r="18" spans="1:11" x14ac:dyDescent="0.2">
      <c r="A18">
        <v>2155</v>
      </c>
      <c r="B18" s="2">
        <v>0</v>
      </c>
      <c r="C18" s="2">
        <v>0</v>
      </c>
      <c r="D18" s="2">
        <f>SUMIFS('PP-regionalLandDpayment-pros'!$C20:$N20,'PP-regionalLandDpayment-pros'!$C20:$N20,"&gt;"&amp;0)</f>
        <v>9.1648511469689176</v>
      </c>
      <c r="E18" s="2">
        <f>SUMIFS('BP-regionalLandDpaymentretro'!$C20:$N20,'BP-regionalLandDpaymentretro'!$C20:$N20,"&gt;"&amp;0)</f>
        <v>12.4949563307933</v>
      </c>
      <c r="H18">
        <f>SUMIFS('PP-regionalLandDpayment-pros'!$C20:$N20,'PP-regionalLandDpayment-pros'!$C20:$N20,"&gt;"&amp;0)</f>
        <v>9.1648511469689176</v>
      </c>
      <c r="I18">
        <f>SUMIFS('PP-regionalLandDpaymentretro'!$C20:$N20,'PP-regionalLandDpaymentretro'!$C20:$N20,"&gt;"&amp;0)</f>
        <v>9.083172828072362</v>
      </c>
      <c r="J18">
        <f>SUMIFS('BP-regionalLandDpayment-prosp'!$C20:$N20,'BP-regionalLandDpayment-prosp'!$C20:$N20,"&gt;"&amp;0)</f>
        <v>12.572162116702366</v>
      </c>
      <c r="K18">
        <f>SUMIFS('BP-regionalLandDpaymentretro'!$C20:$N20,'BP-regionalLandDpayment-prosp'!$C20:$N20,"&gt;"&amp;0)</f>
        <v>12.4949563307933</v>
      </c>
    </row>
    <row r="19" spans="1:11" x14ac:dyDescent="0.2">
      <c r="A19">
        <v>2165</v>
      </c>
      <c r="B19" s="2">
        <v>0</v>
      </c>
      <c r="C19" s="2">
        <v>0</v>
      </c>
      <c r="D19" s="2">
        <f>SUMIFS('PP-regionalLandDpayment-pros'!$C21:$N21,'PP-regionalLandDpayment-pros'!$C21:$N21,"&gt;"&amp;0)</f>
        <v>10.506035750307667</v>
      </c>
      <c r="E19" s="2">
        <f>SUMIFS('BP-regionalLandDpaymentretro'!$C21:$N21,'BP-regionalLandDpaymentretro'!$C21:$N21,"&gt;"&amp;0)</f>
        <v>14.152969382374478</v>
      </c>
      <c r="H19">
        <f>SUMIFS('PP-regionalLandDpayment-pros'!$C21:$N21,'PP-regionalLandDpayment-pros'!$C21:$N21,"&gt;"&amp;0)</f>
        <v>10.506035750307667</v>
      </c>
      <c r="I19">
        <f>SUMIFS('PP-regionalLandDpaymentretro'!$C21:$N21,'PP-regionalLandDpaymentretro'!$C21:$N21,"&gt;"&amp;0)</f>
        <v>10.428208659059795</v>
      </c>
      <c r="J19">
        <f>SUMIFS('BP-regionalLandDpayment-prosp'!$C21:$N21,'BP-regionalLandDpayment-prosp'!$C21:$N21,"&gt;"&amp;0)</f>
        <v>14.226008581287154</v>
      </c>
      <c r="K19">
        <f>SUMIFS('BP-regionalLandDpaymentretro'!$C21:$N21,'BP-regionalLandDpayment-prosp'!$C21:$N21,"&gt;"&amp;0)</f>
        <v>14.152969382374478</v>
      </c>
    </row>
    <row r="20" spans="1:11" x14ac:dyDescent="0.2">
      <c r="A20">
        <v>2175</v>
      </c>
      <c r="B20" s="2">
        <v>0</v>
      </c>
      <c r="C20" s="2">
        <v>0</v>
      </c>
      <c r="D20" s="2">
        <f>SUMIFS('PP-regionalLandDpayment-pros'!$C22:$N22,'PP-regionalLandDpayment-pros'!$C22:$N22,"&gt;"&amp;0)</f>
        <v>11.936859997646694</v>
      </c>
      <c r="E20" s="2">
        <f>SUMIFS('BP-regionalLandDpaymentretro'!$C22:$N22,'BP-regionalLandDpaymentretro'!$C22:$N22,"&gt;"&amp;0)</f>
        <v>15.895891098560025</v>
      </c>
      <c r="H20">
        <f>SUMIFS('PP-regionalLandDpayment-pros'!$C22:$N22,'PP-regionalLandDpayment-pros'!$C22:$N22,"&gt;"&amp;0)</f>
        <v>11.936859997646694</v>
      </c>
      <c r="I20">
        <f>SUMIFS('PP-regionalLandDpaymentretro'!$C22:$N22,'PP-regionalLandDpaymentretro'!$C22:$N22,"&gt;"&amp;0)</f>
        <v>11.862387480607879</v>
      </c>
      <c r="J20">
        <f>SUMIFS('BP-regionalLandDpayment-prosp'!$C22:$N22,'BP-regionalLandDpayment-prosp'!$C22:$N22,"&gt;"&amp;0)</f>
        <v>15.965287718160917</v>
      </c>
      <c r="K20">
        <f>SUMIFS('BP-regionalLandDpaymentretro'!$C22:$N22,'BP-regionalLandDpayment-prosp'!$C22:$N22,"&gt;"&amp;0)</f>
        <v>15.895891098560025</v>
      </c>
    </row>
    <row r="21" spans="1:11" x14ac:dyDescent="0.2">
      <c r="A21">
        <v>2185</v>
      </c>
      <c r="B21" s="2">
        <v>0</v>
      </c>
      <c r="C21" s="2">
        <v>0</v>
      </c>
      <c r="D21" s="2">
        <f>SUMIFS('PP-regionalLandDpayment-pros'!$C23:$N23,'PP-regionalLandDpayment-pros'!$C23:$N23,"&gt;"&amp;0)</f>
        <v>13.468560063143277</v>
      </c>
      <c r="E21" s="2">
        <f>SUMIFS('BP-regionalLandDpaymentretro'!$C23:$N23,'BP-regionalLandDpaymentretro'!$C23:$N23,"&gt;"&amp;0)</f>
        <v>17.738061691615805</v>
      </c>
      <c r="H21">
        <f>SUMIFS('PP-regionalLandDpayment-pros'!$C23:$N23,'PP-regionalLandDpayment-pros'!$C23:$N23,"&gt;"&amp;0)</f>
        <v>13.468560063143277</v>
      </c>
      <c r="I21">
        <f>SUMIFS('PP-regionalLandDpaymentretro'!$C23:$N23,'PP-regionalLandDpaymentretro'!$C23:$N23,"&gt;"&amp;0)</f>
        <v>13.396998922523633</v>
      </c>
      <c r="J21">
        <f>SUMIFS('BP-regionalLandDpayment-prosp'!$C23:$N23,'BP-regionalLandDpayment-prosp'!$C23:$N23,"&gt;"&amp;0)</f>
        <v>17.804282380013209</v>
      </c>
      <c r="K21">
        <f>SUMIFS('BP-regionalLandDpaymentretro'!$C23:$N23,'BP-regionalLandDpayment-prosp'!$C23:$N23,"&gt;"&amp;0)</f>
        <v>17.738061691615805</v>
      </c>
    </row>
    <row r="22" spans="1:11" x14ac:dyDescent="0.2">
      <c r="A22">
        <v>2195</v>
      </c>
      <c r="B22" s="2">
        <v>0</v>
      </c>
      <c r="C22" s="2">
        <v>0</v>
      </c>
      <c r="D22" s="2">
        <f>SUMIFS('PP-regionalLandDpayment-pros'!$C24:$N24,'PP-regionalLandDpayment-pros'!$C24:$N24,"&gt;"&amp;0)</f>
        <v>15.110156564849968</v>
      </c>
      <c r="E22" s="2">
        <f>SUMIFS('BP-regionalLandDpaymentretro'!$C24:$N24,'BP-regionalLandDpaymentretro'!$C24:$N24,"&gt;"&amp;0)</f>
        <v>19.690854002070214</v>
      </c>
      <c r="H22">
        <f>SUMIFS('PP-regionalLandDpayment-pros'!$C24:$N24,'PP-regionalLandDpayment-pros'!$C24:$N24,"&gt;"&amp;0)</f>
        <v>15.110156564849968</v>
      </c>
      <c r="I22">
        <f>SUMIFS('PP-regionalLandDpaymentretro'!$C24:$N24,'PP-regionalLandDpaymentretro'!$C24:$N24,"&gt;"&amp;0)</f>
        <v>15.041131695012226</v>
      </c>
      <c r="J22">
        <f>SUMIFS('BP-regionalLandDpayment-prosp'!$C24:$N24,'BP-regionalLandDpayment-prosp'!$C24:$N24,"&gt;"&amp;0)</f>
        <v>19.754295997655063</v>
      </c>
      <c r="K22">
        <f>SUMIFS('BP-regionalLandDpaymentretro'!$C24:$N24,'BP-regionalLandDpayment-prosp'!$C24:$N24,"&gt;"&amp;0)</f>
        <v>19.690854002070214</v>
      </c>
    </row>
    <row r="23" spans="1:11" x14ac:dyDescent="0.2">
      <c r="A23">
        <v>2205</v>
      </c>
      <c r="B23" s="2">
        <v>0</v>
      </c>
      <c r="C23" s="2">
        <v>0</v>
      </c>
      <c r="D23" s="2">
        <f>SUMIFS('PP-regionalLandDpayment-pros'!$C25:$N25,'PP-regionalLandDpayment-pros'!$C25:$N25,"&gt;"&amp;0)</f>
        <v>16.868568336427831</v>
      </c>
      <c r="E23" s="2">
        <f>SUMIFS('BP-regionalLandDpaymentretro'!$C25:$N25,'BP-regionalLandDpaymentretro'!$C25:$N25,"&gt;"&amp;0)</f>
        <v>21.774724790194888</v>
      </c>
      <c r="H23">
        <f>SUMIFS('PP-regionalLandDpayment-pros'!$C25:$N25,'PP-regionalLandDpayment-pros'!$C25:$N25,"&gt;"&amp;0)</f>
        <v>16.868568336427831</v>
      </c>
      <c r="I23">
        <f>SUMIFS('PP-regionalLandDpaymentretro'!$C25:$N25,'PP-regionalLandDpaymentretro'!$C25:$N25,"&gt;"&amp;0)</f>
        <v>16.801771486674291</v>
      </c>
      <c r="J23">
        <f>SUMIFS('BP-regionalLandDpayment-prosp'!$C25:$N25,'BP-regionalLandDpayment-prosp'!$C25:$N25,"&gt;"&amp;0)</f>
        <v>21.848454944202757</v>
      </c>
      <c r="K23">
        <f>SUMIFS('BP-regionalLandDpaymentretro'!$C25:$N25,'BP-regionalLandDpayment-prosp'!$C25:$N25,"&gt;"&amp;0)</f>
        <v>21.774724790194888</v>
      </c>
    </row>
    <row r="24" spans="1:11" x14ac:dyDescent="0.2">
      <c r="A24">
        <v>2215</v>
      </c>
      <c r="B24" s="2">
        <v>0</v>
      </c>
      <c r="C24" s="2">
        <v>0</v>
      </c>
      <c r="D24" s="2">
        <f>SUMIFS('PP-regionalLandDpayment-pros'!$C26:$N26,'PP-regionalLandDpayment-pros'!$C26:$N26,"&gt;"&amp;0)</f>
        <v>18.748908080495497</v>
      </c>
      <c r="E24" s="2">
        <f>SUMIFS('BP-regionalLandDpaymentretro'!$C26:$N26,'BP-regionalLandDpaymentretro'!$C26:$N26,"&gt;"&amp;0)</f>
        <v>24.033157274248644</v>
      </c>
      <c r="H24">
        <f>SUMIFS('PP-regionalLandDpayment-pros'!$C26:$N26,'PP-regionalLandDpayment-pros'!$C26:$N26,"&gt;"&amp;0)</f>
        <v>18.748908080495497</v>
      </c>
      <c r="I24">
        <f>SUMIFS('PP-regionalLandDpaymentretro'!$C26:$N26,'PP-regionalLandDpaymentretro'!$C26:$N26,"&gt;"&amp;0)</f>
        <v>18.684090056464235</v>
      </c>
      <c r="J24">
        <f>SUMIFS('BP-regionalLandDpayment-prosp'!$C26:$N26,'BP-regionalLandDpayment-prosp'!$C26:$N26,"&gt;"&amp;0)</f>
        <v>24.104313511975555</v>
      </c>
      <c r="K24">
        <f>SUMIFS('BP-regionalLandDpaymentretro'!$C26:$N26,'BP-regionalLandDpayment-prosp'!$C26:$N26,"&gt;"&amp;0)</f>
        <v>24.033157274248644</v>
      </c>
    </row>
    <row r="25" spans="1:11" x14ac:dyDescent="0.2">
      <c r="A25">
        <v>2225</v>
      </c>
      <c r="B25" s="2">
        <v>0</v>
      </c>
      <c r="C25" s="2">
        <v>0</v>
      </c>
      <c r="D25" s="2">
        <f>SUMIFS('PP-regionalLandDpayment-pros'!$C27:$N27,'PP-regionalLandDpayment-pros'!$C27:$N27,"&gt;"&amp;0)</f>
        <v>20.754857066125993</v>
      </c>
      <c r="E25" s="2">
        <f>SUMIFS('BP-regionalLandDpaymentretro'!$C27:$N27,'BP-regionalLandDpaymentretro'!$C27:$N27,"&gt;"&amp;0)</f>
        <v>26.429076995426495</v>
      </c>
      <c r="H25">
        <f>SUMIFS('PP-regionalLandDpayment-pros'!$C27:$N27,'PP-regionalLandDpayment-pros'!$C27:$N27,"&gt;"&amp;0)</f>
        <v>20.754857066125993</v>
      </c>
      <c r="I25">
        <f>SUMIFS('PP-regionalLandDpaymentretro'!$C27:$N27,'PP-regionalLandDpaymentretro'!$C27:$N27,"&gt;"&amp;0)</f>
        <v>20.691817918605334</v>
      </c>
      <c r="J25">
        <f>SUMIFS('BP-regionalLandDpayment-prosp'!$C27:$N27,'BP-regionalLandDpayment-prosp'!$C27:$N27,"&gt;"&amp;0)</f>
        <v>26.497923061356158</v>
      </c>
      <c r="K25">
        <f>SUMIFS('BP-regionalLandDpaymentretro'!$C27:$N27,'BP-regionalLandDpayment-prosp'!$C27:$N27,"&gt;"&amp;0)</f>
        <v>26.429076995426495</v>
      </c>
    </row>
    <row r="26" spans="1:11" x14ac:dyDescent="0.2">
      <c r="A26">
        <v>2235</v>
      </c>
      <c r="B26" s="2">
        <v>0</v>
      </c>
      <c r="C26" s="2">
        <v>0</v>
      </c>
      <c r="D26" s="2">
        <f>SUMIFS('PP-regionalLandDpayment-pros'!$C28:$N28,'PP-regionalLandDpayment-pros'!$C28:$N28,"&gt;"&amp;0)</f>
        <v>22.889038556757473</v>
      </c>
      <c r="E26" s="2">
        <f>SUMIFS('BP-regionalLandDpaymentretro'!$C28:$N28,'BP-regionalLandDpaymentretro'!$C28:$N28,"&gt;"&amp;0)</f>
        <v>28.96566788480029</v>
      </c>
      <c r="H26">
        <f>SUMIFS('PP-regionalLandDpayment-pros'!$C28:$N28,'PP-regionalLandDpayment-pros'!$C28:$N28,"&gt;"&amp;0)</f>
        <v>22.889038556757473</v>
      </c>
      <c r="I26">
        <f>SUMIFS('PP-regionalLandDpaymentretro'!$C28:$N28,'PP-regionalLandDpaymentretro'!$C28:$N28,"&gt;"&amp;0)</f>
        <v>22.827617948807944</v>
      </c>
      <c r="J26">
        <f>SUMIFS('BP-regionalLandDpayment-prosp'!$C28:$N28,'BP-regionalLandDpayment-prosp'!$C28:$N28,"&gt;"&amp;0)</f>
        <v>29.032418946624752</v>
      </c>
      <c r="K26">
        <f>SUMIFS('BP-regionalLandDpaymentretro'!$C28:$N28,'BP-regionalLandDpayment-prosp'!$C28:$N28,"&gt;"&amp;0)</f>
        <v>28.96566788480029</v>
      </c>
    </row>
    <row r="27" spans="1:11" x14ac:dyDescent="0.2">
      <c r="A27">
        <v>2245</v>
      </c>
      <c r="B27" s="2">
        <v>0</v>
      </c>
      <c r="C27" s="2">
        <v>0</v>
      </c>
      <c r="D27" s="2">
        <f>SUMIFS('PP-regionalLandDpayment-pros'!$C29:$N29,'PP-regionalLandDpayment-pros'!$C29:$N29,"&gt;"&amp;0)</f>
        <v>25.169382245441387</v>
      </c>
      <c r="E27" s="2">
        <f>SUMIFS('BP-regionalLandDpaymentretro'!$C29:$N29,'BP-regionalLandDpaymentretro'!$C29:$N29,"&gt;"&amp;0)</f>
        <v>31.645241658566952</v>
      </c>
      <c r="H27">
        <f>SUMIFS('PP-regionalLandDpayment-pros'!$C29:$N29,'PP-regionalLandDpayment-pros'!$C29:$N29,"&gt;"&amp;0)</f>
        <v>25.169382245441387</v>
      </c>
      <c r="I27">
        <f>SUMIFS('PP-regionalLandDpaymentretro'!$C29:$N29,'PP-regionalLandDpaymentretro'!$C29:$N29,"&gt;"&amp;0)</f>
        <v>25.103160974406709</v>
      </c>
      <c r="J27">
        <f>SUMIFS('BP-regionalLandDpayment-prosp'!$C29:$N29,'BP-regionalLandDpayment-prosp'!$C29:$N29,"&gt;"&amp;0)</f>
        <v>31.710074465605153</v>
      </c>
      <c r="K27">
        <f>SUMIFS('BP-regionalLandDpaymentretro'!$C29:$N29,'BP-regionalLandDpayment-prosp'!$C29:$N29,"&gt;"&amp;0)</f>
        <v>31.645241658566952</v>
      </c>
    </row>
    <row r="28" spans="1:11" x14ac:dyDescent="0.2">
      <c r="A28">
        <v>2255</v>
      </c>
      <c r="B28" s="2">
        <v>0</v>
      </c>
      <c r="C28" s="2">
        <v>0</v>
      </c>
      <c r="D28" s="2">
        <f>SUMIFS('PP-regionalLandDpayment-pros'!$C30:$N30,'PP-regionalLandDpayment-pros'!$C30:$N30,"&gt;"&amp;0)</f>
        <v>27.663951723243152</v>
      </c>
      <c r="E28" s="2">
        <f>SUMIFS('BP-regionalLandDpaymentretro'!$C30:$N30,'BP-regionalLandDpaymentretro'!$C30:$N30,"&gt;"&amp;0)</f>
        <v>34.469599183424066</v>
      </c>
      <c r="H28">
        <f>SUMIFS('PP-regionalLandDpayment-pros'!$C30:$N30,'PP-regionalLandDpayment-pros'!$C30:$N30,"&gt;"&amp;0)</f>
        <v>27.663951723243152</v>
      </c>
      <c r="I28">
        <f>SUMIFS('PP-regionalLandDpaymentretro'!$C30:$N30,'PP-regionalLandDpaymentretro'!$C30:$N30,"&gt;"&amp;0)</f>
        <v>27.599137732873782</v>
      </c>
      <c r="J28">
        <f>SUMIFS('BP-regionalLandDpayment-prosp'!$C30:$N30,'BP-regionalLandDpayment-prosp'!$C30:$N30,"&gt;"&amp;0)</f>
        <v>34.532660480395961</v>
      </c>
      <c r="K28">
        <f>SUMIFS('BP-regionalLandDpaymentretro'!$C30:$N30,'BP-regionalLandDpayment-prosp'!$C30:$N30,"&gt;"&amp;0)</f>
        <v>34.469599183424066</v>
      </c>
    </row>
    <row r="29" spans="1:11" x14ac:dyDescent="0.2">
      <c r="A29">
        <v>2265</v>
      </c>
      <c r="B29" s="2">
        <v>0</v>
      </c>
      <c r="C29" s="2">
        <v>0</v>
      </c>
      <c r="D29" s="2">
        <f>SUMIFS('PP-regionalLandDpayment-pros'!$C31:$N31,'PP-regionalLandDpayment-pros'!$C31:$N31,"&gt;"&amp;0)</f>
        <v>30.311313165961312</v>
      </c>
      <c r="E29" s="2">
        <f>SUMIFS('BP-regionalLandDpaymentretro'!$C31:$N31,'BP-regionalLandDpaymentretro'!$C31:$N31,"&gt;"&amp;0)</f>
        <v>37.485971538849377</v>
      </c>
      <c r="H29">
        <f>SUMIFS('PP-regionalLandDpayment-pros'!$C31:$N31,'PP-regionalLandDpayment-pros'!$C31:$N31,"&gt;"&amp;0)</f>
        <v>30.311313165961312</v>
      </c>
      <c r="I29">
        <f>SUMIFS('PP-regionalLandDpaymentretro'!$C31:$N31,'PP-regionalLandDpaymentretro'!$C31:$N31,"&gt;"&amp;0)</f>
        <v>30.247805252847382</v>
      </c>
      <c r="J29">
        <f>SUMIFS('BP-regionalLandDpayment-prosp'!$C31:$N31,'BP-regionalLandDpayment-prosp'!$C31:$N31,"&gt;"&amp;0)</f>
        <v>37.543240005198406</v>
      </c>
      <c r="K29">
        <f>SUMIFS('BP-regionalLandDpaymentretro'!$C31:$N31,'BP-regionalLandDpayment-prosp'!$C31:$N31,"&gt;"&amp;0)</f>
        <v>37.485971538849377</v>
      </c>
    </row>
    <row r="30" spans="1:11" x14ac:dyDescent="0.2">
      <c r="A30">
        <v>2275</v>
      </c>
      <c r="B30" s="2">
        <v>0</v>
      </c>
      <c r="C30" s="2">
        <v>0</v>
      </c>
      <c r="D30" s="2">
        <f>SUMIFS('PP-regionalLandDpayment-pros'!$C32:$N32,'PP-regionalLandDpayment-pros'!$C32:$N32,"&gt;"&amp;0)</f>
        <v>33.102448216293965</v>
      </c>
      <c r="E30" s="2">
        <f>SUMIFS('BP-regionalLandDpaymentretro'!$C32:$N32,'BP-regionalLandDpaymentretro'!$C32:$N32,"&gt;"&amp;0)</f>
        <v>40.729850704597254</v>
      </c>
      <c r="H30">
        <f>SUMIFS('PP-regionalLandDpayment-pros'!$C32:$N32,'PP-regionalLandDpayment-pros'!$C32:$N32,"&gt;"&amp;0)</f>
        <v>33.102448216293965</v>
      </c>
      <c r="I30">
        <f>SUMIFS('PP-regionalLandDpaymentretro'!$C32:$N32,'PP-regionalLandDpaymentretro'!$C32:$N32,"&gt;"&amp;0)</f>
        <v>33.04018382607596</v>
      </c>
      <c r="J30">
        <f>SUMIFS('BP-regionalLandDpayment-prosp'!$C32:$N32,'BP-regionalLandDpayment-prosp'!$C32:$N32,"&gt;"&amp;0)</f>
        <v>40.785908713804716</v>
      </c>
      <c r="K30">
        <f>SUMIFS('BP-regionalLandDpaymentretro'!$C32:$N32,'BP-regionalLandDpayment-prosp'!$C32:$N32,"&gt;"&amp;0)</f>
        <v>40.729850704597254</v>
      </c>
    </row>
    <row r="31" spans="1:11" x14ac:dyDescent="0.2">
      <c r="A31">
        <v>2285</v>
      </c>
      <c r="B31" s="2">
        <v>0</v>
      </c>
      <c r="C31" s="2">
        <v>0</v>
      </c>
      <c r="D31" s="2">
        <f>SUMIFS('PP-regionalLandDpayment-pros'!$C33:$N33,'PP-regionalLandDpayment-pros'!$C33:$N33,"&gt;"&amp;0)</f>
        <v>36.035222058801928</v>
      </c>
      <c r="E31" s="2">
        <f>SUMIFS('BP-regionalLandDpaymentretro'!$C33:$N33,'BP-regionalLandDpaymentretro'!$C33:$N33,"&gt;"&amp;0)</f>
        <v>44.13097921908934</v>
      </c>
      <c r="H31">
        <f>SUMIFS('PP-regionalLandDpayment-pros'!$C33:$N33,'PP-regionalLandDpayment-pros'!$C33:$N33,"&gt;"&amp;0)</f>
        <v>36.035222058801928</v>
      </c>
      <c r="I31">
        <f>SUMIFS('PP-regionalLandDpaymentretro'!$C33:$N33,'PP-regionalLandDpaymentretro'!$C33:$N33,"&gt;"&amp;0)</f>
        <v>35.974152528402193</v>
      </c>
      <c r="J31">
        <f>SUMIFS('BP-regionalLandDpayment-prosp'!$C33:$N33,'BP-regionalLandDpayment-prosp'!$C33:$N33,"&gt;"&amp;0)</f>
        <v>44.185881107493827</v>
      </c>
      <c r="K31">
        <f>SUMIFS('BP-regionalLandDpaymentretro'!$C33:$N33,'BP-regionalLandDpayment-prosp'!$C33:$N33,"&gt;"&amp;0)</f>
        <v>44.13097921908934</v>
      </c>
    </row>
    <row r="32" spans="1:11" x14ac:dyDescent="0.2">
      <c r="A32">
        <v>2295</v>
      </c>
      <c r="B32" s="2">
        <v>0</v>
      </c>
      <c r="C32" s="2">
        <v>0</v>
      </c>
      <c r="D32" s="2">
        <f>SUMIFS('PP-regionalLandDpayment-pros'!$C34:$N34,'PP-regionalLandDpayment-pros'!$C34:$N34,"&gt;"&amp;0)</f>
        <v>39.111807983366745</v>
      </c>
      <c r="E32" s="2">
        <f>SUMIFS('BP-regionalLandDpaymentretro'!$C34:$N34,'BP-regionalLandDpaymentretro'!$C34:$N34,"&gt;"&amp;0)</f>
        <v>47.692080594993698</v>
      </c>
      <c r="H32">
        <f>SUMIFS('PP-regionalLandDpayment-pros'!$C34:$N34,'PP-regionalLandDpayment-pros'!$C34:$N34,"&gt;"&amp;0)</f>
        <v>39.111807983366745</v>
      </c>
      <c r="I32">
        <f>SUMIFS('PP-regionalLandDpaymentretro'!$C34:$N34,'PP-regionalLandDpaymentretro'!$C34:$N34,"&gt;"&amp;0)</f>
        <v>39.05188804853308</v>
      </c>
      <c r="J32">
        <f>SUMIFS('BP-regionalLandDpayment-prosp'!$C34:$N34,'BP-regionalLandDpayment-prosp'!$C34:$N34,"&gt;"&amp;0)</f>
        <v>47.745876334071198</v>
      </c>
      <c r="K32">
        <f>SUMIFS('BP-regionalLandDpaymentretro'!$C34:$N34,'BP-regionalLandDpayment-prosp'!$C34:$N34,"&gt;"&amp;0)</f>
        <v>47.692080594993698</v>
      </c>
    </row>
    <row r="33" spans="1:11" x14ac:dyDescent="0.2">
      <c r="A33">
        <v>2305</v>
      </c>
      <c r="B33" s="2">
        <v>0</v>
      </c>
      <c r="C33" s="2">
        <v>0</v>
      </c>
      <c r="D33" s="2">
        <f>SUMIFS('PP-regionalLandDpayment-pros'!$C35:$N35,'PP-regionalLandDpayment-pros'!$C35:$N35,"&gt;"&amp;0)</f>
        <v>42.335352423911147</v>
      </c>
      <c r="E33" s="2">
        <f>SUMIFS('BP-regionalLandDpaymentretro'!$C35:$N35,'BP-regionalLandDpaymentretro'!$C35:$N35,"&gt;"&amp;0)</f>
        <v>51.417012180504798</v>
      </c>
      <c r="H33">
        <f>SUMIFS('PP-regionalLandDpayment-pros'!$C35:$N35,'PP-regionalLandDpayment-pros'!$C35:$N35,"&gt;"&amp;0)</f>
        <v>42.335352423911147</v>
      </c>
      <c r="I33">
        <f>SUMIFS('PP-regionalLandDpaymentretro'!$C35:$N35,'PP-regionalLandDpaymentretro'!$C35:$N35,"&gt;"&amp;0)</f>
        <v>42.276538625129412</v>
      </c>
      <c r="J33">
        <f>SUMIFS('BP-regionalLandDpayment-prosp'!$C35:$N35,'BP-regionalLandDpayment-prosp'!$C35:$N35,"&gt;"&amp;0)</f>
        <v>51.469748986621489</v>
      </c>
      <c r="K33">
        <f>SUMIFS('BP-regionalLandDpaymentretro'!$C35:$N35,'BP-regionalLandDpayment-prosp'!$C35:$N35,"&gt;"&amp;0)</f>
        <v>51.417012180504798</v>
      </c>
    </row>
    <row r="34" spans="1:11" x14ac:dyDescent="0.2">
      <c r="A34">
        <v>2315</v>
      </c>
      <c r="B34" s="2">
        <v>0</v>
      </c>
      <c r="C34" s="2">
        <v>0</v>
      </c>
      <c r="D34" s="2">
        <f>SUMIFS('PP-regionalLandDpayment-pros'!$C36:$N36,'PP-regionalLandDpayment-pros'!$C36:$N36,"&gt;"&amp;0)</f>
        <v>45.709243674408391</v>
      </c>
      <c r="E34" s="2">
        <f>SUMIFS('BP-regionalLandDpaymentretro'!$C36:$N36,'BP-regionalLandDpaymentretro'!$C36:$N36,"&gt;"&amp;0)</f>
        <v>55.309863305425225</v>
      </c>
      <c r="H34">
        <f>SUMIFS('PP-regionalLandDpayment-pros'!$C36:$N36,'PP-regionalLandDpayment-pros'!$C36:$N36,"&gt;"&amp;0)</f>
        <v>45.709243674408391</v>
      </c>
      <c r="I34">
        <f>SUMIFS('PP-regionalLandDpaymentretro'!$C36:$N36,'PP-regionalLandDpaymentretro'!$C36:$N36,"&gt;"&amp;0)</f>
        <v>45.651494292728223</v>
      </c>
      <c r="J34">
        <f>SUMIFS('BP-regionalLandDpayment-prosp'!$C36:$N36,'BP-regionalLandDpayment-prosp'!$C36:$N36,"&gt;"&amp;0)</f>
        <v>55.361585845416386</v>
      </c>
      <c r="K34">
        <f>SUMIFS('BP-regionalLandDpaymentretro'!$C36:$N36,'BP-regionalLandDpayment-prosp'!$C36:$N36,"&gt;"&amp;0)</f>
        <v>55.309863305425225</v>
      </c>
    </row>
    <row r="35" spans="1:11" x14ac:dyDescent="0.2">
      <c r="A35">
        <v>2325</v>
      </c>
      <c r="B35" s="2">
        <v>0</v>
      </c>
      <c r="C35" s="2">
        <v>0</v>
      </c>
      <c r="D35" s="2">
        <f>SUMIFS('PP-regionalLandDpayment-pros'!$C37:$N37,'PP-regionalLandDpayment-pros'!$C37:$N37,"&gt;"&amp;0)</f>
        <v>49.237088133242665</v>
      </c>
      <c r="E35" s="2">
        <f>SUMIFS('BP-regionalLandDpaymentretro'!$C37:$N37,'BP-regionalLandDpaymentretro'!$C37:$N37,"&gt;"&amp;0)</f>
        <v>59.374929865984519</v>
      </c>
      <c r="H35">
        <f>SUMIFS('PP-regionalLandDpayment-pros'!$C37:$N37,'PP-regionalLandDpayment-pros'!$C37:$N37,"&gt;"&amp;0)</f>
        <v>49.237088133242665</v>
      </c>
      <c r="I35">
        <f>SUMIFS('PP-regionalLandDpaymentretro'!$C37:$N37,'PP-regionalLandDpaymentretro'!$C37:$N37,"&gt;"&amp;0)</f>
        <v>49.180363151165515</v>
      </c>
      <c r="J35">
        <f>SUMIFS('BP-regionalLandDpayment-prosp'!$C37:$N37,'BP-regionalLandDpayment-prosp'!$C37:$N37,"&gt;"&amp;0)</f>
        <v>59.425680419625976</v>
      </c>
      <c r="K35">
        <f>SUMIFS('BP-regionalLandDpaymentretro'!$C37:$N37,'BP-regionalLandDpayment-prosp'!$C37:$N37,"&gt;"&amp;0)</f>
        <v>59.374929865984519</v>
      </c>
    </row>
    <row r="36" spans="1:11" x14ac:dyDescent="0.2">
      <c r="A36">
        <v>2335</v>
      </c>
      <c r="B36" s="2">
        <v>0</v>
      </c>
      <c r="C36" s="2">
        <v>0</v>
      </c>
      <c r="D36" s="2">
        <f>SUMIFS('PP-regionalLandDpayment-pros'!$C38:$N38,'PP-regionalLandDpayment-pros'!$C38:$N38,"&gt;"&amp;0)</f>
        <v>52.922818973023475</v>
      </c>
      <c r="E36" s="2">
        <f>SUMIFS('BP-regionalLandDpaymentretro'!$C38:$N38,'BP-regionalLandDpaymentretro'!$C38:$N38,"&gt;"&amp;0)</f>
        <v>63.616848637097732</v>
      </c>
      <c r="H36">
        <f>SUMIFS('PP-regionalLandDpayment-pros'!$C38:$N38,'PP-regionalLandDpayment-pros'!$C38:$N38,"&gt;"&amp;0)</f>
        <v>52.922818973023475</v>
      </c>
      <c r="I36">
        <f>SUMIFS('PP-regionalLandDpaymentretro'!$C38:$N38,'PP-regionalLandDpaymentretro'!$C38:$N38,"&gt;"&amp;0)</f>
        <v>52.867079919585606</v>
      </c>
      <c r="J36">
        <f>SUMIFS('BP-regionalLandDpayment-prosp'!$C38:$N38,'BP-regionalLandDpayment-prosp'!$C38:$N38,"&gt;"&amp;0)</f>
        <v>63.666667345738574</v>
      </c>
      <c r="K36">
        <f>SUMIFS('BP-regionalLandDpaymentretro'!$C38:$N38,'BP-regionalLandDpayment-prosp'!$C38:$N38,"&gt;"&amp;0)</f>
        <v>63.616848637097732</v>
      </c>
    </row>
    <row r="37" spans="1:11" x14ac:dyDescent="0.2">
      <c r="A37">
        <v>2345</v>
      </c>
      <c r="B37" s="2">
        <v>0</v>
      </c>
      <c r="C37" s="2">
        <v>0</v>
      </c>
      <c r="D37" s="2">
        <f>SUMIFS('PP-regionalLandDpayment-pros'!$C39:$N39,'PP-regionalLandDpayment-pros'!$C39:$N39,"&gt;"&amp;0)</f>
        <v>56.770793155199428</v>
      </c>
      <c r="E37" s="2">
        <f>SUMIFS('BP-regionalLandDpaymentretro'!$C39:$N39,'BP-regionalLandDpaymentretro'!$C39:$N39,"&gt;"&amp;0)</f>
        <v>68.04071509210047</v>
      </c>
      <c r="H37">
        <f>SUMIFS('PP-regionalLandDpayment-pros'!$C39:$N39,'PP-regionalLandDpayment-pros'!$C39:$N39,"&gt;"&amp;0)</f>
        <v>56.770793155199428</v>
      </c>
      <c r="I37">
        <f>SUMIFS('PP-regionalLandDpaymentretro'!$C39:$N39,'PP-regionalLandDpaymentretro'!$C39:$N39,"&gt;"&amp;0)</f>
        <v>56.716002910881471</v>
      </c>
      <c r="J37">
        <f>SUMIFS('BP-regionalLandDpayment-prosp'!$C39:$N39,'BP-regionalLandDpayment-prosp'!$C39:$N39,"&gt;"&amp;0)</f>
        <v>68.089640227923894</v>
      </c>
      <c r="K37">
        <f>SUMIFS('BP-regionalLandDpaymentretro'!$C39:$N39,'BP-regionalLandDpayment-prosp'!$C39:$N39,"&gt;"&amp;0)</f>
        <v>68.04071509210047</v>
      </c>
    </row>
    <row r="38" spans="1:11" x14ac:dyDescent="0.2">
      <c r="A38">
        <v>2355</v>
      </c>
      <c r="B38" s="2">
        <v>0</v>
      </c>
      <c r="C38" s="2">
        <v>0</v>
      </c>
      <c r="D38" s="2">
        <f>SUMIFS('PP-regionalLandDpayment-pros'!$C40:$N40,'PP-regionalLandDpayment-pros'!$C40:$N40,"&gt;"&amp;0)</f>
        <v>60.785854311890944</v>
      </c>
      <c r="E38" s="2">
        <f>SUMIFS('BP-regionalLandDpaymentretro'!$C40:$N40,'BP-regionalLandDpaymentretro'!$C40:$N40,"&gt;"&amp;0)</f>
        <v>72.652158692196707</v>
      </c>
      <c r="H38">
        <f>SUMIFS('PP-regionalLandDpayment-pros'!$C40:$N40,'PP-regionalLandDpayment-pros'!$C40:$N40,"&gt;"&amp;0)</f>
        <v>60.785854311890944</v>
      </c>
      <c r="I38">
        <f>SUMIFS('PP-regionalLandDpaymentretro'!$C40:$N40,'PP-regionalLandDpaymentretro'!$C40:$N40,"&gt;"&amp;0)</f>
        <v>60.731976933851016</v>
      </c>
      <c r="J38">
        <f>SUMIFS('BP-regionalLandDpayment-prosp'!$C40:$N40,'BP-regionalLandDpayment-prosp'!$C40:$N40,"&gt;"&amp;0)</f>
        <v>72.700226896152984</v>
      </c>
      <c r="K38">
        <f>SUMIFS('BP-regionalLandDpaymentretro'!$C40:$N40,'BP-regionalLandDpayment-prosp'!$C40:$N40,"&gt;"&amp;0)</f>
        <v>72.652158692196707</v>
      </c>
    </row>
    <row r="39" spans="1:11" x14ac:dyDescent="0.2">
      <c r="A39">
        <v>2365</v>
      </c>
      <c r="B39" s="2">
        <v>0</v>
      </c>
      <c r="C39" s="2">
        <v>0</v>
      </c>
      <c r="D39" s="2">
        <f>SUMIFS('PP-regionalLandDpayment-pros'!$C41:$N41,'PP-regionalLandDpayment-pros'!$C41:$N41,"&gt;"&amp;0)</f>
        <v>64.973367746165763</v>
      </c>
      <c r="E39" s="2">
        <f>SUMIFS('BP-regionalLandDpaymentretro'!$C41:$N41,'BP-regionalLandDpaymentretro'!$C41:$N41,"&gt;"&amp;0)</f>
        <v>77.457384182914467</v>
      </c>
      <c r="H39">
        <f>SUMIFS('PP-regionalLandDpayment-pros'!$C41:$N41,'PP-regionalLandDpayment-pros'!$C41:$N41,"&gt;"&amp;0)</f>
        <v>64.973367746165763</v>
      </c>
      <c r="I39">
        <f>SUMIFS('PP-regionalLandDpaymentretro'!$C41:$N41,'PP-regionalLandDpaymentretro'!$C41:$N41,"&gt;"&amp;0)</f>
        <v>64.920368337829757</v>
      </c>
      <c r="J39">
        <f>SUMIFS('BP-regionalLandDpayment-prosp'!$C41:$N41,'BP-regionalLandDpayment-prosp'!$C41:$N41,"&gt;"&amp;0)</f>
        <v>77.504630651854583</v>
      </c>
      <c r="K39">
        <f>SUMIFS('BP-regionalLandDpaymentretro'!$C41:$N41,'BP-regionalLandDpayment-prosp'!$C41:$N41,"&gt;"&amp;0)</f>
        <v>77.457384182914467</v>
      </c>
    </row>
    <row r="40" spans="1:11" x14ac:dyDescent="0.2">
      <c r="A40">
        <v>2375</v>
      </c>
      <c r="B40" s="2">
        <v>0</v>
      </c>
      <c r="C40" s="2">
        <v>0</v>
      </c>
      <c r="D40" s="2">
        <f>SUMIFS('PP-regionalLandDpayment-pros'!$C42:$N42,'PP-regionalLandDpayment-pros'!$C42:$N42,"&gt;"&amp;0)</f>
        <v>69.339237178932891</v>
      </c>
      <c r="E40" s="2">
        <f>SUMIFS('BP-regionalLandDpaymentretro'!$C42:$N42,'BP-regionalLandDpaymentretro'!$C42:$N42,"&gt;"&amp;0)</f>
        <v>82.46319101574106</v>
      </c>
      <c r="H40">
        <f>SUMIFS('PP-regionalLandDpayment-pros'!$C42:$N42,'PP-regionalLandDpayment-pros'!$C42:$N42,"&gt;"&amp;0)</f>
        <v>69.339237178932891</v>
      </c>
      <c r="I40">
        <f>SUMIFS('PP-regionalLandDpaymentretro'!$C42:$N42,'PP-regionalLandDpaymentretro'!$C42:$N42,"&gt;"&amp;0)</f>
        <v>69.287081805605467</v>
      </c>
      <c r="J40">
        <f>SUMIFS('BP-regionalLandDpayment-prosp'!$C42:$N42,'BP-regionalLandDpayment-prosp'!$C42:$N42,"&gt;"&amp;0)</f>
        <v>82.509649639010945</v>
      </c>
      <c r="K40">
        <f>SUMIFS('BP-regionalLandDpaymentretro'!$C42:$N42,'BP-regionalLandDpayment-prosp'!$C42:$N42,"&gt;"&amp;0)</f>
        <v>82.46319101574106</v>
      </c>
    </row>
    <row r="41" spans="1:11" x14ac:dyDescent="0.2">
      <c r="A41">
        <v>2385</v>
      </c>
      <c r="B41" s="2">
        <v>0</v>
      </c>
      <c r="C41" s="2">
        <v>0</v>
      </c>
      <c r="D41" s="2">
        <f>SUMIFS('PP-regionalLandDpayment-pros'!$C43:$N43,'PP-regionalLandDpayment-pros'!$C43:$N43,"&gt;"&amp;0)</f>
        <v>73.889910698631908</v>
      </c>
      <c r="E41" s="2">
        <f>SUMIFS('BP-regionalLandDpaymentretro'!$C43:$N43,'BP-regionalLandDpaymentretro'!$C43:$N43,"&gt;"&amp;0)</f>
        <v>87.67698005746189</v>
      </c>
      <c r="H41">
        <f>SUMIFS('PP-regionalLandDpayment-pros'!$C43:$N43,'PP-regionalLandDpayment-pros'!$C43:$N43,"&gt;"&amp;0)</f>
        <v>73.889910698631908</v>
      </c>
      <c r="I41">
        <f>SUMIFS('PP-regionalLandDpaymentretro'!$C43:$N43,'PP-regionalLandDpaymentretro'!$C43:$N43,"&gt;"&amp;0)</f>
        <v>73.838566341175849</v>
      </c>
      <c r="J41">
        <f>SUMIFS('BP-regionalLandDpayment-prosp'!$C43:$N43,'BP-regionalLandDpayment-prosp'!$C43:$N43,"&gt;"&amp;0)</f>
        <v>87.722683511515427</v>
      </c>
      <c r="K41">
        <f>SUMIFS('BP-regionalLandDpaymentretro'!$C43:$N43,'BP-regionalLandDpayment-prosp'!$C43:$N43,"&gt;"&amp;0)</f>
        <v>87.67698005746189</v>
      </c>
    </row>
    <row r="42" spans="1:11" x14ac:dyDescent="0.2">
      <c r="A42">
        <v>2395</v>
      </c>
      <c r="B42" s="2">
        <v>0</v>
      </c>
      <c r="C42" s="2">
        <v>0</v>
      </c>
      <c r="D42" s="2">
        <f>SUMIFS('PP-regionalLandDpayment-pros'!$C44:$N44,'PP-regionalLandDpayment-pros'!$C44:$N44,"&gt;"&amp;0)</f>
        <v>78.632380854580347</v>
      </c>
      <c r="E42" s="2">
        <f>SUMIFS('BP-regionalLandDpaymentretro'!$C44:$N44,'BP-regionalLandDpaymentretro'!$C44:$N44,"&gt;"&amp;0)</f>
        <v>93.106753546759791</v>
      </c>
      <c r="H42">
        <f>SUMIFS('PP-regionalLandDpayment-pros'!$C44:$N44,'PP-regionalLandDpayment-pros'!$C44:$N44,"&gt;"&amp;0)</f>
        <v>78.632380854580347</v>
      </c>
      <c r="I42">
        <f>SUMIFS('PP-regionalLandDpaymentretro'!$C44:$N44,'PP-regionalLandDpaymentretro'!$C44:$N44,"&gt;"&amp;0)</f>
        <v>78.581815390741028</v>
      </c>
      <c r="J42">
        <f>SUMIFS('BP-regionalLandDpayment-prosp'!$C44:$N44,'BP-regionalLandDpayment-prosp'!$C44:$N44,"&gt;"&amp;0)</f>
        <v>93.151733358292802</v>
      </c>
      <c r="K42">
        <f>SUMIFS('BP-regionalLandDpaymentretro'!$C44:$N44,'BP-regionalLandDpayment-prosp'!$C44:$N44,"&gt;"&amp;0)</f>
        <v>93.106753546759791</v>
      </c>
    </row>
    <row r="43" spans="1:11" x14ac:dyDescent="0.2">
      <c r="A43">
        <v>2405</v>
      </c>
      <c r="B43" s="2">
        <v>0</v>
      </c>
      <c r="C43" s="2">
        <v>0</v>
      </c>
      <c r="D43" s="2">
        <f>SUMIFS('PP-regionalLandDpayment-pros'!$C45:$N45,'PP-regionalLandDpayment-pros'!$C45:$N45,"&gt;"&amp;0)</f>
        <v>83.574181997444697</v>
      </c>
      <c r="E43" s="2">
        <f>SUMIFS('BP-regionalLandDpaymentretro'!$C45:$N45,'BP-regionalLandDpaymentretro'!$C45:$N45,"&gt;"&amp;0)</f>
        <v>98.761111972824892</v>
      </c>
      <c r="H43">
        <f>SUMIFS('PP-regionalLandDpayment-pros'!$C45:$N45,'PP-regionalLandDpayment-pros'!$C45:$N45,"&gt;"&amp;0)</f>
        <v>83.574181997444697</v>
      </c>
      <c r="I43">
        <f>SUMIFS('PP-regionalLandDpaymentretro'!$C45:$N45,'PP-regionalLandDpaymentretro'!$C45:$N45,"&gt;"&amp;0)</f>
        <v>83.524364201146255</v>
      </c>
      <c r="J43">
        <f>SUMIFS('BP-regionalLandDpayment-prosp'!$C45:$N45,'BP-regionalLandDpayment-prosp'!$C45:$N45,"&gt;"&amp;0)</f>
        <v>98.805398560046228</v>
      </c>
      <c r="K43">
        <f>SUMIFS('BP-regionalLandDpaymentretro'!$C45:$N45,'BP-regionalLandDpayment-prosp'!$C45:$N45,"&gt;"&amp;0)</f>
        <v>98.761111972824892</v>
      </c>
    </row>
    <row r="44" spans="1:11" x14ac:dyDescent="0.2">
      <c r="A44">
        <v>2415</v>
      </c>
      <c r="B44" s="2">
        <v>0</v>
      </c>
      <c r="C44" s="2">
        <v>0</v>
      </c>
      <c r="D44" s="2">
        <f>SUMIFS('PP-regionalLandDpayment-pros'!$C46:$N46,'PP-regionalLandDpayment-pros'!$C46:$N46,"&gt;"&amp;0)</f>
        <v>88.723386783508701</v>
      </c>
      <c r="E44" s="2">
        <f>SUMIFS('BP-regionalLandDpaymentretro'!$C46:$N46,'BP-regionalLandDpaymentretro'!$C46:$N46,"&gt;"&amp;0)</f>
        <v>104.64925010110785</v>
      </c>
      <c r="H44">
        <f>SUMIFS('PP-regionalLandDpayment-pros'!$C46:$N46,'PP-regionalLandDpayment-pros'!$C46:$N46,"&gt;"&amp;0)</f>
        <v>88.723386783508701</v>
      </c>
      <c r="I44">
        <f>SUMIFS('PP-regionalLandDpaymentretro'!$C46:$N46,'PP-regionalLandDpaymentretro'!$C46:$N46,"&gt;"&amp;0)</f>
        <v>88.674286334317202</v>
      </c>
      <c r="J44">
        <f>SUMIFS('BP-regionalLandDpayment-prosp'!$C46:$N46,'BP-regionalLandDpayment-prosp'!$C46:$N46,"&gt;"&amp;0)</f>
        <v>104.69287280092317</v>
      </c>
      <c r="K44">
        <f>SUMIFS('BP-regionalLandDpaymentretro'!$C46:$N46,'BP-regionalLandDpayment-prosp'!$C46:$N46,"&gt;"&amp;0)</f>
        <v>104.64925010110785</v>
      </c>
    </row>
    <row r="45" spans="1:11" x14ac:dyDescent="0.2">
      <c r="A45">
        <v>2425</v>
      </c>
      <c r="B45" s="2">
        <v>0</v>
      </c>
      <c r="C45" s="2">
        <v>0</v>
      </c>
      <c r="D45" s="2">
        <f>SUMIFS('PP-regionalLandDpayment-pros'!$C47:$N47,'PP-regionalLandDpayment-pros'!$C47:$N47,"&gt;"&amp;0)</f>
        <v>94.088603022484349</v>
      </c>
      <c r="E45" s="2">
        <f>SUMIFS('BP-regionalLandDpaymentretro'!$C47:$N47,'BP-regionalLandDpaymentretro'!$C47:$N47,"&gt;"&amp;0)</f>
        <v>110.78095348667651</v>
      </c>
      <c r="H45">
        <f>SUMIFS('PP-regionalLandDpayment-pros'!$C47:$N47,'PP-regionalLandDpayment-pros'!$C47:$N47,"&gt;"&amp;0)</f>
        <v>94.088603022484349</v>
      </c>
      <c r="I45">
        <f>SUMIFS('PP-regionalLandDpaymentretro'!$C47:$N47,'PP-regionalLandDpaymentretro'!$C47:$N47,"&gt;"&amp;0)</f>
        <v>94.040190519444565</v>
      </c>
      <c r="J45">
        <f>SUMIFS('BP-regionalLandDpayment-prosp'!$C47:$N47,'BP-regionalLandDpayment-prosp'!$C47:$N47,"&gt;"&amp;0)</f>
        <v>110.82394057363049</v>
      </c>
      <c r="K45">
        <f>SUMIFS('BP-regionalLandDpaymentretro'!$C47:$N47,'BP-regionalLandDpayment-prosp'!$C47:$N47,"&gt;"&amp;0)</f>
        <v>110.78095348667651</v>
      </c>
    </row>
    <row r="46" spans="1:11" x14ac:dyDescent="0.2">
      <c r="A46">
        <v>2435</v>
      </c>
      <c r="B46" s="2">
        <v>0</v>
      </c>
      <c r="C46" s="2">
        <v>0</v>
      </c>
      <c r="D46" s="2">
        <f>SUMIFS('PP-regionalLandDpayment-pros'!$C48:$N48,'PP-regionalLandDpayment-pros'!$C48:$N48,"&gt;"&amp;0)</f>
        <v>99.678971593178431</v>
      </c>
      <c r="E46" s="2">
        <f>SUMIFS('BP-regionalLandDpaymentretro'!$C48:$N48,'BP-regionalLandDpaymentretro'!$C48:$N48,"&gt;"&amp;0)</f>
        <v>117.1665962787914</v>
      </c>
      <c r="H46">
        <f>SUMIFS('PP-regionalLandDpayment-pros'!$C48:$N48,'PP-regionalLandDpayment-pros'!$C48:$N48,"&gt;"&amp;0)</f>
        <v>99.678971593178431</v>
      </c>
      <c r="I46">
        <f>SUMIFS('PP-regionalLandDpaymentretro'!$C48:$N48,'PP-regionalLandDpaymentretro'!$C48:$N48,"&gt;"&amp;0)</f>
        <v>99.631218568996701</v>
      </c>
      <c r="J46">
        <f>SUMIFS('BP-regionalLandDpayment-prosp'!$C48:$N48,'BP-regionalLandDpayment-prosp'!$C48:$N48,"&gt;"&amp;0)</f>
        <v>117.20897497993056</v>
      </c>
      <c r="K46">
        <f>SUMIFS('BP-regionalLandDpaymentretro'!$C48:$N48,'BP-regionalLandDpayment-prosp'!$C48:$N48,"&gt;"&amp;0)</f>
        <v>117.1665962787914</v>
      </c>
    </row>
    <row r="47" spans="1:11" x14ac:dyDescent="0.2">
      <c r="A47">
        <v>2445</v>
      </c>
      <c r="B47" s="2">
        <v>0</v>
      </c>
      <c r="C47" s="2">
        <v>0</v>
      </c>
      <c r="D47" s="2">
        <f>SUMIFS('PP-regionalLandDpayment-pros'!$C49:$N49,'PP-regionalLandDpayment-pros'!$C49:$N49,"&gt;"&amp;0)</f>
        <v>105.50416586658379</v>
      </c>
      <c r="E47" s="2">
        <f>SUMIFS('BP-regionalLandDpaymentretro'!$C49:$N49,'BP-regionalLandDpaymentretro'!$C49:$N49,"&gt;"&amp;0)</f>
        <v>123.81714079114927</v>
      </c>
      <c r="H47">
        <f>SUMIFS('PP-regionalLandDpayment-pros'!$C49:$N49,'PP-regionalLandDpayment-pros'!$C49:$N49,"&gt;"&amp;0)</f>
        <v>105.50416586658379</v>
      </c>
      <c r="I47">
        <f>SUMIFS('PP-regionalLandDpaymentretro'!$C49:$N49,'PP-regionalLandDpaymentretro'!$C49:$N49,"&gt;"&amp;0)</f>
        <v>105.45704479953996</v>
      </c>
      <c r="J47">
        <f>SUMIFS('BP-regionalLandDpayment-prosp'!$C49:$N49,'BP-regionalLandDpayment-prosp'!$C49:$N49,"&gt;"&amp;0)</f>
        <v>123.85893729962372</v>
      </c>
      <c r="K47">
        <f>SUMIFS('BP-regionalLandDpaymentretro'!$C49:$N49,'BP-regionalLandDpayment-prosp'!$C49:$N49,"&gt;"&amp;0)</f>
        <v>123.81714079114927</v>
      </c>
    </row>
    <row r="48" spans="1:11" x14ac:dyDescent="0.2">
      <c r="A48">
        <v>2455</v>
      </c>
      <c r="B48" s="2">
        <v>0</v>
      </c>
      <c r="C48" s="2">
        <v>0</v>
      </c>
      <c r="D48" s="2">
        <f>SUMIFS('PP-regionalLandDpayment-pros'!$C50:$N50,'PP-regionalLandDpayment-pros'!$C50:$N50,"&gt;"&amp;0)</f>
        <v>111.57439289478823</v>
      </c>
      <c r="E48" s="2">
        <f>SUMIFS('BP-regionalLandDpaymentretro'!$C50:$N50,'BP-regionalLandDpaymentretro'!$C50:$N50,"&gt;"&amp;0)</f>
        <v>130.74413910704678</v>
      </c>
      <c r="H48">
        <f>SUMIFS('PP-regionalLandDpayment-pros'!$C50:$N50,'PP-regionalLandDpayment-pros'!$C50:$N50,"&gt;"&amp;0)</f>
        <v>111.57439289478823</v>
      </c>
      <c r="I48">
        <f>SUMIFS('PP-regionalLandDpaymentretro'!$C50:$N50,'PP-regionalLandDpaymentretro'!$C50:$N50,"&gt;"&amp;0)</f>
        <v>111.52787721682374</v>
      </c>
      <c r="J48">
        <f>SUMIFS('BP-regionalLandDpayment-prosp'!$C50:$N50,'BP-regionalLandDpayment-prosp'!$C50:$N50,"&gt;"&amp;0)</f>
        <v>130.78537859625126</v>
      </c>
      <c r="K48">
        <f>SUMIFS('BP-regionalLandDpaymentretro'!$C50:$N50,'BP-regionalLandDpayment-prosp'!$C50:$N50,"&gt;"&amp;0)</f>
        <v>130.74413910704678</v>
      </c>
    </row>
    <row r="49" spans="1:11" x14ac:dyDescent="0.2">
      <c r="A49">
        <v>2465</v>
      </c>
      <c r="B49" s="2">
        <v>0</v>
      </c>
      <c r="C49" s="2">
        <v>0</v>
      </c>
      <c r="D49" s="2">
        <f>SUMIFS('PP-regionalLandDpayment-pros'!$C51:$N51,'PP-regionalLandDpayment-pros'!$C51:$N51,"&gt;"&amp;0)</f>
        <v>117.90039650692351</v>
      </c>
      <c r="E49" s="2">
        <f>SUMIFS('BP-regionalLandDpaymentretro'!$C51:$N51,'BP-regionalLandDpaymentretro'!$C51:$N51,"&gt;"&amp;0)</f>
        <v>137.95973685878212</v>
      </c>
      <c r="H49">
        <f>SUMIFS('PP-regionalLandDpayment-pros'!$C51:$N51,'PP-regionalLandDpayment-pros'!$C51:$N51,"&gt;"&amp;0)</f>
        <v>117.90039650692351</v>
      </c>
      <c r="I49">
        <f>SUMIFS('PP-regionalLandDpaymentretro'!$C51:$N51,'PP-regionalLandDpaymentretro'!$C51:$N51,"&gt;"&amp;0)</f>
        <v>117.8544606071216</v>
      </c>
      <c r="J49">
        <f>SUMIFS('BP-regionalLandDpayment-prosp'!$C51:$N51,'BP-regionalLandDpayment-prosp'!$C51:$N51,"&gt;"&amp;0)</f>
        <v>138.00044349809198</v>
      </c>
      <c r="K49">
        <f>SUMIFS('BP-regionalLandDpaymentretro'!$C51:$N51,'BP-regionalLandDpayment-prosp'!$C51:$N51,"&gt;"&amp;0)</f>
        <v>137.95973685878212</v>
      </c>
    </row>
    <row r="50" spans="1:11" x14ac:dyDescent="0.2">
      <c r="A50">
        <v>2475</v>
      </c>
      <c r="B50" s="3">
        <v>0</v>
      </c>
      <c r="C50" s="3">
        <v>0</v>
      </c>
      <c r="D50" s="2">
        <f>SUMIFS('PP-regionalLandDpayment-pros'!$C52:$N52,'PP-regionalLandDpayment-pros'!$C52:$N52,"&gt;"&amp;0)</f>
        <v>124.49346237691203</v>
      </c>
      <c r="E50" s="2">
        <f>SUMIFS('BP-regionalLandDpaymentretro'!$C52:$N52,'BP-regionalLandDpaymentretro'!$C52:$N52,"&gt;"&amp;0)</f>
        <v>145.47667923764254</v>
      </c>
      <c r="H50">
        <f>SUMIFS('PP-regionalLandDpayment-pros'!$C52:$N52,'PP-regionalLandDpayment-pros'!$C52:$N52,"&gt;"&amp;0)</f>
        <v>124.49346237691203</v>
      </c>
      <c r="I50">
        <f>SUMIFS('PP-regionalLandDpaymentretro'!$C52:$N52,'PP-regionalLandDpaymentretro'!$C52:$N52,"&gt;"&amp;0)</f>
        <v>124.44808160012074</v>
      </c>
      <c r="J50">
        <f>SUMIFS('BP-regionalLandDpayment-prosp'!$C52:$N52,'BP-regionalLandDpayment-prosp'!$C52:$N52,"&gt;"&amp;0)</f>
        <v>145.51687621027713</v>
      </c>
      <c r="K50">
        <f>SUMIFS('BP-regionalLandDpaymentretro'!$C52:$N52,'BP-regionalLandDpayment-prosp'!$C52:$N52,"&gt;"&amp;0)</f>
        <v>145.47667923764254</v>
      </c>
    </row>
    <row r="51" spans="1:11" x14ac:dyDescent="0.2">
      <c r="A51">
        <v>2485</v>
      </c>
      <c r="B51" s="3">
        <v>0</v>
      </c>
      <c r="C51" s="3">
        <v>0</v>
      </c>
      <c r="D51" s="2">
        <f>SUMIFS('PP-regionalLandDpayment-pros'!$C53:$N53,'PP-regionalLandDpayment-pros'!$C53:$N53,"&gt;"&amp;0)</f>
        <v>131.36542507798811</v>
      </c>
      <c r="E51" s="2">
        <f>SUMIFS('BP-regionalLandDpaymentretro'!$C53:$N53,'BP-regionalLandDpaymentretro'!$C53:$N53,"&gt;"&amp;0)</f>
        <v>153.30831923806363</v>
      </c>
      <c r="H51">
        <f>SUMIFS('PP-regionalLandDpayment-pros'!$C53:$N53,'PP-regionalLandDpayment-pros'!$C53:$N53,"&gt;"&amp;0)</f>
        <v>131.36542507798811</v>
      </c>
      <c r="I51">
        <f>SUMIFS('PP-regionalLandDpaymentretro'!$C53:$N53,'PP-regionalLandDpaymentretro'!$C53:$N53,"&gt;"&amp;0)</f>
        <v>131.32057571869311</v>
      </c>
      <c r="J51">
        <f>SUMIFS('BP-regionalLandDpayment-prosp'!$C53:$N53,'BP-regionalLandDpayment-prosp'!$C53:$N53,"&gt;"&amp;0)</f>
        <v>153.34802876125039</v>
      </c>
      <c r="K51">
        <f>SUMIFS('BP-regionalLandDpaymentretro'!$C53:$N53,'BP-regionalLandDpayment-prosp'!$C53:$N53,"&gt;"&amp;0)</f>
        <v>153.30831923806363</v>
      </c>
    </row>
    <row r="52" spans="1:11" x14ac:dyDescent="0.2">
      <c r="A52">
        <v>2495</v>
      </c>
      <c r="B52" s="3">
        <v>0</v>
      </c>
      <c r="C52" s="3">
        <v>0</v>
      </c>
      <c r="D52" s="2">
        <f>SUMIFS('PP-regionalLandDpayment-pros'!$C54:$N54,'PP-regionalLandDpayment-pros'!$C54:$N54,"&gt;"&amp;0)</f>
        <v>138.52867710722128</v>
      </c>
      <c r="E52" s="2">
        <f>SUMIFS('BP-regionalLandDpaymentretro'!$C54:$N54,'BP-regionalLandDpaymentretro'!$C54:$N54,"&gt;"&amp;0)</f>
        <v>161.46862810681094</v>
      </c>
      <c r="H52">
        <f>SUMIFS('PP-regionalLandDpayment-pros'!$C54:$N54,'PP-regionalLandDpayment-pros'!$C54:$N54,"&gt;"&amp;0)</f>
        <v>138.52867710722128</v>
      </c>
      <c r="I52">
        <f>SUMIFS('PP-regionalLandDpaymentretro'!$C54:$N54,'PP-regionalLandDpaymentretro'!$C54:$N54,"&gt;"&amp;0)</f>
        <v>138.48433639900006</v>
      </c>
      <c r="J52">
        <f>SUMIFS('BP-regionalLandDpayment-prosp'!$C54:$N54,'BP-regionalLandDpayment-prosp'!$C54:$N54,"&gt;"&amp;0)</f>
        <v>161.50787145418948</v>
      </c>
      <c r="K52">
        <f>SUMIFS('BP-regionalLandDpaymentretro'!$C54:$N54,'BP-regionalLandDpayment-prosp'!$C54:$N54,"&gt;"&amp;0)</f>
        <v>161.46862810681094</v>
      </c>
    </row>
    <row r="53" spans="1:11" x14ac:dyDescent="0.2">
      <c r="A53">
        <v>2505</v>
      </c>
      <c r="B53" s="3">
        <v>0</v>
      </c>
      <c r="C53" s="3">
        <v>0</v>
      </c>
      <c r="D53" s="2">
        <f>SUMIFS('PP-regionalLandDpayment-pros'!$C55:$N55,'PP-regionalLandDpayment-pros'!$C55:$N55,"&gt;"&amp;0)</f>
        <v>145.9961798439345</v>
      </c>
      <c r="E53" s="2">
        <f>SUMIFS('BP-regionalLandDpaymentretro'!$C55:$N55,'BP-regionalLandDpaymentretro'!$C55:$N55,"&gt;"&amp;0)</f>
        <v>169.97220794884862</v>
      </c>
      <c r="H53">
        <f>SUMIFS('PP-regionalLandDpayment-pros'!$C55:$N55,'PP-regionalLandDpayment-pros'!$C55:$N55,"&gt;"&amp;0)</f>
        <v>145.9961798439345</v>
      </c>
      <c r="I53">
        <f>SUMIFS('PP-regionalLandDpaymentretro'!$C55:$N55,'PP-regionalLandDpaymentretro'!$C55:$N55,"&gt;"&amp;0)</f>
        <v>145.95232594495207</v>
      </c>
      <c r="J53">
        <f>SUMIFS('BP-regionalLandDpayment-prosp'!$C55:$N55,'BP-regionalLandDpayment-prosp'!$C55:$N55,"&gt;"&amp;0)</f>
        <v>170.01100547490859</v>
      </c>
      <c r="K53">
        <f>SUMIFS('BP-regionalLandDpaymentretro'!$C55:$N55,'BP-regionalLandDpayment-prosp'!$C55:$N55,"&gt;"&amp;0)</f>
        <v>169.97220794884862</v>
      </c>
    </row>
    <row r="54" spans="1:11" x14ac:dyDescent="0.2">
      <c r="A54">
        <v>2515</v>
      </c>
      <c r="B54" s="3">
        <v>0</v>
      </c>
      <c r="C54" s="3">
        <v>0</v>
      </c>
      <c r="D54" s="2">
        <f>SUMIFS('PP-regionalLandDpayment-pros'!$C56:$N56,'PP-regionalLandDpayment-pros'!$C56:$N56,"&gt;"&amp;0)</f>
        <v>153.78147639528447</v>
      </c>
      <c r="E54" s="2">
        <f>SUMIFS('BP-regionalLandDpaymentretro'!$C56:$N56,'BP-regionalLandDpaymentretro'!$C56:$N56,"&gt;"&amp;0)</f>
        <v>178.83430643172733</v>
      </c>
      <c r="H54">
        <f>SUMIFS('PP-regionalLandDpayment-pros'!$C56:$N56,'PP-regionalLandDpayment-pros'!$C56:$N56,"&gt;"&amp;0)</f>
        <v>153.78147639528447</v>
      </c>
      <c r="I54">
        <f>SUMIFS('PP-regionalLandDpaymentretro'!$C56:$N56,'PP-regionalLandDpaymentretro'!$C56:$N56,"&gt;"&amp;0)</f>
        <v>153.73808837035452</v>
      </c>
      <c r="J54">
        <f>SUMIFS('BP-regionalLandDpayment-prosp'!$C56:$N56,'BP-regionalLandDpayment-prosp'!$C56:$N56,"&gt;"&amp;0)</f>
        <v>178.87267759799295</v>
      </c>
      <c r="K54">
        <f>SUMIFS('BP-regionalLandDpaymentretro'!$C56:$N56,'BP-regionalLandDpayment-prosp'!$C56:$N56,"&gt;"&amp;0)</f>
        <v>178.83430643172733</v>
      </c>
    </row>
    <row r="55" spans="1:11" x14ac:dyDescent="0.2">
      <c r="A55">
        <v>2525</v>
      </c>
      <c r="B55" s="3">
        <v>0</v>
      </c>
      <c r="C55" s="3">
        <v>0</v>
      </c>
      <c r="D55" s="2">
        <f>SUMIFS('PP-regionalLandDpayment-pros'!$C57:$N57,'PP-regionalLandDpayment-pros'!$C57:$N57,"&gt;"&amp;0)</f>
        <v>161.89870627778353</v>
      </c>
      <c r="E55" s="2">
        <f>SUMIFS('BP-regionalLandDpaymentretro'!$C57:$N57,'BP-regionalLandDpaymentretro'!$C57:$N57,"&gt;"&amp;0)</f>
        <v>188.07083352697217</v>
      </c>
      <c r="H55">
        <f>SUMIFS('PP-regionalLandDpayment-pros'!$C57:$N57,'PP-regionalLandDpayment-pros'!$C57:$N57,"&gt;"&amp;0)</f>
        <v>161.89870627778353</v>
      </c>
      <c r="I55">
        <f>SUMIFS('PP-regionalLandDpaymentretro'!$C57:$N57,'PP-regionalLandDpaymentretro'!$C57:$N57,"&gt;"&amp;0)</f>
        <v>161.85576407753555</v>
      </c>
      <c r="J55">
        <f>SUMIFS('BP-regionalLandDpayment-prosp'!$C57:$N57,'BP-regionalLandDpayment-prosp'!$C57:$N57,"&gt;"&amp;0)</f>
        <v>188.10879692960813</v>
      </c>
      <c r="K55">
        <f>SUMIFS('BP-regionalLandDpaymentretro'!$C57:$N57,'BP-regionalLandDpayment-prosp'!$C57:$N57,"&gt;"&amp;0)</f>
        <v>188.07083352697217</v>
      </c>
    </row>
    <row r="56" spans="1:11" x14ac:dyDescent="0.2">
      <c r="A56">
        <v>2535</v>
      </c>
      <c r="B56" s="3">
        <v>0</v>
      </c>
      <c r="C56" s="3">
        <v>0</v>
      </c>
      <c r="D56" s="2">
        <f>SUMIFS('PP-regionalLandDpayment-pros'!$C58:$N58,'PP-regionalLandDpayment-pros'!$C58:$N58,"&gt;"&amp;0)</f>
        <v>170.36262188331443</v>
      </c>
      <c r="E56" s="2">
        <f>SUMIFS('BP-regionalLandDpaymentretro'!$C58:$N58,'BP-regionalLandDpaymentretro'!$C58:$N58,"&gt;"&amp;0)</f>
        <v>197.69838022802938</v>
      </c>
      <c r="H56">
        <f>SUMIFS('PP-regionalLandDpayment-pros'!$C58:$N58,'PP-regionalLandDpayment-pros'!$C58:$N58,"&gt;"&amp;0)</f>
        <v>170.36262188331443</v>
      </c>
      <c r="I56">
        <f>SUMIFS('PP-regionalLandDpaymentretro'!$C58:$N58,'PP-regionalLandDpaymentretro'!$C58:$N58,"&gt;"&amp;0)</f>
        <v>170.32010632099414</v>
      </c>
      <c r="J56">
        <f>SUMIFS('BP-regionalLandDpayment-prosp'!$C58:$N58,'BP-regionalLandDpayment-prosp'!$C58:$N58,"&gt;"&amp;0)</f>
        <v>197.7359536265358</v>
      </c>
      <c r="K56">
        <f>SUMIFS('BP-regionalLandDpaymentretro'!$C58:$N58,'BP-regionalLandDpayment-prosp'!$C58:$N58,"&gt;"&amp;0)</f>
        <v>197.69838022802938</v>
      </c>
    </row>
    <row r="57" spans="1:11" x14ac:dyDescent="0.2">
      <c r="A57">
        <v>2545</v>
      </c>
      <c r="B57" s="3">
        <v>0</v>
      </c>
      <c r="C57" s="3">
        <v>0</v>
      </c>
      <c r="D57" s="2">
        <f>SUMIFS('PP-regionalLandDpayment-pros'!$C59:$N59,'PP-regionalLandDpayment-pros'!$C59:$N59,"&gt;"&amp;0)</f>
        <v>179.18860668094845</v>
      </c>
      <c r="E57" s="2">
        <f>SUMIFS('BP-regionalLandDpaymentretro'!$C59:$N59,'BP-regionalLandDpaymentretro'!$C59:$N59,"&gt;"&amp;0)</f>
        <v>207.73423918846106</v>
      </c>
      <c r="H57">
        <f>SUMIFS('PP-regionalLandDpayment-pros'!$C59:$N59,'PP-regionalLandDpayment-pros'!$C59:$N59,"&gt;"&amp;0)</f>
        <v>179.18860668094845</v>
      </c>
      <c r="I57">
        <f>SUMIFS('PP-regionalLandDpaymentretro'!$C59:$N59,'PP-regionalLandDpaymentretro'!$C59:$N59,"&gt;"&amp;0)</f>
        <v>179.14649940734776</v>
      </c>
      <c r="J57">
        <f>SUMIFS('BP-regionalLandDpayment-prosp'!$C59:$N59,'BP-regionalLandDpayment-prosp'!$C59:$N59,"&gt;"&amp;0)</f>
        <v>207.77143953513516</v>
      </c>
      <c r="K57">
        <f>SUMIFS('BP-regionalLandDpaymentretro'!$C59:$N59,'BP-regionalLandDpayment-prosp'!$C59:$N59,"&gt;"&amp;0)</f>
        <v>207.73423918846106</v>
      </c>
    </row>
    <row r="58" spans="1:11" x14ac:dyDescent="0.2">
      <c r="A58">
        <v>2555</v>
      </c>
      <c r="B58" s="3">
        <v>0</v>
      </c>
      <c r="C58" s="3">
        <v>0</v>
      </c>
      <c r="D58" s="2">
        <f>SUMIFS('PP-regionalLandDpayment-pros'!$C60:$N60,'PP-regionalLandDpayment-pros'!$C60:$N60,"&gt;"&amp;0)</f>
        <v>188.39269511064734</v>
      </c>
      <c r="E58" s="2">
        <f>SUMIFS('BP-regionalLandDpaymentretro'!$C60:$N60,'BP-regionalLandDpaymentretro'!$C60:$N60,"&gt;"&amp;0)</f>
        <v>218.19642723021238</v>
      </c>
      <c r="H58">
        <f>SUMIFS('PP-regionalLandDpayment-pros'!$C60:$N60,'PP-regionalLandDpayment-pros'!$C60:$N60,"&gt;"&amp;0)</f>
        <v>188.39269511064734</v>
      </c>
      <c r="I58">
        <f>SUMIFS('PP-regionalLandDpaymentretro'!$C60:$N60,'PP-regionalLandDpaymentretro'!$C60:$N60,"&gt;"&amp;0)</f>
        <v>188.35097858761796</v>
      </c>
      <c r="J58">
        <f>SUMIFS('BP-regionalLandDpayment-prosp'!$C60:$N60,'BP-regionalLandDpayment-prosp'!$C60:$N60,"&gt;"&amp;0)</f>
        <v>218.23327070007903</v>
      </c>
      <c r="K58">
        <f>SUMIFS('BP-regionalLandDpaymentretro'!$C60:$N60,'BP-regionalLandDpayment-prosp'!$C60:$N60,"&gt;"&amp;0)</f>
        <v>218.19642723021238</v>
      </c>
    </row>
    <row r="59" spans="1:11" x14ac:dyDescent="0.2">
      <c r="A59">
        <v>2565</v>
      </c>
      <c r="B59" s="3">
        <v>0</v>
      </c>
      <c r="C59" s="3">
        <v>0</v>
      </c>
      <c r="D59" s="2">
        <f>SUMIFS('PP-regionalLandDpayment-pros'!$C61:$N61,'PP-regionalLandDpayment-pros'!$C61:$N61,"&gt;"&amp;0)</f>
        <v>197.99159413095316</v>
      </c>
      <c r="E59" s="2">
        <f>SUMIFS('BP-regionalLandDpaymentretro'!$C61:$N61,'BP-regionalLandDpaymentretro'!$C61:$N61,"&gt;"&amp;0)</f>
        <v>229.10370967912246</v>
      </c>
      <c r="H59">
        <f>SUMIFS('PP-regionalLandDpayment-pros'!$C61:$N61,'PP-regionalLandDpayment-pros'!$C61:$N61,"&gt;"&amp;0)</f>
        <v>197.99159413095316</v>
      </c>
      <c r="I59">
        <f>SUMIFS('PP-regionalLandDpaymentretro'!$C61:$N61,'PP-regionalLandDpaymentretro'!$C61:$N61,"&gt;"&amp;0)</f>
        <v>197.95025160390963</v>
      </c>
      <c r="J59">
        <f>SUMIFS('BP-regionalLandDpayment-prosp'!$C61:$N61,'BP-regionalLandDpayment-prosp'!$C61:$N61,"&gt;"&amp;0)</f>
        <v>229.14021170006396</v>
      </c>
      <c r="K59">
        <f>SUMIFS('BP-regionalLandDpaymentretro'!$C61:$N61,'BP-regionalLandDpayment-prosp'!$C61:$N61,"&gt;"&amp;0)</f>
        <v>229.10370967912246</v>
      </c>
    </row>
    <row r="60" spans="1:11" x14ac:dyDescent="0.2">
      <c r="A60">
        <v>2575</v>
      </c>
      <c r="B60" s="3">
        <v>0</v>
      </c>
      <c r="C60" s="3">
        <v>0</v>
      </c>
      <c r="D60" s="2">
        <f>SUMIFS('PP-regionalLandDpayment-pros'!$C62:$N62,'PP-regionalLandDpayment-pros'!$C62:$N62,"&gt;"&amp;0)</f>
        <v>208.00270638961527</v>
      </c>
      <c r="E60" s="2">
        <f>SUMIFS('BP-regionalLandDpaymentretro'!$C62:$N62,'BP-regionalLandDpaymentretro'!$C62:$N62,"&gt;"&amp;0)</f>
        <v>240.47562649295458</v>
      </c>
      <c r="H60">
        <f>SUMIFS('PP-regionalLandDpayment-pros'!$C62:$N62,'PP-regionalLandDpayment-pros'!$C62:$N62,"&gt;"&amp;0)</f>
        <v>208.00270638961527</v>
      </c>
      <c r="I60">
        <f>SUMIFS('PP-regionalLandDpaymentretro'!$C62:$N62,'PP-regionalLandDpaymentretro'!$C62:$N62,"&gt;"&amp;0)</f>
        <v>207.96172185938474</v>
      </c>
      <c r="J60">
        <f>SUMIFS('BP-regionalLandDpayment-prosp'!$C62:$N62,'BP-regionalLandDpayment-prosp'!$C62:$N62,"&gt;"&amp;0)</f>
        <v>240.51180177580346</v>
      </c>
      <c r="K60">
        <f>SUMIFS('BP-regionalLandDpaymentretro'!$C62:$N62,'BP-regionalLandDpayment-prosp'!$C62:$N62,"&gt;"&amp;0)</f>
        <v>240.47562649295458</v>
      </c>
    </row>
    <row r="61" spans="1:11" x14ac:dyDescent="0.2">
      <c r="A61">
        <v>2585</v>
      </c>
      <c r="B61" s="3">
        <v>0</v>
      </c>
      <c r="C61" s="3">
        <v>0</v>
      </c>
      <c r="D61" s="2">
        <f>SUMIFS('PP-regionalLandDpayment-pros'!$C63:$N63,'PP-regionalLandDpayment-pros'!$C63:$N63,"&gt;"&amp;0)</f>
        <v>218.44415499332305</v>
      </c>
      <c r="E61" s="2">
        <f>SUMIFS('BP-regionalLandDpaymentretro'!$C63:$N63,'BP-regionalLandDpaymentretro'!$C63:$N63,"&gt;"&amp;0)</f>
        <v>252.33252015562212</v>
      </c>
      <c r="H61">
        <f>SUMIFS('PP-regionalLandDpayment-pros'!$C63:$N63,'PP-regionalLandDpayment-pros'!$C63:$N63,"&gt;"&amp;0)</f>
        <v>218.44415499332305</v>
      </c>
      <c r="I61">
        <f>SUMIFS('PP-regionalLandDpaymentretro'!$C63:$N63,'PP-regionalLandDpaymentretro'!$C63:$N63,"&gt;"&amp;0)</f>
        <v>218.40351318765221</v>
      </c>
      <c r="J61">
        <f>SUMIFS('BP-regionalLandDpayment-prosp'!$C63:$N63,'BP-regionalLandDpayment-prosp'!$C63:$N63,"&gt;"&amp;0)</f>
        <v>252.36838272401184</v>
      </c>
      <c r="K61">
        <f>SUMIFS('BP-regionalLandDpaymentretro'!$C63:$N63,'BP-regionalLandDpayment-prosp'!$C63:$N63,"&gt;"&amp;0)</f>
        <v>252.33252015562212</v>
      </c>
    </row>
    <row r="62" spans="1:11" x14ac:dyDescent="0.2">
      <c r="A62">
        <v>2595</v>
      </c>
      <c r="B62" s="3">
        <v>0</v>
      </c>
      <c r="C62" s="3">
        <v>0</v>
      </c>
      <c r="D62" s="2">
        <f>SUMIFS('PP-regionalLandDpayment-pros'!$C64:$N64,'PP-regionalLandDpayment-pros'!$C64:$N64,"&gt;"&amp;0)</f>
        <v>229.33480986009005</v>
      </c>
      <c r="E62" s="2">
        <f>SUMIFS('BP-regionalLandDpaymentretro'!$C64:$N64,'BP-regionalLandDpaymentretro'!$C64:$N64,"&gt;"&amp;0)</f>
        <v>264.69556531976286</v>
      </c>
      <c r="H62">
        <f>SUMIFS('PP-regionalLandDpayment-pros'!$C64:$N64,'PP-regionalLandDpayment-pros'!$C64:$N64,"&gt;"&amp;0)</f>
        <v>229.33480986009005</v>
      </c>
      <c r="I62">
        <f>SUMIFS('PP-regionalLandDpaymentretro'!$C64:$N64,'PP-regionalLandDpaymentretro'!$C64:$N64,"&gt;"&amp;0)</f>
        <v>229.29449620507177</v>
      </c>
      <c r="J62">
        <f>SUMIFS('BP-regionalLandDpayment-prosp'!$C64:$N64,'BP-regionalLandDpayment-prosp'!$C64:$N64,"&gt;"&amp;0)</f>
        <v>264.73112853956547</v>
      </c>
      <c r="K62">
        <f>SUMIFS('BP-regionalLandDpaymentretro'!$C64:$N64,'BP-regionalLandDpayment-prosp'!$C64:$N64,"&gt;"&amp;0)</f>
        <v>264.69556531976286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D75A-FA0A-7F41-818A-F733D2E6EE7E}">
  <dimension ref="A1:BC62"/>
  <sheetViews>
    <sheetView topLeftCell="AC1" zoomScale="70" zoomScaleNormal="70" workbookViewId="0">
      <selection activeCell="AQ34" sqref="AQ34"/>
    </sheetView>
  </sheetViews>
  <sheetFormatPr baseColWidth="10" defaultRowHeight="16" x14ac:dyDescent="0.2"/>
  <sheetData>
    <row r="1" spans="1:55" x14ac:dyDescent="0.2">
      <c r="A1" t="s">
        <v>109</v>
      </c>
      <c r="B1" t="s">
        <v>95</v>
      </c>
      <c r="O1" t="s">
        <v>110</v>
      </c>
      <c r="AC1" t="s">
        <v>111</v>
      </c>
      <c r="AD1" t="s">
        <v>95</v>
      </c>
      <c r="AQ1" t="s">
        <v>112</v>
      </c>
    </row>
    <row r="2" spans="1:55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  <c r="AC2" t="str">
        <f>'PP-regionalLandDpaymentretro'!B4</f>
        <v>Year</v>
      </c>
      <c r="AD2" t="str">
        <f>'PP-regionalLandDpaymentretro'!C4</f>
        <v>US</v>
      </c>
      <c r="AE2" t="str">
        <f>'PP-regionalLandDpaymentretro'!D4</f>
        <v>EU</v>
      </c>
      <c r="AF2" t="str">
        <f>'PP-regionalLandDpaymentretro'!E4</f>
        <v>Japan</v>
      </c>
      <c r="AG2" t="str">
        <f>'PP-regionalLandDpaymentretro'!F4</f>
        <v>Russia</v>
      </c>
      <c r="AH2" t="str">
        <f>'PP-regionalLandDpaymentretro'!G4</f>
        <v>Eurasia</v>
      </c>
      <c r="AI2" t="str">
        <f>'PP-regionalLandDpaymentretro'!H4</f>
        <v>China</v>
      </c>
      <c r="AJ2" t="str">
        <f>'PP-regionalLandDpaymentretro'!I4</f>
        <v>India</v>
      </c>
      <c r="AK2" t="str">
        <f>'PP-regionalLandDpaymentretro'!J4</f>
        <v>MidEast</v>
      </c>
      <c r="AL2" t="str">
        <f>'PP-regionalLandDpaymentretro'!K4</f>
        <v>Africa</v>
      </c>
      <c r="AM2" t="str">
        <f>'PP-regionalLandDpaymentretro'!L4</f>
        <v>LatAm</v>
      </c>
      <c r="AN2" t="str">
        <f>'PP-regionalLandDpaymentretro'!M4</f>
        <v>OHI</v>
      </c>
      <c r="AO2" t="str">
        <f>'PP-regionalLandDpaymentretro'!N4</f>
        <v>Oasia</v>
      </c>
      <c r="AQ2" t="str">
        <f>'BP-regionalLandDpaymentretro'!B4</f>
        <v>Year</v>
      </c>
      <c r="AR2" t="str">
        <f>'BP-regionalLandDpaymentretro'!C4</f>
        <v>US</v>
      </c>
      <c r="AS2" t="str">
        <f>'BP-regionalLandDpaymentretro'!D4</f>
        <v>EU</v>
      </c>
      <c r="AT2" t="str">
        <f>'BP-regionalLandDpaymentretro'!E4</f>
        <v>Japan</v>
      </c>
      <c r="AU2" t="str">
        <f>'BP-regionalLandDpaymentretro'!F4</f>
        <v>Russia</v>
      </c>
      <c r="AV2" t="str">
        <f>'BP-regionalLandDpaymentretro'!G4</f>
        <v>Eurasia</v>
      </c>
      <c r="AW2" t="str">
        <f>'BP-regionalLandDpaymentretro'!H4</f>
        <v>China</v>
      </c>
      <c r="AX2" t="str">
        <f>'BP-regionalLandDpaymentretro'!I4</f>
        <v>India</v>
      </c>
      <c r="AY2" t="str">
        <f>'BP-regionalLandDpaymentretro'!J4</f>
        <v>MidEast</v>
      </c>
      <c r="AZ2" t="str">
        <f>'BP-regionalLandDpaymentretro'!K4</f>
        <v>Africa</v>
      </c>
      <c r="BA2" t="str">
        <f>'BP-regionalLandDpaymentretro'!L4</f>
        <v>LatAm</v>
      </c>
      <c r="BB2" t="str">
        <f>'BP-regionalLandDpaymentretro'!M4</f>
        <v>OHI</v>
      </c>
      <c r="BC2" t="str">
        <f>'BP-regionalLandDpaymentretro'!N4</f>
        <v>Oasia</v>
      </c>
    </row>
    <row r="3" spans="1:55" x14ac:dyDescent="0.2">
      <c r="A3" t="str">
        <f>'PP-regionalLandDpayment-pros'!B5</f>
        <v>2005-2015</v>
      </c>
      <c r="B3">
        <f>'PP-regionalLandDpayment-pros'!C5</f>
        <v>8.4267858588481393E-3</v>
      </c>
      <c r="C3">
        <f>'PP-regionalLandDpayment-pros'!D5</f>
        <v>1.2593792536885367E-3</v>
      </c>
      <c r="D3">
        <f>'PP-regionalLandDpayment-pros'!E5</f>
        <v>1.8471492310624546E-4</v>
      </c>
      <c r="E3">
        <f>'PP-regionalLandDpayment-pros'!F5</f>
        <v>3.6103959632889193E-3</v>
      </c>
      <c r="F3">
        <f>'PP-regionalLandDpayment-pros'!G5</f>
        <v>5.3078592978219059E-3</v>
      </c>
      <c r="G3">
        <f>'PP-regionalLandDpayment-pros'!H5</f>
        <v>-2.6655094242650904E-3</v>
      </c>
      <c r="H3">
        <f>'PP-regionalLandDpayment-pros'!I5</f>
        <v>6.222979654028029E-4</v>
      </c>
      <c r="I3">
        <f>'PP-regionalLandDpayment-pros'!J5</f>
        <v>-8.4241817040961679E-3</v>
      </c>
      <c r="J3">
        <f>'PP-regionalLandDpayment-pros'!K5</f>
        <v>-1.7852220112227334E-3</v>
      </c>
      <c r="K3">
        <f>'PP-regionalLandDpayment-pros'!L5</f>
        <v>-3.3066268349102521E-3</v>
      </c>
      <c r="L3">
        <f>'PP-regionalLandDpayment-pros'!M5</f>
        <v>4.5420525225768404E-4</v>
      </c>
      <c r="M3">
        <f>'PP-regionalLandDpayment-pros'!N5</f>
        <v>-3.6840985399199575E-3</v>
      </c>
      <c r="O3" t="str">
        <f>'BP-regionalLandDpaymentretro'!B5</f>
        <v>2005-2015</v>
      </c>
      <c r="P3">
        <f>'BP-regionalLandDpayment-prosp'!C5</f>
        <v>1.3285654017756316E-2</v>
      </c>
      <c r="Q3">
        <f>'BP-regionalLandDpayment-prosp'!D5</f>
        <v>8.8766447977158634E-3</v>
      </c>
      <c r="R3">
        <f>'BP-regionalLandDpayment-prosp'!E5</f>
        <v>-7.0935331669538305E-4</v>
      </c>
      <c r="S3">
        <f>'BP-regionalLandDpayment-prosp'!F5</f>
        <v>2.485590837975614E-3</v>
      </c>
      <c r="T3">
        <f>'BP-regionalLandDpayment-prosp'!G5</f>
        <v>6.1411194670182622E-3</v>
      </c>
      <c r="U3">
        <f>'BP-regionalLandDpayment-prosp'!H5</f>
        <v>-2.3845865138993052E-3</v>
      </c>
      <c r="V3">
        <f>'BP-regionalLandDpayment-prosp'!I5</f>
        <v>-4.4580226083090991E-3</v>
      </c>
      <c r="W3">
        <f>'BP-regionalLandDpayment-prosp'!J5</f>
        <v>-9.8758760885141374E-3</v>
      </c>
      <c r="X3">
        <f>'BP-regionalLandDpayment-prosp'!K5</f>
        <v>-3.2870717723925942E-3</v>
      </c>
      <c r="Y3">
        <f>'BP-regionalLandDpayment-prosp'!L5</f>
        <v>-4.2997046125515552E-3</v>
      </c>
      <c r="Z3">
        <f>'BP-regionalLandDpayment-prosp'!M5</f>
        <v>-7.6995934570477499E-4</v>
      </c>
      <c r="AA3">
        <f>'BP-regionalLandDpayment-prosp'!N5</f>
        <v>-5.004434862399181E-3</v>
      </c>
      <c r="AC3" t="str">
        <f>'PP-regionalLandDpaymentretro'!B5</f>
        <v>2005-2015</v>
      </c>
      <c r="AD3">
        <f>'PP-regionalLandDpaymentretro'!C5</f>
        <v>0.16198728064580847</v>
      </c>
      <c r="AE3">
        <f>'PP-regionalLandDpaymentretro'!D5</f>
        <v>1.5415581284104663E-2</v>
      </c>
      <c r="AF3">
        <f>'PP-regionalLandDpaymentretro'!E5</f>
        <v>-9.1563659620852861E-2</v>
      </c>
      <c r="AG3">
        <f>'PP-regionalLandDpaymentretro'!F5</f>
        <v>3.4091127062497048E-2</v>
      </c>
      <c r="AH3">
        <f>'PP-regionalLandDpaymentretro'!G5</f>
        <v>7.1569772277632934E-2</v>
      </c>
      <c r="AI3">
        <f>'PP-regionalLandDpaymentretro'!H5</f>
        <v>5.8991721661966944E-2</v>
      </c>
      <c r="AJ3">
        <f>'PP-regionalLandDpaymentretro'!I5</f>
        <v>0.10834825584220431</v>
      </c>
      <c r="AK3">
        <f>'PP-regionalLandDpaymentretro'!J5</f>
        <v>-0.10448685972189384</v>
      </c>
      <c r="AL3">
        <f>'PP-regionalLandDpaymentretro'!K5</f>
        <v>-5.1046178330901928E-2</v>
      </c>
      <c r="AM3">
        <f>'PP-regionalLandDpaymentretro'!L5</f>
        <v>-9.9109319506208021E-2</v>
      </c>
      <c r="AN3">
        <f>'PP-regionalLandDpaymentretro'!M5</f>
        <v>-2.8044651528332111E-2</v>
      </c>
      <c r="AO3">
        <f>'PP-regionalLandDpaymentretro'!N5</f>
        <v>-7.6153070066025438E-2</v>
      </c>
      <c r="AQ3" t="str">
        <f>'BP-regionalLandDpaymentretro'!B5</f>
        <v>2005-2015</v>
      </c>
      <c r="AR3">
        <f>'BP-regionalLandDpaymentretro'!C5</f>
        <v>0.23671877861985188</v>
      </c>
      <c r="AS3">
        <f>'BP-regionalLandDpaymentretro'!D5</f>
        <v>0.13257242644928471</v>
      </c>
      <c r="AT3">
        <f>'BP-regionalLandDpaymentretro'!E5</f>
        <v>-0.10531481661178585</v>
      </c>
      <c r="AU3">
        <f>'BP-regionalLandDpaymentretro'!F5</f>
        <v>1.6791136777839184E-2</v>
      </c>
      <c r="AV3">
        <f>'BP-regionalLandDpaymentretro'!G5</f>
        <v>8.4385674790233997E-2</v>
      </c>
      <c r="AW3">
        <f>'BP-regionalLandDpaymentretro'!H5</f>
        <v>6.3312437767089766E-2</v>
      </c>
      <c r="AX3">
        <f>'BP-regionalLandDpaymentretro'!I5</f>
        <v>3.0210723757539897E-2</v>
      </c>
      <c r="AY3">
        <f>'BP-regionalLandDpaymentretro'!J5</f>
        <v>-0.12681454847573723</v>
      </c>
      <c r="AZ3">
        <f>'BP-regionalLandDpaymentretro'!K5</f>
        <v>-7.4145278515049165E-2</v>
      </c>
      <c r="BA3">
        <f>'BP-regionalLandDpaymentretro'!L5</f>
        <v>-0.11438328609692634</v>
      </c>
      <c r="BB3">
        <f>'BP-regionalLandDpaymentretro'!M5</f>
        <v>-4.6872833561796508E-2</v>
      </c>
      <c r="BC3">
        <f>'BP-regionalLandDpaymentretro'!N5</f>
        <v>-9.6460414900544272E-2</v>
      </c>
    </row>
    <row r="4" spans="1:55" x14ac:dyDescent="0.2">
      <c r="A4" t="str">
        <f>'PP-regionalLandDpayment-pros'!B6</f>
        <v>2015-2025</v>
      </c>
      <c r="B4">
        <f>'PP-regionalLandDpayment-pros'!C6</f>
        <v>3.0553404625908276E-2</v>
      </c>
      <c r="C4">
        <f>'PP-regionalLandDpayment-pros'!D6</f>
        <v>-1.2166624766722944E-3</v>
      </c>
      <c r="D4">
        <f>'PP-regionalLandDpayment-pros'!E6</f>
        <v>3.4013759128826101E-3</v>
      </c>
      <c r="E4">
        <f>'PP-regionalLandDpayment-pros'!F6</f>
        <v>1.0660701565293676E-2</v>
      </c>
      <c r="F4">
        <f>'PP-regionalLandDpayment-pros'!G6</f>
        <v>1.4400988174246216E-2</v>
      </c>
      <c r="G4">
        <f>'PP-regionalLandDpayment-pros'!H6</f>
        <v>-2.5523735555508759E-2</v>
      </c>
      <c r="H4">
        <f>'PP-regionalLandDpayment-pros'!I6</f>
        <v>4.9318629559943076E-3</v>
      </c>
      <c r="I4">
        <f>'PP-regionalLandDpayment-pros'!J6</f>
        <v>-1.8801333618941971E-2</v>
      </c>
      <c r="J4">
        <f>'PP-regionalLandDpayment-pros'!K6</f>
        <v>-5.6703964479169651E-3</v>
      </c>
      <c r="K4">
        <f>'PP-regionalLandDpayment-pros'!L6</f>
        <v>-5.5244501043258043E-3</v>
      </c>
      <c r="L4">
        <f>'PP-regionalLandDpayment-pros'!M6</f>
        <v>-1.2210937440201468E-3</v>
      </c>
      <c r="M4">
        <f>'PP-regionalLandDpayment-pros'!N6</f>
        <v>-5.9906612869390702E-3</v>
      </c>
      <c r="O4" t="str">
        <f>'BP-regionalLandDpaymentretro'!B6</f>
        <v>2015-2025</v>
      </c>
      <c r="P4">
        <f>'BP-regionalLandDpayment-prosp'!C6</f>
        <v>4.4497046815802375E-2</v>
      </c>
      <c r="Q4">
        <f>'BP-regionalLandDpayment-prosp'!D6</f>
        <v>2.0257490045647999E-2</v>
      </c>
      <c r="R4">
        <f>'BP-regionalLandDpayment-prosp'!E6</f>
        <v>1.0664176028519381E-3</v>
      </c>
      <c r="S4">
        <f>'BP-regionalLandDpayment-prosp'!F6</f>
        <v>7.7702060489453131E-3</v>
      </c>
      <c r="T4">
        <f>'BP-regionalLandDpayment-prosp'!G6</f>
        <v>1.7175484725167511E-2</v>
      </c>
      <c r="U4">
        <f>'BP-regionalLandDpayment-prosp'!H6</f>
        <v>-2.6831245573978701E-2</v>
      </c>
      <c r="V4">
        <f>'BP-regionalLandDpayment-prosp'!I6</f>
        <v>-8.1188289462989557E-3</v>
      </c>
      <c r="W4">
        <f>'BP-regionalLandDpayment-prosp'!J6</f>
        <v>-2.3282612174701883E-2</v>
      </c>
      <c r="X4">
        <f>'BP-regionalLandDpayment-prosp'!K6</f>
        <v>-9.5816907747110335E-3</v>
      </c>
      <c r="Y4">
        <f>'BP-regionalLandDpayment-prosp'!L6</f>
        <v>-8.4487363738216248E-3</v>
      </c>
      <c r="Z4">
        <f>'BP-regionalLandDpayment-prosp'!M6</f>
        <v>-4.6091761257186902E-3</v>
      </c>
      <c r="AA4">
        <f>'BP-regionalLandDpayment-prosp'!N6</f>
        <v>-9.8943552691841945E-3</v>
      </c>
      <c r="AC4" t="str">
        <f>'PP-regionalLandDpaymentretro'!B6</f>
        <v>2015-2025</v>
      </c>
      <c r="AD4">
        <f>'PP-regionalLandDpaymentretro'!C6</f>
        <v>2.9035647811056383E-2</v>
      </c>
      <c r="AE4">
        <f>'PP-regionalLandDpaymentretro'!D6</f>
        <v>9.8286419223438527E-4</v>
      </c>
      <c r="AF4">
        <f>'PP-regionalLandDpaymentretro'!E6</f>
        <v>-1.3485137310974334E-2</v>
      </c>
      <c r="AG4">
        <f>'PP-regionalLandDpaymentretro'!F6</f>
        <v>6.6957124691835708E-3</v>
      </c>
      <c r="AH4">
        <f>'PP-regionalLandDpaymentretro'!G6</f>
        <v>1.2548558676578321E-2</v>
      </c>
      <c r="AI4">
        <f>'PP-regionalLandDpaymentretro'!H6</f>
        <v>6.6645558636681214E-3</v>
      </c>
      <c r="AJ4">
        <f>'PP-regionalLandDpaymentretro'!I6</f>
        <v>1.6631559428303598E-2</v>
      </c>
      <c r="AK4">
        <f>'PP-regionalLandDpaymentretro'!J6</f>
        <v>-1.8007324018277461E-2</v>
      </c>
      <c r="AL4">
        <f>'PP-regionalLandDpaymentretro'!K6</f>
        <v>-8.9496438791018471E-3</v>
      </c>
      <c r="AM4">
        <f>'PP-regionalLandDpaymentretro'!L6</f>
        <v>-1.5577746200387051E-2</v>
      </c>
      <c r="AN4">
        <f>'PP-regionalLandDpaymentretro'!M6</f>
        <v>-4.5538978395756914E-3</v>
      </c>
      <c r="AO4">
        <f>'PP-regionalLandDpaymentretro'!N6</f>
        <v>-1.1985149192707946E-2</v>
      </c>
      <c r="AQ4" t="str">
        <f>'BP-regionalLandDpaymentretro'!B6</f>
        <v>2015-2025</v>
      </c>
      <c r="AR4">
        <f>'BP-regionalLandDpaymentretro'!C6</f>
        <v>4.2979290000950472E-2</v>
      </c>
      <c r="AS4">
        <f>'BP-regionalLandDpaymentretro'!D6</f>
        <v>2.2457016714554679E-2</v>
      </c>
      <c r="AT4">
        <f>'BP-regionalLandDpaymentretro'!E6</f>
        <v>-1.5820095621005007E-2</v>
      </c>
      <c r="AU4">
        <f>'BP-regionalLandDpaymentretro'!F6</f>
        <v>3.8052169528352063E-3</v>
      </c>
      <c r="AV4">
        <f>'BP-regionalLandDpaymentretro'!G6</f>
        <v>1.5323055227499612E-2</v>
      </c>
      <c r="AW4">
        <f>'BP-regionalLandDpaymentretro'!H6</f>
        <v>5.3570458451981801E-3</v>
      </c>
      <c r="AX4">
        <f>'BP-regionalLandDpaymentretro'!I6</f>
        <v>3.5808675260103344E-3</v>
      </c>
      <c r="AY4">
        <f>'BP-regionalLandDpaymentretro'!J6</f>
        <v>-2.2488602574037373E-2</v>
      </c>
      <c r="AZ4">
        <f>'BP-regionalLandDpaymentretro'!K6</f>
        <v>-1.2860938205895914E-2</v>
      </c>
      <c r="BA4">
        <f>'BP-regionalLandDpaymentretro'!L6</f>
        <v>-1.8502032469882874E-2</v>
      </c>
      <c r="BB4">
        <f>'BP-regionalLandDpaymentretro'!M6</f>
        <v>-7.9419802212742346E-3</v>
      </c>
      <c r="BC4">
        <f>'BP-regionalLandDpaymentretro'!N6</f>
        <v>-1.5888843174953069E-2</v>
      </c>
    </row>
    <row r="5" spans="1:55" x14ac:dyDescent="0.2">
      <c r="A5" t="str">
        <f>'PP-regionalLandDpayment-pros'!B7</f>
        <v>2025-2035</v>
      </c>
      <c r="B5">
        <f>'PP-regionalLandDpayment-pros'!C7</f>
        <v>6.2204192820601995E-2</v>
      </c>
      <c r="C5">
        <f>'PP-regionalLandDpayment-pros'!D7</f>
        <v>6.0466498562552053E-4</v>
      </c>
      <c r="D5">
        <f>'PP-regionalLandDpayment-pros'!E7</f>
        <v>8.7721701531014249E-3</v>
      </c>
      <c r="E5">
        <f>'PP-regionalLandDpayment-pros'!F7</f>
        <v>2.0816567630522757E-2</v>
      </c>
      <c r="F5">
        <f>'PP-regionalLandDpayment-pros'!G7</f>
        <v>2.6839930192390917E-2</v>
      </c>
      <c r="G5">
        <f>'PP-regionalLandDpayment-pros'!H7</f>
        <v>-5.6726461187210322E-2</v>
      </c>
      <c r="H5">
        <f>'PP-regionalLandDpayment-pros'!I7</f>
        <v>7.9475890974825842E-3</v>
      </c>
      <c r="I5">
        <f>'PP-regionalLandDpayment-pros'!J7</f>
        <v>-3.3777156870514621E-2</v>
      </c>
      <c r="J5">
        <f>'PP-regionalLandDpayment-pros'!K7</f>
        <v>-1.6099273085421788E-2</v>
      </c>
      <c r="K5">
        <f>'PP-regionalLandDpayment-pros'!L7</f>
        <v>-9.0225204309132279E-3</v>
      </c>
      <c r="L5">
        <f>'PP-regionalLandDpayment-pros'!M7</f>
        <v>-1.4071618688856621E-3</v>
      </c>
      <c r="M5">
        <f>'PP-regionalLandDpayment-pros'!N7</f>
        <v>-1.0152541436779548E-2</v>
      </c>
      <c r="O5" t="str">
        <f>'BP-regionalLandDpaymentretro'!B7</f>
        <v>2025-2035</v>
      </c>
      <c r="P5">
        <f>'BP-regionalLandDpayment-prosp'!C7</f>
        <v>9.0470346408815766E-2</v>
      </c>
      <c r="Q5">
        <f>'BP-regionalLandDpayment-prosp'!D7</f>
        <v>4.3154415613010082E-2</v>
      </c>
      <c r="R5">
        <f>'BP-regionalLandDpayment-prosp'!E7</f>
        <v>4.6169133976347275E-3</v>
      </c>
      <c r="S5">
        <f>'BP-regionalLandDpayment-prosp'!F7</f>
        <v>1.5699710877058532E-2</v>
      </c>
      <c r="T5">
        <f>'BP-regionalLandDpayment-prosp'!G7</f>
        <v>3.3087962849014219E-2</v>
      </c>
      <c r="U5">
        <f>'BP-regionalLandDpayment-prosp'!H7</f>
        <v>-6.2904467540554967E-2</v>
      </c>
      <c r="V5">
        <f>'BP-regionalLandDpayment-prosp'!I7</f>
        <v>-1.5836035374726103E-2</v>
      </c>
      <c r="W5">
        <f>'BP-regionalLandDpayment-prosp'!J7</f>
        <v>-4.3482371349670319E-2</v>
      </c>
      <c r="X5">
        <f>'BP-regionalLandDpayment-prosp'!K7</f>
        <v>-2.343958636230338E-2</v>
      </c>
      <c r="Y5">
        <f>'BP-regionalLandDpayment-prosp'!L7</f>
        <v>-1.512337845346217E-2</v>
      </c>
      <c r="Z5">
        <f>'BP-regionalLandDpayment-prosp'!M7</f>
        <v>-7.8813910317314991E-3</v>
      </c>
      <c r="AA5">
        <f>'BP-regionalLandDpayment-prosp'!N7</f>
        <v>-1.8362119033084795E-2</v>
      </c>
      <c r="AC5" t="str">
        <f>'PP-regionalLandDpaymentretro'!B7</f>
        <v>2025-2035</v>
      </c>
      <c r="AD5">
        <f>'PP-regionalLandDpaymentretro'!C7</f>
        <v>5.6968454153190858E-2</v>
      </c>
      <c r="AE5">
        <f>'PP-regionalLandDpaymentretro'!D7</f>
        <v>6.3015927388990016E-4</v>
      </c>
      <c r="AF5">
        <f>'PP-regionalLandDpaymentretro'!E7</f>
        <v>-1.8261537997711845E-2</v>
      </c>
      <c r="AG5">
        <f>'PP-regionalLandDpaymentretro'!F7</f>
        <v>1.4507549056879253E-2</v>
      </c>
      <c r="AH5">
        <f>'PP-regionalLandDpaymentretro'!G7</f>
        <v>2.3993079004794443E-2</v>
      </c>
      <c r="AI5">
        <f>'PP-regionalLandDpaymentretro'!H7</f>
        <v>-5.9997408693306608E-4</v>
      </c>
      <c r="AJ5">
        <f>'PP-regionalLandDpaymentretro'!I7</f>
        <v>2.5537015853680612E-2</v>
      </c>
      <c r="AK5">
        <f>'PP-regionalLandDpaymentretro'!J7</f>
        <v>-3.3368248444331755E-2</v>
      </c>
      <c r="AL5">
        <f>'PP-regionalLandDpaymentretro'!K7</f>
        <v>-1.8143414833179439E-2</v>
      </c>
      <c r="AM5">
        <f>'PP-regionalLandDpaymentretro'!L7</f>
        <v>-2.4790648339357787E-2</v>
      </c>
      <c r="AN5">
        <f>'PP-regionalLandDpaymentretro'!M7</f>
        <v>-7.0318663866659773E-3</v>
      </c>
      <c r="AO5">
        <f>'PP-regionalLandDpaymentretro'!N7</f>
        <v>-1.9440567254255192E-2</v>
      </c>
      <c r="AQ5" t="str">
        <f>'BP-regionalLandDpaymentretro'!B7</f>
        <v>2025-2035</v>
      </c>
      <c r="AR5">
        <f>'BP-regionalLandDpaymentretro'!C7</f>
        <v>8.5234607741404622E-2</v>
      </c>
      <c r="AS5">
        <f>'BP-regionalLandDpaymentretro'!D7</f>
        <v>4.317990990127446E-2</v>
      </c>
      <c r="AT5">
        <f>'BP-regionalLandDpaymentretro'!E7</f>
        <v>-2.2416794753178544E-2</v>
      </c>
      <c r="AU5">
        <f>'BP-regionalLandDpaymentretro'!F7</f>
        <v>9.3906923034150248E-3</v>
      </c>
      <c r="AV5">
        <f>'BP-regionalLandDpaymentretro'!G7</f>
        <v>3.0241111661417748E-2</v>
      </c>
      <c r="AW5">
        <f>'BP-regionalLandDpaymentretro'!H7</f>
        <v>-6.7779804402777121E-3</v>
      </c>
      <c r="AX5">
        <f>'BP-regionalLandDpaymentretro'!I7</f>
        <v>1.7533913814719248E-3</v>
      </c>
      <c r="AY5">
        <f>'BP-regionalLandDpaymentretro'!J7</f>
        <v>-4.3073462923487453E-2</v>
      </c>
      <c r="AZ5">
        <f>'BP-regionalLandDpaymentretro'!K7</f>
        <v>-2.548372811006103E-2</v>
      </c>
      <c r="BA5">
        <f>'BP-regionalLandDpaymentretro'!L7</f>
        <v>-3.0891506361906733E-2</v>
      </c>
      <c r="BB5">
        <f>'BP-regionalLandDpaymentretro'!M7</f>
        <v>-1.3506095549511814E-2</v>
      </c>
      <c r="BC5">
        <f>'BP-regionalLandDpaymentretro'!N7</f>
        <v>-2.765014485056044E-2</v>
      </c>
    </row>
    <row r="6" spans="1:55" x14ac:dyDescent="0.2">
      <c r="A6" t="str">
        <f>'PP-regionalLandDpayment-pros'!B8</f>
        <v>2035-2045</v>
      </c>
      <c r="B6">
        <f>'PP-regionalLandDpayment-pros'!C8</f>
        <v>0.11408656371135523</v>
      </c>
      <c r="C6">
        <f>'PP-regionalLandDpayment-pros'!D8</f>
        <v>7.5554559980921384E-3</v>
      </c>
      <c r="D6">
        <f>'PP-regionalLandDpayment-pros'!E8</f>
        <v>1.8358333306184412E-2</v>
      </c>
      <c r="E6">
        <f>'PP-regionalLandDpayment-pros'!F8</f>
        <v>3.7457634424482418E-2</v>
      </c>
      <c r="F6">
        <f>'PP-regionalLandDpayment-pros'!G8</f>
        <v>4.6476067728401411E-2</v>
      </c>
      <c r="G6">
        <f>'PP-regionalLandDpayment-pros'!H8</f>
        <v>-0.10246866954421623</v>
      </c>
      <c r="H6">
        <f>'PP-regionalLandDpayment-pros'!I8</f>
        <v>1.05638791723025E-2</v>
      </c>
      <c r="I6">
        <f>'PP-regionalLandDpayment-pros'!J8</f>
        <v>-5.7280873305766186E-2</v>
      </c>
      <c r="J6">
        <f>'PP-regionalLandDpayment-pros'!K8</f>
        <v>-4.1928122602876552E-2</v>
      </c>
      <c r="K6">
        <f>'PP-regionalLandDpayment-pros'!L8</f>
        <v>-1.4534511852637719E-2</v>
      </c>
      <c r="L6">
        <f>'PP-regionalLandDpayment-pros'!M8</f>
        <v>-2.4753297719393717E-4</v>
      </c>
      <c r="M6">
        <f>'PP-regionalLandDpayment-pros'!N8</f>
        <v>-1.8038224058127422E-2</v>
      </c>
      <c r="O6" t="str">
        <f>'BP-regionalLandDpaymentretro'!B8</f>
        <v>2035-2045</v>
      </c>
      <c r="P6">
        <f>'BP-regionalLandDpayment-prosp'!C8</f>
        <v>0.16742532732909368</v>
      </c>
      <c r="Q6">
        <f>'BP-regionalLandDpayment-prosp'!D8</f>
        <v>8.5964875374400146E-2</v>
      </c>
      <c r="R6">
        <f>'BP-regionalLandDpayment-prosp'!E8</f>
        <v>1.1627628095912149E-2</v>
      </c>
      <c r="S6">
        <f>'BP-regionalLandDpayment-prosp'!F8</f>
        <v>2.9155325027872218E-2</v>
      </c>
      <c r="T6">
        <f>'BP-regionalLandDpayment-prosp'!G8</f>
        <v>5.9172044196545454E-2</v>
      </c>
      <c r="U6">
        <f>'BP-regionalLandDpayment-prosp'!H8</f>
        <v>-0.11883525390566164</v>
      </c>
      <c r="V6">
        <f>'BP-regionalLandDpayment-prosp'!I8</f>
        <v>-3.0267300530876649E-2</v>
      </c>
      <c r="W6">
        <f>'BP-regionalLandDpayment-prosp'!J8</f>
        <v>-7.6703836736948222E-2</v>
      </c>
      <c r="X6">
        <f>'BP-regionalLandDpayment-prosp'!K8</f>
        <v>-5.5185113718285904E-2</v>
      </c>
      <c r="Y6">
        <f>'BP-regionalLandDpayment-prosp'!L8</f>
        <v>-2.6421621317138655E-2</v>
      </c>
      <c r="Z6">
        <f>'BP-regionalLandDpayment-prosp'!M8</f>
        <v>-1.1649247560235833E-2</v>
      </c>
      <c r="AA6">
        <f>'BP-regionalLandDpayment-prosp'!N8</f>
        <v>-3.428282625467674E-2</v>
      </c>
      <c r="AC6" t="str">
        <f>'PP-regionalLandDpaymentretro'!B8</f>
        <v>2035-2045</v>
      </c>
      <c r="AD6">
        <f>'PP-regionalLandDpaymentretro'!C8</f>
        <v>0.10513654611939419</v>
      </c>
      <c r="AE6">
        <f>'PP-regionalLandDpaymentretro'!D8</f>
        <v>2.9849472258182083E-3</v>
      </c>
      <c r="AF6">
        <f>'PP-regionalLandDpaymentretro'!E8</f>
        <v>-1.7840369169178825E-2</v>
      </c>
      <c r="AG6">
        <f>'PP-regionalLandDpaymentretro'!F8</f>
        <v>2.905408926513706E-2</v>
      </c>
      <c r="AH6">
        <f>'PP-regionalLandDpaymentretro'!G8</f>
        <v>4.2846072878026401E-2</v>
      </c>
      <c r="AI6">
        <f>'PP-regionalLandDpaymentretro'!H8</f>
        <v>-2.7155393522753694E-2</v>
      </c>
      <c r="AJ6">
        <f>'PP-regionalLandDpaymentretro'!I8</f>
        <v>3.3821646057852768E-2</v>
      </c>
      <c r="AK6">
        <f>'PP-regionalLandDpaymentretro'!J8</f>
        <v>-5.7193145060065904E-2</v>
      </c>
      <c r="AL6">
        <f>'PP-regionalLandDpaymentretro'!K8</f>
        <v>-3.9091082076600565E-2</v>
      </c>
      <c r="AM6">
        <f>'PP-regionalLandDpaymentretro'!L8</f>
        <v>-3.4931867002775077E-2</v>
      </c>
      <c r="AN6">
        <f>'PP-regionalLandDpaymentretro'!M8</f>
        <v>-8.5582305175525598E-3</v>
      </c>
      <c r="AO6">
        <f>'PP-regionalLandDpaymentretro'!N8</f>
        <v>-2.9073214197302112E-2</v>
      </c>
      <c r="AQ6" t="str">
        <f>'BP-regionalLandDpaymentretro'!B8</f>
        <v>2035-2045</v>
      </c>
      <c r="AR6">
        <f>'BP-regionalLandDpaymentretro'!C8</f>
        <v>0.15847530973713264</v>
      </c>
      <c r="AS6">
        <f>'BP-regionalLandDpaymentretro'!D8</f>
        <v>8.139436660212622E-2</v>
      </c>
      <c r="AT6">
        <f>'BP-regionalLandDpaymentretro'!E8</f>
        <v>-2.457107437945109E-2</v>
      </c>
      <c r="AU6">
        <f>'BP-regionalLandDpaymentretro'!F8</f>
        <v>2.0751779868526863E-2</v>
      </c>
      <c r="AV6">
        <f>'BP-regionalLandDpaymentretro'!G8</f>
        <v>5.554204934617045E-2</v>
      </c>
      <c r="AW6">
        <f>'BP-regionalLandDpaymentretro'!H8</f>
        <v>-4.3521977884199099E-2</v>
      </c>
      <c r="AX6">
        <f>'BP-regionalLandDpaymentretro'!I8</f>
        <v>-7.0095336453263818E-3</v>
      </c>
      <c r="AY6">
        <f>'BP-regionalLandDpaymentretro'!J8</f>
        <v>-7.6616108491247933E-2</v>
      </c>
      <c r="AZ6">
        <f>'BP-regionalLandDpaymentretro'!K8</f>
        <v>-5.2348073192009924E-2</v>
      </c>
      <c r="BA6">
        <f>'BP-regionalLandDpaymentretro'!L8</f>
        <v>-4.6818976467276008E-2</v>
      </c>
      <c r="BB6">
        <f>'BP-regionalLandDpaymentretro'!M8</f>
        <v>-1.9959945100594456E-2</v>
      </c>
      <c r="BC6">
        <f>'BP-regionalLandDpaymentretro'!N8</f>
        <v>-4.5317816393851434E-2</v>
      </c>
    </row>
    <row r="7" spans="1:55" x14ac:dyDescent="0.2">
      <c r="A7" t="str">
        <f>'PP-regionalLandDpayment-pros'!B9</f>
        <v>2045-2055</v>
      </c>
      <c r="B7">
        <f>'PP-regionalLandDpayment-pros'!C9</f>
        <v>0.19173528796715417</v>
      </c>
      <c r="C7">
        <f>'PP-regionalLandDpayment-pros'!D9</f>
        <v>2.2841671281581644E-2</v>
      </c>
      <c r="D7">
        <f>'PP-regionalLandDpayment-pros'!E9</f>
        <v>3.3896482968472627E-2</v>
      </c>
      <c r="E7">
        <f>'PP-regionalLandDpayment-pros'!F9</f>
        <v>6.2098003062211755E-2</v>
      </c>
      <c r="F7">
        <f>'PP-regionalLandDpayment-pros'!G9</f>
        <v>7.4607500192098164E-2</v>
      </c>
      <c r="G7">
        <f>'PP-regionalLandDpayment-pros'!H9</f>
        <v>-0.16139927815686564</v>
      </c>
      <c r="H7">
        <f>'PP-regionalLandDpayment-pros'!I9</f>
        <v>1.2329757236057256E-2</v>
      </c>
      <c r="I7">
        <f>'PP-regionalLandDpayment-pros'!J9</f>
        <v>-9.0140711709727109E-2</v>
      </c>
      <c r="J7">
        <f>'PP-regionalLandDpayment-pros'!K9</f>
        <v>-9.6790885269578769E-2</v>
      </c>
      <c r="K7">
        <f>'PP-regionalLandDpayment-pros'!L9</f>
        <v>-2.1690164244935434E-2</v>
      </c>
      <c r="L7">
        <f>'PP-regionalLandDpayment-pros'!M9</f>
        <v>3.3483502652507107E-3</v>
      </c>
      <c r="M7">
        <f>'PP-regionalLandDpayment-pros'!N9</f>
        <v>-3.0836013591719592E-2</v>
      </c>
      <c r="O7" t="str">
        <f>'BP-regionalLandDpaymentretro'!B9</f>
        <v>2045-2055</v>
      </c>
      <c r="P7">
        <f>'BP-regionalLandDpayment-prosp'!C9</f>
        <v>0.28462963000111541</v>
      </c>
      <c r="Q7">
        <f>'BP-regionalLandDpayment-prosp'!D9</f>
        <v>0.1563069418833872</v>
      </c>
      <c r="R7">
        <f>'BP-regionalLandDpayment-prosp'!E9</f>
        <v>2.3992135694733387E-2</v>
      </c>
      <c r="S7">
        <f>'BP-regionalLandDpayment-prosp'!F9</f>
        <v>4.9774573071359969E-2</v>
      </c>
      <c r="T7">
        <f>'BP-regionalLandDpayment-prosp'!G9</f>
        <v>9.7908339591987678E-2</v>
      </c>
      <c r="U7">
        <f>'BP-regionalLandDpayment-prosp'!H9</f>
        <v>-0.19498721003221725</v>
      </c>
      <c r="V7">
        <f>'BP-regionalLandDpayment-prosp'!I9</f>
        <v>-5.3304654414814245E-2</v>
      </c>
      <c r="W7">
        <f>'BP-regionalLandDpayment-prosp'!J9</f>
        <v>-0.12572772943798996</v>
      </c>
      <c r="X7">
        <f>'BP-regionalLandDpayment-prosp'!K9</f>
        <v>-0.11970831996365304</v>
      </c>
      <c r="Y7">
        <f>'BP-regionalLandDpayment-prosp'!L9</f>
        <v>-4.307731560191036E-2</v>
      </c>
      <c r="Z7">
        <f>'BP-regionalLandDpayment-prosp'!M9</f>
        <v>-1.5112337765665255E-2</v>
      </c>
      <c r="AA7">
        <f>'BP-regionalLandDpayment-prosp'!N9</f>
        <v>-6.0694053026333503E-2</v>
      </c>
      <c r="AC7" t="str">
        <f>'PP-regionalLandDpaymentretro'!B9</f>
        <v>2045-2055</v>
      </c>
      <c r="AD7">
        <f>'PP-regionalLandDpaymentretro'!C9</f>
        <v>0.17979613164709968</v>
      </c>
      <c r="AE7">
        <f>'PP-regionalLandDpaymentretro'!D9</f>
        <v>1.2898960944732633E-2</v>
      </c>
      <c r="AF7">
        <f>'PP-regionalLandDpaymentretro'!E9</f>
        <v>-8.2565741923480186E-3</v>
      </c>
      <c r="AG7">
        <f>'PP-regionalLandDpaymentretro'!F9</f>
        <v>5.2370356327561166E-2</v>
      </c>
      <c r="AH7">
        <f>'PP-regionalLandDpaymentretro'!G9</f>
        <v>7.0584766323112905E-2</v>
      </c>
      <c r="AI7">
        <f>'PP-regionalLandDpaymentretro'!H9</f>
        <v>-7.689377193242114E-2</v>
      </c>
      <c r="AJ7">
        <f>'PP-regionalLandDpaymentretro'!I9</f>
        <v>3.9299128954719542E-2</v>
      </c>
      <c r="AK7">
        <f>'PP-regionalLandDpaymentretro'!J9</f>
        <v>-9.0336930563051226E-2</v>
      </c>
      <c r="AL7">
        <f>'PP-regionalLandDpaymentretro'!K9</f>
        <v>-8.5787532208459402E-2</v>
      </c>
      <c r="AM7">
        <f>'PP-regionalLandDpaymentretro'!L9</f>
        <v>-4.4671738441663923E-2</v>
      </c>
      <c r="AN7">
        <f>'PP-regionalLandDpaymentretro'!M9</f>
        <v>-7.2551414470978012E-3</v>
      </c>
      <c r="AO7">
        <f>'PP-regionalLandDpaymentretro'!N9</f>
        <v>-4.1747655412184788E-2</v>
      </c>
      <c r="AQ7" t="str">
        <f>'BP-regionalLandDpaymentretro'!B9</f>
        <v>2045-2055</v>
      </c>
      <c r="AR7">
        <f>'BP-regionalLandDpaymentretro'!C9</f>
        <v>0.27269047368106092</v>
      </c>
      <c r="AS7">
        <f>'BP-regionalLandDpaymentretro'!D9</f>
        <v>0.14636423154653819</v>
      </c>
      <c r="AT7">
        <f>'BP-regionalLandDpaymentretro'!E9</f>
        <v>-1.8160921466087259E-2</v>
      </c>
      <c r="AU7">
        <f>'BP-regionalLandDpaymentretro'!F9</f>
        <v>4.0046926336709372E-2</v>
      </c>
      <c r="AV7">
        <f>'BP-regionalLandDpaymentretro'!G9</f>
        <v>9.3885605723002433E-2</v>
      </c>
      <c r="AW7">
        <f>'BP-regionalLandDpaymentretro'!H9</f>
        <v>-0.11048170380777277</v>
      </c>
      <c r="AX7">
        <f>'BP-regionalLandDpaymentretro'!I9</f>
        <v>-2.6335282696151964E-2</v>
      </c>
      <c r="AY7">
        <f>'BP-regionalLandDpaymentretro'!J9</f>
        <v>-0.12592394829131409</v>
      </c>
      <c r="AZ7">
        <f>'BP-regionalLandDpaymentretro'!K9</f>
        <v>-0.10870496690253367</v>
      </c>
      <c r="BA7">
        <f>'BP-regionalLandDpaymentretro'!L9</f>
        <v>-6.6058889798638845E-2</v>
      </c>
      <c r="BB7">
        <f>'BP-regionalLandDpaymentretro'!M9</f>
        <v>-2.5715829478013767E-2</v>
      </c>
      <c r="BC7">
        <f>'BP-regionalLandDpaymentretro'!N9</f>
        <v>-7.1605694846798698E-2</v>
      </c>
    </row>
    <row r="8" spans="1:55" x14ac:dyDescent="0.2">
      <c r="A8" t="str">
        <f>'PP-regionalLandDpayment-pros'!B10</f>
        <v>2055-2065</v>
      </c>
      <c r="B8">
        <f>'PP-regionalLandDpayment-pros'!C10</f>
        <v>0.30080280532443587</v>
      </c>
      <c r="C8">
        <f>'PP-regionalLandDpayment-pros'!D10</f>
        <v>5.0655722300196923E-2</v>
      </c>
      <c r="D8">
        <f>'PP-regionalLandDpayment-pros'!E10</f>
        <v>5.6927541244437822E-2</v>
      </c>
      <c r="E8">
        <f>'PP-regionalLandDpayment-pros'!F10</f>
        <v>9.6199814331876174E-2</v>
      </c>
      <c r="F8">
        <f>'PP-regionalLandDpayment-pros'!G10</f>
        <v>0.11250853412092858</v>
      </c>
      <c r="G8">
        <f>'PP-regionalLandDpayment-pros'!H10</f>
        <v>-0.23063441511877933</v>
      </c>
      <c r="H8">
        <f>'PP-regionalLandDpayment-pros'!I10</f>
        <v>1.3765272688304849E-2</v>
      </c>
      <c r="I8">
        <f>'PP-regionalLandDpayment-pros'!J10</f>
        <v>-0.13205954664880934</v>
      </c>
      <c r="J8">
        <f>'PP-regionalLandDpayment-pros'!K10</f>
        <v>-0.20036325530908924</v>
      </c>
      <c r="K8">
        <f>'PP-regionalLandDpayment-pros'!L10</f>
        <v>-2.9298359158461629E-2</v>
      </c>
      <c r="L8">
        <f>'PP-regionalLandDpayment-pros'!M10</f>
        <v>1.0720489458050184E-2</v>
      </c>
      <c r="M8">
        <f>'PP-regionalLandDpayment-pros'!N10</f>
        <v>-4.9224603233090934E-2</v>
      </c>
      <c r="O8" t="str">
        <f>'BP-regionalLandDpaymentretro'!B10</f>
        <v>2055-2065</v>
      </c>
      <c r="P8">
        <f>'BP-regionalLandDpayment-prosp'!C10</f>
        <v>0.45163799385321096</v>
      </c>
      <c r="Q8">
        <f>'BP-regionalLandDpayment-prosp'!D10</f>
        <v>0.2628713452496162</v>
      </c>
      <c r="R8">
        <f>'BP-regionalLandDpayment-prosp'!E10</f>
        <v>4.3443505254344143E-2</v>
      </c>
      <c r="S8">
        <f>'BP-regionalLandDpayment-prosp'!F10</f>
        <v>7.9237809202524226E-2</v>
      </c>
      <c r="T8">
        <f>'BP-regionalLandDpayment-prosp'!G10</f>
        <v>0.15182000752969238</v>
      </c>
      <c r="U8">
        <f>'BP-regionalLandDpayment-prosp'!H10</f>
        <v>-0.28944139486589582</v>
      </c>
      <c r="V8">
        <f>'BP-regionalLandDpayment-prosp'!I10</f>
        <v>-8.6008352961223625E-2</v>
      </c>
      <c r="W8">
        <f>'BP-regionalLandDpayment-prosp'!J10</f>
        <v>-0.19232905849636286</v>
      </c>
      <c r="X8">
        <f>'BP-regionalLandDpayment-prosp'!K10</f>
        <v>-0.23849892939514131</v>
      </c>
      <c r="Y8">
        <f>'BP-regionalLandDpayment-prosp'!L10</f>
        <v>-6.5112371659217599E-2</v>
      </c>
      <c r="Z8">
        <f>'BP-regionalLandDpayment-prosp'!M10</f>
        <v>-1.7159182549827016E-2</v>
      </c>
      <c r="AA8">
        <f>'BP-regionalLandDpayment-prosp'!N10</f>
        <v>-0.10046137116171949</v>
      </c>
      <c r="AC8" t="str">
        <f>'PP-regionalLandDpaymentretro'!B10</f>
        <v>2055-2065</v>
      </c>
      <c r="AD8">
        <f>'PP-regionalLandDpaymentretro'!C10</f>
        <v>0.28684082753361989</v>
      </c>
      <c r="AE8">
        <f>'PP-regionalLandDpaymentretro'!D10</f>
        <v>3.5866417353461015E-2</v>
      </c>
      <c r="AF8">
        <f>'PP-regionalLandDpaymentretro'!E10</f>
        <v>1.2083108752860049E-2</v>
      </c>
      <c r="AG8">
        <f>'PP-regionalLandDpaymentretro'!F10</f>
        <v>8.5893608970787752E-2</v>
      </c>
      <c r="AH8">
        <f>'PP-regionalLandDpaymentretro'!G10</f>
        <v>0.10840613365624113</v>
      </c>
      <c r="AI8">
        <f>'PP-regionalLandDpaymentretro'!H10</f>
        <v>-0.14564061697146594</v>
      </c>
      <c r="AJ8">
        <f>'PP-regionalLandDpaymentretro'!I10</f>
        <v>4.222591073803144E-2</v>
      </c>
      <c r="AK8">
        <f>'PP-regionalLandDpaymentretro'!J10</f>
        <v>-0.13265785294525681</v>
      </c>
      <c r="AL8">
        <f>'PP-regionalLandDpaymentretro'!K10</f>
        <v>-0.17944812464674975</v>
      </c>
      <c r="AM8">
        <f>'PP-regionalLandDpaymentretro'!L10</f>
        <v>-5.3201309537630248E-2</v>
      </c>
      <c r="AN8">
        <f>'PP-regionalLandDpaymentretro'!M10</f>
        <v>-1.487365847454293E-3</v>
      </c>
      <c r="AO8">
        <f>'PP-regionalLandDpaymentretro'!N10</f>
        <v>-5.8880737056444643E-2</v>
      </c>
      <c r="AQ8" t="str">
        <f>'BP-regionalLandDpaymentretro'!B10</f>
        <v>2055-2065</v>
      </c>
      <c r="AR8">
        <f>'BP-regionalLandDpaymentretro'!C10</f>
        <v>0.43767601606239492</v>
      </c>
      <c r="AS8">
        <f>'BP-regionalLandDpaymentretro'!D10</f>
        <v>0.24808204030288028</v>
      </c>
      <c r="AT8">
        <f>'BP-regionalLandDpaymentretro'!E10</f>
        <v>-1.4009272372336281E-3</v>
      </c>
      <c r="AU8">
        <f>'BP-regionalLandDpaymentretro'!F10</f>
        <v>6.8931603841435804E-2</v>
      </c>
      <c r="AV8">
        <f>'BP-regionalLandDpaymentretro'!G10</f>
        <v>0.14771760706500497</v>
      </c>
      <c r="AW8">
        <f>'BP-regionalLandDpaymentretro'!H10</f>
        <v>-0.20444759671858243</v>
      </c>
      <c r="AX8">
        <f>'BP-regionalLandDpaymentretro'!I10</f>
        <v>-5.7547714911497024E-2</v>
      </c>
      <c r="AY8">
        <f>'BP-regionalLandDpaymentretro'!J10</f>
        <v>-0.19292736479281036</v>
      </c>
      <c r="AZ8">
        <f>'BP-regionalLandDpaymentretro'!K10</f>
        <v>-0.21758379873280179</v>
      </c>
      <c r="BA8">
        <f>'BP-regionalLandDpaymentretro'!L10</f>
        <v>-8.9015322038386219E-2</v>
      </c>
      <c r="BB8">
        <f>'BP-regionalLandDpaymentretro'!M10</f>
        <v>-2.9367037855331495E-2</v>
      </c>
      <c r="BC8">
        <f>'BP-regionalLandDpaymentretro'!N10</f>
        <v>-0.11011750498507321</v>
      </c>
    </row>
    <row r="9" spans="1:55" x14ac:dyDescent="0.2">
      <c r="A9" t="str">
        <f>'PP-regionalLandDpayment-pros'!B11</f>
        <v>2065-2075</v>
      </c>
      <c r="B9">
        <f>'PP-regionalLandDpayment-pros'!C11</f>
        <v>0.44626331389778406</v>
      </c>
      <c r="C9">
        <f>'PP-regionalLandDpayment-pros'!D11</f>
        <v>9.5478204846724007E-2</v>
      </c>
      <c r="D9">
        <f>'PP-regionalLandDpayment-pros'!E11</f>
        <v>8.9035412796872854E-2</v>
      </c>
      <c r="E9">
        <f>'PP-regionalLandDpayment-pros'!F11</f>
        <v>0.14085221143610313</v>
      </c>
      <c r="F9">
        <f>'PP-regionalLandDpayment-pros'!G11</f>
        <v>0.16109432605534474</v>
      </c>
      <c r="G9">
        <f>'PP-regionalLandDpayment-pros'!H11</f>
        <v>-0.30673569548620094</v>
      </c>
      <c r="H9">
        <f>'PP-regionalLandDpayment-pros'!I11</f>
        <v>1.7144332921119169E-2</v>
      </c>
      <c r="I9">
        <f>'PP-regionalLandDpayment-pros'!J11</f>
        <v>-0.18102822174685762</v>
      </c>
      <c r="J9">
        <f>'PP-regionalLandDpayment-pros'!K11</f>
        <v>-0.37755137348496237</v>
      </c>
      <c r="K9">
        <f>'PP-regionalLandDpayment-pros'!L11</f>
        <v>-3.4997219355905648E-2</v>
      </c>
      <c r="L9">
        <f>'PP-regionalLandDpayment-pros'!M11</f>
        <v>2.3234333276205256E-2</v>
      </c>
      <c r="M9">
        <f>'PP-regionalLandDpayment-pros'!N11</f>
        <v>-7.2789625156226029E-2</v>
      </c>
      <c r="O9" t="str">
        <f>'BP-regionalLandDpaymentretro'!B11</f>
        <v>2065-2075</v>
      </c>
      <c r="P9">
        <f>'BP-regionalLandDpayment-prosp'!C11</f>
        <v>0.67681004548546009</v>
      </c>
      <c r="Q9">
        <f>'BP-regionalLandDpayment-prosp'!D11</f>
        <v>0.41382260453999525</v>
      </c>
      <c r="R9">
        <f>'BP-regionalLandDpayment-prosp'!E11</f>
        <v>7.180627186204018E-2</v>
      </c>
      <c r="S9">
        <f>'BP-regionalLandDpayment-prosp'!F11</f>
        <v>0.11897406278948217</v>
      </c>
      <c r="T9">
        <f>'BP-regionalLandDpayment-prosp'!G11</f>
        <v>0.22296217874301039</v>
      </c>
      <c r="U9">
        <f>'BP-regionalLandDpayment-prosp'!H11</f>
        <v>-0.39880322623524872</v>
      </c>
      <c r="V9">
        <f>'BP-regionalLandDpayment-prosp'!I11</f>
        <v>-0.12742066150971287</v>
      </c>
      <c r="W9">
        <f>'BP-regionalLandDpayment-prosp'!J11</f>
        <v>-0.27629225753611919</v>
      </c>
      <c r="X9">
        <f>'BP-regionalLandDpayment-prosp'!K11</f>
        <v>-0.43868465620842989</v>
      </c>
      <c r="Y9">
        <f>'BP-regionalLandDpayment-prosp'!L11</f>
        <v>-9.1271981812813763E-2</v>
      </c>
      <c r="Z9">
        <f>'BP-regionalLandDpayment-prosp'!M11</f>
        <v>-1.6546616007438137E-2</v>
      </c>
      <c r="AA9">
        <f>'BP-regionalLandDpayment-prosp'!N11</f>
        <v>-0.15535576411022531</v>
      </c>
      <c r="AC9" t="str">
        <f>'PP-regionalLandDpaymentretro'!B11</f>
        <v>2065-2075</v>
      </c>
      <c r="AD9">
        <f>'PP-regionalLandDpaymentretro'!C11</f>
        <v>0.43110803334183356</v>
      </c>
      <c r="AE9">
        <f>'PP-regionalLandDpaymentretro'!D11</f>
        <v>7.6948113863636355E-2</v>
      </c>
      <c r="AF9">
        <f>'PP-regionalLandDpaymentretro'!E11</f>
        <v>4.3804916398658113E-2</v>
      </c>
      <c r="AG9">
        <f>'PP-regionalLandDpaymentretro'!F11</f>
        <v>0.13048010977594923</v>
      </c>
      <c r="AH9">
        <f>'PP-regionalLandDpaymentretro'!G11</f>
        <v>0.15708943356176999</v>
      </c>
      <c r="AI9">
        <f>'PP-regionalLandDpaymentretro'!H11</f>
        <v>-0.2264231426509016</v>
      </c>
      <c r="AJ9">
        <f>'PP-regionalLandDpaymentretro'!I11</f>
        <v>4.5303675659013873E-2</v>
      </c>
      <c r="AK9">
        <f>'PP-regionalLandDpaymentretro'!J11</f>
        <v>-0.18223700243755503</v>
      </c>
      <c r="AL9">
        <f>'PP-regionalLandDpaymentretro'!K11</f>
        <v>-0.34643391042804478</v>
      </c>
      <c r="AM9">
        <f>'PP-regionalLandDpaymentretro'!L11</f>
        <v>-5.8871173540927579E-2</v>
      </c>
      <c r="AN9">
        <f>'PP-regionalLandDpaymentretro'!M11</f>
        <v>1.008590998244349E-2</v>
      </c>
      <c r="AO9">
        <f>'PP-regionalLandDpaymentretro'!N11</f>
        <v>-8.085496352587529E-2</v>
      </c>
      <c r="AQ9" t="str">
        <f>'BP-regionalLandDpaymentretro'!B11</f>
        <v>2065-2075</v>
      </c>
      <c r="AR9">
        <f>'BP-regionalLandDpaymentretro'!C11</f>
        <v>0.66165476492950959</v>
      </c>
      <c r="AS9">
        <f>'BP-regionalLandDpaymentretro'!D11</f>
        <v>0.39529251355690759</v>
      </c>
      <c r="AT9">
        <f>'BP-regionalLandDpaymentretro'!E11</f>
        <v>2.6575775463825443E-2</v>
      </c>
      <c r="AU9">
        <f>'BP-regionalLandDpaymentretro'!F11</f>
        <v>0.10860196112932825</v>
      </c>
      <c r="AV9">
        <f>'BP-regionalLandDpaymentretro'!G11</f>
        <v>0.21895728624943564</v>
      </c>
      <c r="AW9">
        <f>'BP-regionalLandDpaymentretro'!H11</f>
        <v>-0.31849067339994941</v>
      </c>
      <c r="AX9">
        <f>'BP-regionalLandDpaymentretro'!I11</f>
        <v>-9.9261318771818166E-2</v>
      </c>
      <c r="AY9">
        <f>'BP-regionalLandDpaymentretro'!J11</f>
        <v>-0.2775010382268166</v>
      </c>
      <c r="AZ9">
        <f>'BP-regionalLandDpaymentretro'!K11</f>
        <v>-0.4075671931515123</v>
      </c>
      <c r="BA9">
        <f>'BP-regionalLandDpaymentretro'!L11</f>
        <v>-0.11514593599783569</v>
      </c>
      <c r="BB9">
        <f>'BP-regionalLandDpaymentretro'!M11</f>
        <v>-2.9695039301199901E-2</v>
      </c>
      <c r="BC9">
        <f>'BP-regionalLandDpaymentretro'!N11</f>
        <v>-0.16342110247987457</v>
      </c>
    </row>
    <row r="10" spans="1:55" x14ac:dyDescent="0.2">
      <c r="A10" t="str">
        <f>'PP-regionalLandDpayment-pros'!B12</f>
        <v>2075-2085</v>
      </c>
      <c r="B10">
        <f>'PP-regionalLandDpayment-pros'!C12</f>
        <v>0.63296591104028377</v>
      </c>
      <c r="C10">
        <f>'PP-regionalLandDpayment-pros'!D12</f>
        <v>0.16152650768837942</v>
      </c>
      <c r="D10">
        <f>'PP-regionalLandDpayment-pros'!E12</f>
        <v>0.13160450956683789</v>
      </c>
      <c r="E10">
        <f>'PP-regionalLandDpayment-pros'!F12</f>
        <v>0.19669485715366097</v>
      </c>
      <c r="F10">
        <f>'PP-regionalLandDpayment-pros'!G12</f>
        <v>0.22097136023009173</v>
      </c>
      <c r="G10">
        <f>'PP-regionalLandDpayment-pros'!H12</f>
        <v>-0.3873773178861768</v>
      </c>
      <c r="H10">
        <f>'PP-regionalLandDpayment-pros'!I12</f>
        <v>2.6724364993114945E-2</v>
      </c>
      <c r="I10">
        <f>'PP-regionalLandDpayment-pros'!J12</f>
        <v>-0.23384668142627846</v>
      </c>
      <c r="J10">
        <f>'PP-regionalLandDpayment-pros'!K12</f>
        <v>-0.65632980285145082</v>
      </c>
      <c r="K10">
        <f>'PP-regionalLandDpayment-pros'!L12</f>
        <v>-3.5357092002121324E-2</v>
      </c>
      <c r="L10">
        <f>'PP-regionalLandDpayment-pros'!M12</f>
        <v>4.2284691970659607E-2</v>
      </c>
      <c r="M10">
        <f>'PP-regionalLandDpayment-pros'!N12</f>
        <v>-9.9861308477001476E-2</v>
      </c>
      <c r="O10" t="str">
        <f>'BP-regionalLandDpaymentretro'!B12</f>
        <v>2075-2085</v>
      </c>
      <c r="P10">
        <f>'BP-regionalLandDpayment-prosp'!C12</f>
        <v>0.96777585585614567</v>
      </c>
      <c r="Q10">
        <f>'BP-regionalLandDpayment-prosp'!D12</f>
        <v>0.61607141561499723</v>
      </c>
      <c r="R10">
        <f>'BP-regionalLandDpayment-prosp'!E12</f>
        <v>0.11064065338511681</v>
      </c>
      <c r="S10">
        <f>'BP-regionalLandDpayment-prosp'!F12</f>
        <v>0.17000116117029745</v>
      </c>
      <c r="T10">
        <f>'BP-regionalLandDpayment-prosp'!G12</f>
        <v>0.31291351469955581</v>
      </c>
      <c r="U10">
        <f>'BP-regionalLandDpayment-prosp'!H12</f>
        <v>-0.52000714641669443</v>
      </c>
      <c r="V10">
        <f>'BP-regionalLandDpayment-prosp'!I12</f>
        <v>-0.17432360361434934</v>
      </c>
      <c r="W10">
        <f>'BP-regionalLandDpayment-prosp'!J12</f>
        <v>-0.37576003926978097</v>
      </c>
      <c r="X10">
        <f>'BP-regionalLandDpayment-prosp'!K12</f>
        <v>-0.75065330200429836</v>
      </c>
      <c r="Y10">
        <f>'BP-regionalLandDpayment-prosp'!L12</f>
        <v>-0.11903851026422788</v>
      </c>
      <c r="Z10">
        <f>'BP-regionalLandDpayment-prosp'!M12</f>
        <v>-1.1955649157434084E-2</v>
      </c>
      <c r="AA10">
        <f>'BP-regionalLandDpayment-prosp'!N12</f>
        <v>-0.22566434999932761</v>
      </c>
      <c r="AC10" t="str">
        <f>'PP-regionalLandDpaymentretro'!B12</f>
        <v>2075-2085</v>
      </c>
      <c r="AD10">
        <f>'PP-regionalLandDpaymentretro'!C12</f>
        <v>0.61716065060166081</v>
      </c>
      <c r="AE10">
        <f>'PP-regionalLandDpaymentretro'!D12</f>
        <v>0.14043571905487978</v>
      </c>
      <c r="AF10">
        <f>'PP-regionalLandDpaymentretro'!E12</f>
        <v>8.7358062504202028E-2</v>
      </c>
      <c r="AG10">
        <f>'PP-regionalLandDpaymentretro'!F12</f>
        <v>0.18655976829660137</v>
      </c>
      <c r="AH10">
        <f>'PP-regionalLandDpaymentretro'!G12</f>
        <v>0.21714277102270407</v>
      </c>
      <c r="AI10">
        <f>'PP-regionalLandDpaymentretro'!H12</f>
        <v>-0.3139377805594844</v>
      </c>
      <c r="AJ10">
        <f>'PP-regionalLandDpaymentretro'!I12</f>
        <v>5.3379270101124754E-2</v>
      </c>
      <c r="AK10">
        <f>'PP-regionalLandDpaymentretro'!J12</f>
        <v>-0.23583926333242344</v>
      </c>
      <c r="AL10">
        <f>'PP-regionalLandDpaymentretro'!K12</f>
        <v>-0.61569989123420465</v>
      </c>
      <c r="AM10">
        <f>'PP-regionalLandDpaymentretro'!L12</f>
        <v>-5.8783002023989443E-2</v>
      </c>
      <c r="AN10">
        <f>'PP-regionalLandDpaymentretro'!M12</f>
        <v>2.8700104765956105E-2</v>
      </c>
      <c r="AO10">
        <f>'PP-regionalLandDpaymentretro'!N12</f>
        <v>-0.10647640919702751</v>
      </c>
      <c r="AQ10" t="str">
        <f>'BP-regionalLandDpaymentretro'!B12</f>
        <v>2075-2085</v>
      </c>
      <c r="AR10">
        <f>'BP-regionalLandDpaymentretro'!C12</f>
        <v>0.9519705954175226</v>
      </c>
      <c r="AS10">
        <f>'BP-regionalLandDpaymentretro'!D12</f>
        <v>0.59498062698149756</v>
      </c>
      <c r="AT10">
        <f>'BP-regionalLandDpaymentretro'!E12</f>
        <v>6.6394206322480956E-2</v>
      </c>
      <c r="AU10">
        <f>'BP-regionalLandDpaymentretro'!F12</f>
        <v>0.15986607231323785</v>
      </c>
      <c r="AV10">
        <f>'BP-regionalLandDpaymentretro'!G12</f>
        <v>0.30908492549216815</v>
      </c>
      <c r="AW10">
        <f>'BP-regionalLandDpaymentretro'!H12</f>
        <v>-0.44656760909000209</v>
      </c>
      <c r="AX10">
        <f>'BP-regionalLandDpaymentretro'!I12</f>
        <v>-0.14766869850633954</v>
      </c>
      <c r="AY10">
        <f>'BP-regionalLandDpaymentretro'!J12</f>
        <v>-0.37775262117592595</v>
      </c>
      <c r="AZ10">
        <f>'BP-regionalLandDpaymentretro'!K12</f>
        <v>-0.7100233903870522</v>
      </c>
      <c r="BA10">
        <f>'BP-regionalLandDpaymentretro'!L12</f>
        <v>-0.14246442028609599</v>
      </c>
      <c r="BB10">
        <f>'BP-regionalLandDpaymentretro'!M12</f>
        <v>-2.5540236362137581E-2</v>
      </c>
      <c r="BC10">
        <f>'BP-regionalLandDpaymentretro'!N12</f>
        <v>-0.23227945071935366</v>
      </c>
    </row>
    <row r="11" spans="1:55" x14ac:dyDescent="0.2">
      <c r="A11" t="str">
        <f>'PP-regionalLandDpayment-pros'!B13</f>
        <v>2085-2095</v>
      </c>
      <c r="B11">
        <f>'PP-regionalLandDpayment-pros'!C13</f>
        <v>0.86481950514753336</v>
      </c>
      <c r="C11">
        <f>'PP-regionalLandDpayment-pros'!D13</f>
        <v>0.25273890018586287</v>
      </c>
      <c r="D11">
        <f>'PP-regionalLandDpayment-pros'!E13</f>
        <v>0.18561067178671281</v>
      </c>
      <c r="E11">
        <f>'PP-regionalLandDpayment-pros'!F13</f>
        <v>0.263675872909516</v>
      </c>
      <c r="F11">
        <f>'PP-regionalLandDpayment-pros'!G13</f>
        <v>0.29222414225188009</v>
      </c>
      <c r="G11">
        <f>'PP-regionalLandDpayment-pros'!H13</f>
        <v>-0.47197602265404459</v>
      </c>
      <c r="H11">
        <f>'PP-regionalLandDpayment-pros'!I13</f>
        <v>4.8005994087857155E-2</v>
      </c>
      <c r="I11">
        <f>'PP-regionalLandDpayment-pros'!J13</f>
        <v>-0.28654738907309024</v>
      </c>
      <c r="J11">
        <f>'PP-regionalLandDpayment-pros'!K13</f>
        <v>-1.0637154569092948</v>
      </c>
      <c r="K11">
        <f>'PP-regionalLandDpayment-pros'!L13</f>
        <v>-2.6332173301533868E-2</v>
      </c>
      <c r="L11">
        <f>'PP-regionalLandDpayment-pros'!M13</f>
        <v>6.908796666265786E-2</v>
      </c>
      <c r="M11">
        <f>'PP-regionalLandDpayment-pros'!N13</f>
        <v>-0.12759201109405655</v>
      </c>
      <c r="O11" t="str">
        <f>'BP-regionalLandDpaymentretro'!B13</f>
        <v>2085-2095</v>
      </c>
      <c r="P11">
        <f>'BP-regionalLandDpayment-prosp'!C13</f>
        <v>1.3301172947944981</v>
      </c>
      <c r="Q11">
        <f>'BP-regionalLandDpayment-prosp'!D13</f>
        <v>0.87462897035060527</v>
      </c>
      <c r="R11">
        <f>'BP-regionalLandDpayment-prosp'!E13</f>
        <v>0.16095828712314011</v>
      </c>
      <c r="S11">
        <f>'BP-regionalLandDpayment-prosp'!F13</f>
        <v>0.23267919525094108</v>
      </c>
      <c r="T11">
        <f>'BP-regionalLandDpayment-prosp'!G13</f>
        <v>0.42241959517259997</v>
      </c>
      <c r="U11">
        <f>'BP-regionalLandDpayment-prosp'!H13</f>
        <v>-0.65097148394695215</v>
      </c>
      <c r="V11">
        <f>'BP-regionalLandDpayment-prosp'!I13</f>
        <v>-0.22181423412982879</v>
      </c>
      <c r="W11">
        <f>'BP-regionalLandDpayment-prosp'!J13</f>
        <v>-0.48737944603381267</v>
      </c>
      <c r="X11">
        <f>'BP-regionalLandDpayment-prosp'!K13</f>
        <v>-1.2035348581764025</v>
      </c>
      <c r="Y11">
        <f>'BP-regionalLandDpayment-prosp'!L13</f>
        <v>-0.14496630884463507</v>
      </c>
      <c r="Z11">
        <f>'BP-regionalLandDpayment-prosp'!M13</f>
        <v>-2.2141744540135583E-3</v>
      </c>
      <c r="AA11">
        <f>'BP-regionalLandDpayment-prosp'!N13</f>
        <v>-0.30992283710613816</v>
      </c>
      <c r="AC11" t="str">
        <f>'PP-regionalLandDpaymentretro'!B13</f>
        <v>2085-2095</v>
      </c>
      <c r="AD11">
        <f>'PP-regionalLandDpaymentretro'!C13</f>
        <v>0.84870122784104962</v>
      </c>
      <c r="AE11">
        <f>'PP-regionalLandDpaymentretro'!D13</f>
        <v>0.23010303390826237</v>
      </c>
      <c r="AF11">
        <f>'PP-regionalLandDpaymentretro'!E13</f>
        <v>0.14310752753072173</v>
      </c>
      <c r="AG11">
        <f>'PP-regionalLandDpaymentretro'!F13</f>
        <v>0.25394499215432059</v>
      </c>
      <c r="AH11">
        <f>'PP-regionalLandDpaymentretro'!G13</f>
        <v>0.28859907861967138</v>
      </c>
      <c r="AI11">
        <f>'PP-regionalLandDpaymentretro'!H13</f>
        <v>-0.40586668650984226</v>
      </c>
      <c r="AJ11">
        <f>'PP-regionalLandDpaymentretro'!I13</f>
        <v>7.2468141468558067E-2</v>
      </c>
      <c r="AK11">
        <f>'PP-regionalLandDpaymentretro'!J13</f>
        <v>-0.28940825611385457</v>
      </c>
      <c r="AL11">
        <f>'PP-regionalLandDpaymentretro'!K13</f>
        <v>-1.0148523029290275</v>
      </c>
      <c r="AM11">
        <f>'PP-regionalLandDpaymentretro'!L13</f>
        <v>-4.9148003069798163E-2</v>
      </c>
      <c r="AN11">
        <f>'PP-regionalLandDpaymentretro'!M13</f>
        <v>5.5430100507708344E-2</v>
      </c>
      <c r="AO11">
        <f>'PP-regionalLandDpaymentretro'!N13</f>
        <v>-0.13307885340777242</v>
      </c>
      <c r="AQ11" t="str">
        <f>'BP-regionalLandDpaymentretro'!B13</f>
        <v>2085-2095</v>
      </c>
      <c r="AR11">
        <f>'BP-regionalLandDpaymentretro'!C13</f>
        <v>1.3139990174880145</v>
      </c>
      <c r="AS11">
        <f>'BP-regionalLandDpaymentretro'!D13</f>
        <v>0.85199310407300477</v>
      </c>
      <c r="AT11">
        <f>'BP-regionalLandDpaymentretro'!E13</f>
        <v>0.11845514286714902</v>
      </c>
      <c r="AU11">
        <f>'BP-regionalLandDpaymentretro'!F13</f>
        <v>0.22294831449574565</v>
      </c>
      <c r="AV11">
        <f>'BP-regionalLandDpaymentretro'!G13</f>
        <v>0.41879453154039126</v>
      </c>
      <c r="AW11">
        <f>'BP-regionalLandDpaymentretro'!H13</f>
        <v>-0.5848621478027497</v>
      </c>
      <c r="AX11">
        <f>'BP-regionalLandDpaymentretro'!I13</f>
        <v>-0.19735208674912785</v>
      </c>
      <c r="AY11">
        <f>'BP-regionalLandDpaymentretro'!J13</f>
        <v>-0.49024031307457694</v>
      </c>
      <c r="AZ11">
        <f>'BP-regionalLandDpaymentretro'!K13</f>
        <v>-1.154671704196135</v>
      </c>
      <c r="BA11">
        <f>'BP-regionalLandDpaymentretro'!L13</f>
        <v>-0.16778213861289937</v>
      </c>
      <c r="BB11">
        <f>'BP-regionalLandDpaymentretro'!M13</f>
        <v>-1.5872040608963082E-2</v>
      </c>
      <c r="BC11">
        <f>'BP-regionalLandDpaymentretro'!N13</f>
        <v>-0.31540967941985404</v>
      </c>
    </row>
    <row r="12" spans="1:55" x14ac:dyDescent="0.2">
      <c r="A12" t="str">
        <f>'PP-regionalLandDpayment-pros'!B14</f>
        <v>2095-2105</v>
      </c>
      <c r="B12">
        <f>'PP-regionalLandDpayment-pros'!C14</f>
        <v>1.1434977689985362</v>
      </c>
      <c r="C12">
        <f>'PP-regionalLandDpayment-pros'!D14</f>
        <v>0.37282601796148945</v>
      </c>
      <c r="D12">
        <f>'PP-regionalLandDpayment-pros'!E14</f>
        <v>0.25169175536912719</v>
      </c>
      <c r="E12">
        <f>'PP-regionalLandDpayment-pros'!F14</f>
        <v>0.34092210150339242</v>
      </c>
      <c r="F12">
        <f>'PP-regionalLandDpayment-pros'!G14</f>
        <v>0.37425489084114183</v>
      </c>
      <c r="G12">
        <f>'PP-regionalLandDpayment-pros'!H14</f>
        <v>-0.56234636691012041</v>
      </c>
      <c r="H12">
        <f>'PP-regionalLandDpayment-pros'!I14</f>
        <v>8.6789268457199323E-2</v>
      </c>
      <c r="I12">
        <f>'PP-regionalLandDpayment-pros'!J14</f>
        <v>-0.3347313294772401</v>
      </c>
      <c r="J12">
        <f>'PP-regionalLandDpayment-pros'!K14</f>
        <v>-1.6208085339271321</v>
      </c>
      <c r="K12">
        <f>'PP-regionalLandDpayment-pros'!L14</f>
        <v>-3.9664173651239145E-3</v>
      </c>
      <c r="L12">
        <f>'PP-regionalLandDpayment-pros'!M14</f>
        <v>0.10440931445470344</v>
      </c>
      <c r="M12">
        <f>'PP-regionalLandDpayment-pros'!N14</f>
        <v>-0.15253846990597394</v>
      </c>
      <c r="O12" t="str">
        <f>'BP-regionalLandDpaymentretro'!B14</f>
        <v>2095-2105</v>
      </c>
      <c r="P12">
        <f>'BP-regionalLandDpayment-prosp'!C14</f>
        <v>1.7654509361568915</v>
      </c>
      <c r="Q12">
        <f>'BP-regionalLandDpayment-prosp'!D14</f>
        <v>1.1920144493100742</v>
      </c>
      <c r="R12">
        <f>'BP-regionalLandDpayment-prosp'!E14</f>
        <v>0.22324653397938379</v>
      </c>
      <c r="S12">
        <f>'BP-regionalLandDpayment-prosp'!F14</f>
        <v>0.30660422885310784</v>
      </c>
      <c r="T12">
        <f>'BP-regionalLandDpayment-prosp'!G14</f>
        <v>0.55107845087233698</v>
      </c>
      <c r="U12">
        <f>'BP-regionalLandDpayment-prosp'!H14</f>
        <v>-0.7912417471553731</v>
      </c>
      <c r="V12">
        <f>'BP-regionalLandDpayment-prosp'!I14</f>
        <v>-0.26414499753848847</v>
      </c>
      <c r="W12">
        <f>'BP-regionalLandDpayment-prosp'!J14</f>
        <v>-0.60633961504667511</v>
      </c>
      <c r="X12">
        <f>'BP-regionalLandDpayment-prosp'!K14</f>
        <v>-1.8195862019134257</v>
      </c>
      <c r="Y12">
        <f>'BP-regionalLandDpayment-prosp'!L14</f>
        <v>-0.16531431214714989</v>
      </c>
      <c r="Z12">
        <f>'BP-regionalLandDpayment-prosp'!M14</f>
        <v>1.3406049839867177E-2</v>
      </c>
      <c r="AA12">
        <f>'BP-regionalLandDpayment-prosp'!N14</f>
        <v>-0.40517377521054959</v>
      </c>
      <c r="AC12" t="str">
        <f>'PP-regionalLandDpaymentretro'!B14</f>
        <v>2095-2105</v>
      </c>
      <c r="AD12">
        <f>'PP-regionalLandDpaymentretro'!C14</f>
        <v>1.1273087259992389</v>
      </c>
      <c r="AE12">
        <f>'PP-regionalLandDpaymentretro'!D14</f>
        <v>0.34944009005933652</v>
      </c>
      <c r="AF12">
        <f>'PP-regionalLandDpaymentretro'!E14</f>
        <v>0.21133194938789157</v>
      </c>
      <c r="AG12">
        <f>'PP-regionalLandDpaymentretro'!F14</f>
        <v>0.33167798575699919</v>
      </c>
      <c r="AH12">
        <f>'PP-regionalLandDpaymentretro'!G14</f>
        <v>0.37083597911075511</v>
      </c>
      <c r="AI12">
        <f>'PP-regionalLandDpaymentretro'!H14</f>
        <v>-0.5031863655055393</v>
      </c>
      <c r="AJ12">
        <f>'PP-regionalLandDpaymentretro'!I14</f>
        <v>0.10874676074571997</v>
      </c>
      <c r="AK12">
        <f>'PP-regionalLandDpaymentretro'!J14</f>
        <v>-0.33846826107259359</v>
      </c>
      <c r="AL12">
        <f>'PP-regionalLandDpaymentretro'!K14</f>
        <v>-1.5653120822744062</v>
      </c>
      <c r="AM12">
        <f>'PP-regionalLandDpaymentretro'!L14</f>
        <v>-2.6093178908133157E-2</v>
      </c>
      <c r="AN12">
        <f>'PP-regionalLandDpaymentretro'!M14</f>
        <v>9.0945690507440988E-2</v>
      </c>
      <c r="AO12">
        <f>'PP-regionalLandDpaymentretro'!N14</f>
        <v>-0.15722729380671144</v>
      </c>
      <c r="AQ12" t="str">
        <f>'BP-regionalLandDpaymentretro'!B14</f>
        <v>2095-2105</v>
      </c>
      <c r="AR12">
        <f>'BP-regionalLandDpaymentretro'!C14</f>
        <v>1.7492618931575943</v>
      </c>
      <c r="AS12">
        <f>'BP-regionalLandDpaymentretro'!D14</f>
        <v>1.1686285214079213</v>
      </c>
      <c r="AT12">
        <f>'BP-regionalLandDpaymentretro'!E14</f>
        <v>0.1828867279981482</v>
      </c>
      <c r="AU12">
        <f>'BP-regionalLandDpaymentretro'!F14</f>
        <v>0.29736011310671462</v>
      </c>
      <c r="AV12">
        <f>'BP-regionalLandDpaymentretro'!G14</f>
        <v>0.54765953914195031</v>
      </c>
      <c r="AW12">
        <f>'BP-regionalLandDpaymentretro'!H14</f>
        <v>-0.73208174575079199</v>
      </c>
      <c r="AX12">
        <f>'BP-regionalLandDpaymentretro'!I14</f>
        <v>-0.24218750524996785</v>
      </c>
      <c r="AY12">
        <f>'BP-regionalLandDpaymentretro'!J14</f>
        <v>-0.61007654664202859</v>
      </c>
      <c r="AZ12">
        <f>'BP-regionalLandDpaymentretro'!K14</f>
        <v>-1.7640897502607</v>
      </c>
      <c r="BA12">
        <f>'BP-regionalLandDpaymentretro'!L14</f>
        <v>-0.18744107369015914</v>
      </c>
      <c r="BB12">
        <f>'BP-regionalLandDpaymentretro'!M14</f>
        <v>-5.7574107395280509E-5</v>
      </c>
      <c r="BC12">
        <f>'BP-regionalLandDpaymentretro'!N14</f>
        <v>-0.40986259911128708</v>
      </c>
    </row>
    <row r="13" spans="1:55" x14ac:dyDescent="0.2">
      <c r="A13" t="str">
        <f>'PP-regionalLandDpayment-pros'!B15</f>
        <v>2105-2115</v>
      </c>
      <c r="B13">
        <f>'PP-regionalLandDpayment-pros'!C15</f>
        <v>1.4657648723784318</v>
      </c>
      <c r="C13">
        <f>'PP-regionalLandDpayment-pros'!D15</f>
        <v>0.52184641582426539</v>
      </c>
      <c r="D13">
        <f>'PP-regionalLandDpayment-pros'!E15</f>
        <v>0.32876148330845584</v>
      </c>
      <c r="E13">
        <f>'PP-regionalLandDpayment-pros'!F15</f>
        <v>0.42547838246367664</v>
      </c>
      <c r="F13">
        <f>'PP-regionalLandDpayment-pros'!G15</f>
        <v>0.46429086764297955</v>
      </c>
      <c r="G13">
        <f>'PP-regionalLandDpayment-pros'!H15</f>
        <v>-0.67723763829197092</v>
      </c>
      <c r="H13">
        <f>'PP-regionalLandDpayment-pros'!I15</f>
        <v>0.13852486966776306</v>
      </c>
      <c r="I13">
        <f>'PP-regionalLandDpayment-pros'!J15</f>
        <v>-0.37536948799219727</v>
      </c>
      <c r="J13">
        <f>'PP-regionalLandDpayment-pros'!K15</f>
        <v>-2.2951536601558491</v>
      </c>
      <c r="K13">
        <f>'PP-regionalLandDpayment-pros'!L15</f>
        <v>3.115631939451256E-2</v>
      </c>
      <c r="L13">
        <f>'PP-regionalLandDpayment-pros'!M15</f>
        <v>0.14834608844216549</v>
      </c>
      <c r="M13">
        <f>'PP-regionalLandDpayment-pros'!N15</f>
        <v>-0.17640851268223487</v>
      </c>
      <c r="O13" t="str">
        <f>'BP-regionalLandDpaymentretro'!B15</f>
        <v>2105-2115</v>
      </c>
      <c r="P13">
        <f>'BP-regionalLandDpayment-prosp'!C15</f>
        <v>2.2667447369151761</v>
      </c>
      <c r="Q13">
        <f>'BP-regionalLandDpayment-prosp'!D15</f>
        <v>1.5619357712119608</v>
      </c>
      <c r="R13">
        <f>'BP-regionalLandDpayment-prosp'!E15</f>
        <v>0.29595910649135326</v>
      </c>
      <c r="S13">
        <f>'BP-regionalLandDpayment-prosp'!F15</f>
        <v>0.3893611969049241</v>
      </c>
      <c r="T13">
        <f>'BP-regionalLandDpayment-prosp'!G15</f>
        <v>0.69518251030444789</v>
      </c>
      <c r="U13">
        <f>'BP-regionalLandDpayment-prosp'!H15</f>
        <v>-0.95586952216860754</v>
      </c>
      <c r="V13">
        <f>'BP-regionalLandDpayment-prosp'!I15</f>
        <v>-0.30497543552009593</v>
      </c>
      <c r="W13">
        <f>'BP-regionalLandDpayment-prosp'!J15</f>
        <v>-0.7271129647951613</v>
      </c>
      <c r="X13">
        <f>'BP-regionalLandDpayment-prosp'!K15</f>
        <v>-2.5639074446475068</v>
      </c>
      <c r="Y13">
        <f>'BP-regionalLandDpayment-prosp'!L15</f>
        <v>-0.18041410109190864</v>
      </c>
      <c r="Z13">
        <f>'BP-regionalLandDpayment-prosp'!M15</f>
        <v>3.5205095703451907E-2</v>
      </c>
      <c r="AA13">
        <f>'BP-regionalLandDpayment-prosp'!N15</f>
        <v>-0.5121089493080353</v>
      </c>
      <c r="AC13" t="str">
        <f>'PP-regionalLandDpaymentretro'!B15</f>
        <v>2105-2115</v>
      </c>
      <c r="AD13">
        <f>'PP-regionalLandDpaymentretro'!C15</f>
        <v>1.4496828927298731</v>
      </c>
      <c r="AE13">
        <f>'PP-regionalLandDpaymentretro'!D15</f>
        <v>0.49842299438263876</v>
      </c>
      <c r="AF13">
        <f>'PP-regionalLandDpaymentretro'!E15</f>
        <v>0.29083072240872282</v>
      </c>
      <c r="AG13">
        <f>'PP-regionalLandDpaymentretro'!F15</f>
        <v>0.41677684213492255</v>
      </c>
      <c r="AH13">
        <f>'PP-regionalLandDpaymentretro'!G15</f>
        <v>0.46108910824970095</v>
      </c>
      <c r="AI13">
        <f>'PP-regionalLandDpaymentretro'!H15</f>
        <v>-0.62394852302609194</v>
      </c>
      <c r="AJ13">
        <f>'PP-regionalLandDpaymentretro'!I15</f>
        <v>0.15818573658061774</v>
      </c>
      <c r="AK13">
        <f>'PP-regionalLandDpaymentretro'!J15</f>
        <v>-0.37987438833218218</v>
      </c>
      <c r="AL13">
        <f>'PP-regionalLandDpaymentretro'!K15</f>
        <v>-2.2360219396106351</v>
      </c>
      <c r="AM13">
        <f>'PP-regionalLandDpaymentretro'!L15</f>
        <v>9.9509698345419517E-3</v>
      </c>
      <c r="AN13">
        <f>'PP-regionalLandDpaymentretro'!M15</f>
        <v>0.1352914684681864</v>
      </c>
      <c r="AO13">
        <f>'PP-regionalLandDpaymentretro'!N15</f>
        <v>-0.18038588382029516</v>
      </c>
      <c r="AQ13" t="str">
        <f>'BP-regionalLandDpaymentretro'!B15</f>
        <v>2105-2115</v>
      </c>
      <c r="AR13">
        <f>'BP-regionalLandDpaymentretro'!C15</f>
        <v>2.2506627572666176</v>
      </c>
      <c r="AS13">
        <f>'BP-regionalLandDpaymentretro'!D15</f>
        <v>1.5385123497703344</v>
      </c>
      <c r="AT13">
        <f>'BP-regionalLandDpaymentretro'!E15</f>
        <v>0.25802834559162019</v>
      </c>
      <c r="AU13">
        <f>'BP-regionalLandDpaymentretro'!F15</f>
        <v>0.38065965657617012</v>
      </c>
      <c r="AV13">
        <f>'BP-regionalLandDpaymentretro'!G15</f>
        <v>0.69198075091116928</v>
      </c>
      <c r="AW13">
        <f>'BP-regionalLandDpaymentretro'!H15</f>
        <v>-0.90258040690272845</v>
      </c>
      <c r="AX13">
        <f>'BP-regionalLandDpaymentretro'!I15</f>
        <v>-0.28531456860724125</v>
      </c>
      <c r="AY13">
        <f>'BP-regionalLandDpaymentretro'!J15</f>
        <v>-0.73161786513514626</v>
      </c>
      <c r="AZ13">
        <f>'BP-regionalLandDpaymentretro'!K15</f>
        <v>-2.5047757241022932</v>
      </c>
      <c r="BA13">
        <f>'BP-regionalLandDpaymentretro'!L15</f>
        <v>-0.20161945065187925</v>
      </c>
      <c r="BB13">
        <f>'BP-regionalLandDpaymentretro'!M15</f>
        <v>2.2150475729472825E-2</v>
      </c>
      <c r="BC13">
        <f>'BP-regionalLandDpaymentretro'!N15</f>
        <v>-0.51608632044609559</v>
      </c>
    </row>
    <row r="14" spans="1:55" x14ac:dyDescent="0.2">
      <c r="A14" t="str">
        <f>'PP-regionalLandDpayment-pros'!B16</f>
        <v>2115-2025</v>
      </c>
      <c r="B14">
        <f>'PP-regionalLandDpayment-pros'!C16</f>
        <v>1.8217225545135536</v>
      </c>
      <c r="C14">
        <f>'PP-regionalLandDpayment-pros'!D16</f>
        <v>0.69749076633571383</v>
      </c>
      <c r="D14">
        <f>'PP-regionalLandDpayment-pros'!E16</f>
        <v>0.4150288450463579</v>
      </c>
      <c r="E14">
        <f>'PP-regionalLandDpayment-pros'!F16</f>
        <v>0.51796993516662093</v>
      </c>
      <c r="F14">
        <f>'PP-regionalLandDpayment-pros'!G16</f>
        <v>0.56206480780006474</v>
      </c>
      <c r="G14">
        <f>'PP-regionalLandDpayment-pros'!H16</f>
        <v>-0.82665508652557085</v>
      </c>
      <c r="H14">
        <f>'PP-regionalLandDpayment-pros'!I16</f>
        <v>0.20055396800549663</v>
      </c>
      <c r="I14">
        <f>'PP-regionalLandDpayment-pros'!J16</f>
        <v>-0.40803973636134777</v>
      </c>
      <c r="J14">
        <f>'PP-regionalLandDpayment-pros'!K16</f>
        <v>-3.0581420058397466</v>
      </c>
      <c r="K14">
        <f>'PP-regionalLandDpayment-pros'!L16</f>
        <v>7.8858957752772893E-2</v>
      </c>
      <c r="L14">
        <f>'PP-regionalLandDpayment-pros'!M16</f>
        <v>0.19969427314041441</v>
      </c>
      <c r="M14">
        <f>'PP-regionalLandDpayment-pros'!N16</f>
        <v>-0.20054727903433028</v>
      </c>
      <c r="O14" t="str">
        <f>'BP-regionalLandDpaymentretro'!B16</f>
        <v>2115-2025</v>
      </c>
      <c r="P14">
        <f>'BP-regionalLandDpayment-prosp'!C16</f>
        <v>2.8186351280077915</v>
      </c>
      <c r="Q14">
        <f>'BP-regionalLandDpayment-prosp'!D16</f>
        <v>1.9734007074074613</v>
      </c>
      <c r="R14">
        <f>'BP-regionalLandDpayment-prosp'!E16</f>
        <v>0.37698454837227158</v>
      </c>
      <c r="S14">
        <f>'BP-regionalLandDpayment-prosp'!F16</f>
        <v>0.4797085471566464</v>
      </c>
      <c r="T14">
        <f>'BP-regionalLandDpayment-prosp'!G16</f>
        <v>0.85108179019632502</v>
      </c>
      <c r="U14">
        <f>'BP-regionalLandDpayment-prosp'!H16</f>
        <v>-1.1523507827940951</v>
      </c>
      <c r="V14">
        <f>'BP-regionalLandDpayment-prosp'!I16</f>
        <v>-0.34384172938895152</v>
      </c>
      <c r="W14">
        <f>'BP-regionalLandDpayment-prosp'!J16</f>
        <v>-0.84489757199489612</v>
      </c>
      <c r="X14">
        <f>'BP-regionalLandDpayment-prosp'!K16</f>
        <v>-3.4036175584021175</v>
      </c>
      <c r="Y14">
        <f>'BP-regionalLandDpayment-prosp'!L16</f>
        <v>-0.18895316608035234</v>
      </c>
      <c r="Z14">
        <f>'BP-regionalLandDpayment-prosp'!M16</f>
        <v>6.2611069220995075E-2</v>
      </c>
      <c r="AA14">
        <f>'BP-regionalLandDpayment-prosp'!N16</f>
        <v>-0.6287609817010803</v>
      </c>
      <c r="AC14" t="str">
        <f>'PP-regionalLandDpaymentretro'!B16</f>
        <v>2115-2025</v>
      </c>
      <c r="AD14">
        <f>'PP-regionalLandDpaymentretro'!C16</f>
        <v>1.8059109795819799</v>
      </c>
      <c r="AE14">
        <f>'PP-regionalLandDpaymentretro'!D16</f>
        <v>0.67456340160454298</v>
      </c>
      <c r="AF14">
        <f>'PP-regionalLandDpaymentretro'!E16</f>
        <v>0.37967756019384008</v>
      </c>
      <c r="AG14">
        <f>'PP-regionalLandDpaymentretro'!F16</f>
        <v>0.50983924422904148</v>
      </c>
      <c r="AH14">
        <f>'PP-regionalLandDpaymentretro'!G16</f>
        <v>0.55908292998771492</v>
      </c>
      <c r="AI14">
        <f>'PP-regionalLandDpaymentretro'!H16</f>
        <v>-0.77823049402071931</v>
      </c>
      <c r="AJ14">
        <f>'PP-regionalLandDpaymentretro'!I16</f>
        <v>0.21815064062907</v>
      </c>
      <c r="AK14">
        <f>'PP-regionalLandDpaymentretro'!J16</f>
        <v>-0.41314800097951876</v>
      </c>
      <c r="AL14">
        <f>'PP-regionalLandDpaymentretro'!K16</f>
        <v>-2.9979111784333945</v>
      </c>
      <c r="AM14">
        <f>'PP-regionalLandDpaymentretro'!L16</f>
        <v>5.8742028207497479E-2</v>
      </c>
      <c r="AN14">
        <f>'PP-regionalLandDpaymentretro'!M16</f>
        <v>0.18720794311285324</v>
      </c>
      <c r="AO14">
        <f>'PP-regionalLandDpaymentretro'!N16</f>
        <v>-0.20388505411290689</v>
      </c>
      <c r="AQ14" t="str">
        <f>'BP-regionalLandDpaymentretro'!B16</f>
        <v>2115-2025</v>
      </c>
      <c r="AR14">
        <f>'BP-regionalLandDpaymentretro'!C16</f>
        <v>2.8028235530762173</v>
      </c>
      <c r="AS14">
        <f>'BP-regionalLandDpaymentretro'!D16</f>
        <v>1.9504733426762906</v>
      </c>
      <c r="AT14">
        <f>'BP-regionalLandDpaymentretro'!E16</f>
        <v>0.34163326351975376</v>
      </c>
      <c r="AU14">
        <f>'BP-regionalLandDpaymentretro'!F16</f>
        <v>0.47157785621906689</v>
      </c>
      <c r="AV14">
        <f>'BP-regionalLandDpaymentretro'!G16</f>
        <v>0.8480999123839752</v>
      </c>
      <c r="AW14">
        <f>'BP-regionalLandDpaymentretro'!H16</f>
        <v>-1.1039261902892437</v>
      </c>
      <c r="AX14">
        <f>'BP-regionalLandDpaymentretro'!I16</f>
        <v>-0.32624505676537813</v>
      </c>
      <c r="AY14">
        <f>'BP-regionalLandDpaymentretro'!J16</f>
        <v>-0.85000583661306706</v>
      </c>
      <c r="AZ14">
        <f>'BP-regionalLandDpaymentretro'!K16</f>
        <v>-3.3433867309957659</v>
      </c>
      <c r="BA14">
        <f>'BP-regionalLandDpaymentretro'!L16</f>
        <v>-0.20907009562562776</v>
      </c>
      <c r="BB14">
        <f>'BP-regionalLandDpaymentretro'!M16</f>
        <v>5.0124739193433909E-2</v>
      </c>
      <c r="BC14">
        <f>'BP-regionalLandDpaymentretro'!N16</f>
        <v>-0.63209875677965688</v>
      </c>
    </row>
    <row r="15" spans="1:55" x14ac:dyDescent="0.2">
      <c r="A15" t="str">
        <f>'PP-regionalLandDpayment-pros'!B17</f>
        <v>2125-2135</v>
      </c>
      <c r="B15">
        <f>'PP-regionalLandDpayment-pros'!C17</f>
        <v>2.197627068144246</v>
      </c>
      <c r="C15">
        <f>'PP-regionalLandDpayment-pros'!D17</f>
        <v>0.89641890183036288</v>
      </c>
      <c r="D15">
        <f>'PP-regionalLandDpayment-pros'!E17</f>
        <v>0.50838874525909428</v>
      </c>
      <c r="E15">
        <f>'PP-regionalLandDpayment-pros'!F17</f>
        <v>0.61658402815003555</v>
      </c>
      <c r="F15">
        <f>'PP-regionalLandDpayment-pros'!G17</f>
        <v>0.6656813655861481</v>
      </c>
      <c r="G15">
        <f>'PP-regionalLandDpayment-pros'!H17</f>
        <v>-0.99395979383248845</v>
      </c>
      <c r="H15">
        <f>'PP-regionalLandDpayment-pros'!I17</f>
        <v>0.26848328966887741</v>
      </c>
      <c r="I15">
        <f>'PP-regionalLandDpayment-pros'!J17</f>
        <v>-0.43669460140442851</v>
      </c>
      <c r="J15">
        <f>'PP-regionalLandDpayment-pros'!K17</f>
        <v>-3.8874945379863206</v>
      </c>
      <c r="K15">
        <f>'PP-regionalLandDpayment-pros'!L17</f>
        <v>0.13712043060974896</v>
      </c>
      <c r="L15">
        <f>'PP-regionalLandDpayment-pros'!M17</f>
        <v>0.2566017145912266</v>
      </c>
      <c r="M15">
        <f>'PP-regionalLandDpayment-pros'!N17</f>
        <v>-0.22875661061650024</v>
      </c>
      <c r="O15" t="str">
        <f>'BP-regionalLandDpaymentretro'!B17</f>
        <v>2125-2135</v>
      </c>
      <c r="P15">
        <f>'BP-regionalLandDpayment-prosp'!C17</f>
        <v>3.4019944615866988</v>
      </c>
      <c r="Q15">
        <f>'BP-regionalLandDpayment-prosp'!D17</f>
        <v>2.4142457440048388</v>
      </c>
      <c r="R15">
        <f>'BP-regionalLandDpayment-prosp'!E17</f>
        <v>0.46386702954174025</v>
      </c>
      <c r="S15">
        <f>'BP-regionalLandDpayment-prosp'!F17</f>
        <v>0.5750823294576245</v>
      </c>
      <c r="T15">
        <f>'BP-regionalLandDpayment-prosp'!G17</f>
        <v>1.0141732903521947</v>
      </c>
      <c r="U15">
        <f>'BP-regionalLandDpayment-prosp'!H17</f>
        <v>-1.3712877103733412</v>
      </c>
      <c r="V15">
        <f>'BP-regionalLandDpayment-prosp'!I17</f>
        <v>-0.38066072323390343</v>
      </c>
      <c r="W15">
        <f>'BP-regionalLandDpayment-prosp'!J17</f>
        <v>-0.95777935358657185</v>
      </c>
      <c r="X15">
        <f>'BP-regionalLandDpayment-prosp'!K17</f>
        <v>-4.310092315604499</v>
      </c>
      <c r="Y15">
        <f>'BP-regionalLandDpayment-prosp'!L17</f>
        <v>-0.19056085004736026</v>
      </c>
      <c r="Z15">
        <f>'BP-regionalLandDpayment-prosp'!M17</f>
        <v>9.4558250942887875E-2</v>
      </c>
      <c r="AA15">
        <f>'BP-regionalLandDpayment-prosp'!N17</f>
        <v>-0.75354015304031163</v>
      </c>
      <c r="AC15" t="str">
        <f>'PP-regionalLandDpaymentretro'!B17</f>
        <v>2125-2135</v>
      </c>
      <c r="AD15">
        <f>'PP-regionalLandDpaymentretro'!C17</f>
        <v>2.1822307370700029</v>
      </c>
      <c r="AE15">
        <f>'PP-regionalLandDpaymentretro'!D17</f>
        <v>0.87433505769698694</v>
      </c>
      <c r="AF15">
        <f>'PP-regionalLandDpaymentretro'!E17</f>
        <v>0.475640960678052</v>
      </c>
      <c r="AG15">
        <f>'PP-regionalLandDpaymentretro'!F17</f>
        <v>0.60902806842859347</v>
      </c>
      <c r="AH15">
        <f>'PP-regionalLandDpaymentretro'!G17</f>
        <v>0.66291439993631374</v>
      </c>
      <c r="AI15">
        <f>'PP-regionalLandDpaymentretro'!H17</f>
        <v>-0.94965914767801163</v>
      </c>
      <c r="AJ15">
        <f>'PP-regionalLandDpaymentretro'!I17</f>
        <v>0.28422766097182617</v>
      </c>
      <c r="AK15">
        <f>'PP-regionalLandDpaymentretro'!J17</f>
        <v>-0.44222789570916143</v>
      </c>
      <c r="AL15">
        <f>'PP-regionalLandDpaymentretro'!K17</f>
        <v>-3.8279070485342328</v>
      </c>
      <c r="AM15">
        <f>'PP-regionalLandDpaymentretro'!L17</f>
        <v>0.11817660796463657</v>
      </c>
      <c r="AN15">
        <f>'PP-regionalLandDpaymentretro'!M17</f>
        <v>0.24478057844397921</v>
      </c>
      <c r="AO15">
        <f>'PP-regionalLandDpaymentretro'!N17</f>
        <v>-0.23153997926898312</v>
      </c>
      <c r="AQ15" t="str">
        <f>'BP-regionalLandDpaymentretro'!B17</f>
        <v>2125-2135</v>
      </c>
      <c r="AR15">
        <f>'BP-regionalLandDpaymentretro'!C17</f>
        <v>3.3865981305124548</v>
      </c>
      <c r="AS15">
        <f>'BP-regionalLandDpaymentretro'!D17</f>
        <v>2.3921618998714633</v>
      </c>
      <c r="AT15">
        <f>'BP-regionalLandDpaymentretro'!E17</f>
        <v>0.43111924496069798</v>
      </c>
      <c r="AU15">
        <f>'BP-regionalLandDpaymentretro'!F17</f>
        <v>0.56752636973618242</v>
      </c>
      <c r="AV15">
        <f>'BP-regionalLandDpaymentretro'!G17</f>
        <v>1.0114063247023604</v>
      </c>
      <c r="AW15">
        <f>'BP-regionalLandDpaymentretro'!H17</f>
        <v>-1.3269870642188644</v>
      </c>
      <c r="AX15">
        <f>'BP-regionalLandDpaymentretro'!I17</f>
        <v>-0.36491635193095467</v>
      </c>
      <c r="AY15">
        <f>'BP-regionalLandDpaymentretro'!J17</f>
        <v>-0.96331264789130477</v>
      </c>
      <c r="AZ15">
        <f>'BP-regionalLandDpaymentretro'!K17</f>
        <v>-4.2505048261524117</v>
      </c>
      <c r="BA15">
        <f>'BP-regionalLandDpaymentretro'!L17</f>
        <v>-0.20950467269247267</v>
      </c>
      <c r="BB15">
        <f>'BP-regionalLandDpaymentretro'!M17</f>
        <v>8.2737114795640485E-2</v>
      </c>
      <c r="BC15">
        <f>'BP-regionalLandDpaymentretro'!N17</f>
        <v>-0.75632352169279449</v>
      </c>
    </row>
    <row r="16" spans="1:55" x14ac:dyDescent="0.2">
      <c r="A16" t="str">
        <f>'PP-regionalLandDpayment-pros'!B18</f>
        <v>2135-2145</v>
      </c>
      <c r="B16">
        <f>'PP-regionalLandDpayment-pros'!C18</f>
        <v>2.6102222499466667</v>
      </c>
      <c r="C16">
        <f>'PP-regionalLandDpayment-pros'!D18</f>
        <v>1.1168514779545977</v>
      </c>
      <c r="D16">
        <f>'PP-regionalLandDpayment-pros'!E18</f>
        <v>0.60858403660043559</v>
      </c>
      <c r="E16">
        <f>'PP-regionalLandDpayment-pros'!F18</f>
        <v>0.72205461953575734</v>
      </c>
      <c r="F16">
        <f>'PP-regionalLandDpayment-pros'!G18</f>
        <v>0.77607023500545336</v>
      </c>
      <c r="G16">
        <f>'PP-regionalLandDpayment-pros'!H18</f>
        <v>-1.1790142583059817</v>
      </c>
      <c r="H16">
        <f>'PP-regionalLandDpayment-pros'!I18</f>
        <v>0.33759171392966375</v>
      </c>
      <c r="I16">
        <f>'PP-regionalLandDpayment-pros'!J18</f>
        <v>-0.45985619285656698</v>
      </c>
      <c r="J16">
        <f>'PP-regionalLandDpayment-pros'!K18</f>
        <v>-4.7840793906562675</v>
      </c>
      <c r="K16">
        <f>'PP-regionalLandDpayment-pros'!L18</f>
        <v>0.20304351964035083</v>
      </c>
      <c r="L16">
        <f>'PP-regionalLandDpayment-pros'!M18</f>
        <v>0.31725342602400369</v>
      </c>
      <c r="M16">
        <f>'PP-regionalLandDpayment-pros'!N18</f>
        <v>-0.26872143681810778</v>
      </c>
      <c r="O16" t="str">
        <f>'BP-regionalLandDpaymentretro'!B18</f>
        <v>2135-2145</v>
      </c>
      <c r="P16">
        <f>'BP-regionalLandDpayment-prosp'!C18</f>
        <v>4.0220138592610013</v>
      </c>
      <c r="Q16">
        <f>'BP-regionalLandDpayment-prosp'!D18</f>
        <v>2.8811374856186074</v>
      </c>
      <c r="R16">
        <f>'BP-regionalLandDpayment-prosp'!E18</f>
        <v>0.5559971327495522</v>
      </c>
      <c r="S16">
        <f>'BP-regionalLandDpayment-prosp'!F18</f>
        <v>0.67536222239097599</v>
      </c>
      <c r="T16">
        <f>'BP-regionalLandDpayment-prosp'!G18</f>
        <v>1.1842309636091082</v>
      </c>
      <c r="U16">
        <f>'BP-regionalLandDpayment-prosp'!H18</f>
        <v>-1.6145863458873289</v>
      </c>
      <c r="V16">
        <f>'BP-regionalLandDpayment-prosp'!I18</f>
        <v>-0.41668407354255899</v>
      </c>
      <c r="W16">
        <f>'BP-regionalLandDpayment-prosp'!J18</f>
        <v>-1.0645638979557115</v>
      </c>
      <c r="X16">
        <f>'BP-regionalLandDpayment-prosp'!K18</f>
        <v>-5.2775449574558362</v>
      </c>
      <c r="Y16">
        <f>'BP-regionalLandDpayment-prosp'!L18</f>
        <v>-0.18616792191173601</v>
      </c>
      <c r="Z16">
        <f>'BP-regionalLandDpayment-prosp'!M18</f>
        <v>0.12966884995835062</v>
      </c>
      <c r="AA16">
        <f>'BP-regionalLandDpayment-prosp'!N18</f>
        <v>-0.88886331683442277</v>
      </c>
      <c r="AC16" t="str">
        <f>'PP-regionalLandDpaymentretro'!B18</f>
        <v>2135-2145</v>
      </c>
      <c r="AD16">
        <f>'PP-regionalLandDpaymentretro'!C18</f>
        <v>2.5953032742896984</v>
      </c>
      <c r="AE16">
        <f>'PP-regionalLandDpaymentretro'!D18</f>
        <v>1.0957583400437976</v>
      </c>
      <c r="AF16">
        <f>'PP-regionalLandDpaymentretro'!E18</f>
        <v>0.57828593893127633</v>
      </c>
      <c r="AG16">
        <f>'PP-regionalLandDpaymentretro'!F18</f>
        <v>0.71503803478877326</v>
      </c>
      <c r="AH16">
        <f>'PP-regionalLandDpaymentretro'!G18</f>
        <v>0.77349919621385088</v>
      </c>
      <c r="AI16">
        <f>'PP-regionalLandDpaymentretro'!H18</f>
        <v>-1.1381406576543542</v>
      </c>
      <c r="AJ16">
        <f>'PP-regionalLandDpaymentretro'!I18</f>
        <v>0.35169188011693586</v>
      </c>
      <c r="AK16">
        <f>'PP-regionalLandDpaymentretro'!J18</f>
        <v>-0.46567927330310172</v>
      </c>
      <c r="AL16">
        <f>'PP-regionalLandDpaymentretro'!K18</f>
        <v>-4.7260528227241378</v>
      </c>
      <c r="AM16">
        <f>'PP-regionalLandDpaymentretro'!L18</f>
        <v>0.18523436303623605</v>
      </c>
      <c r="AN16">
        <f>'PP-regionalLandDpaymentretro'!M18</f>
        <v>0.30611577369226078</v>
      </c>
      <c r="AO16">
        <f>'PP-regionalLandDpaymentretro'!N18</f>
        <v>-0.27105404743123079</v>
      </c>
      <c r="AQ16" t="str">
        <f>'BP-regionalLandDpaymentretro'!B18</f>
        <v>2135-2145</v>
      </c>
      <c r="AR16">
        <f>'BP-regionalLandDpaymentretro'!C18</f>
        <v>4.007094883604033</v>
      </c>
      <c r="AS16">
        <f>'BP-regionalLandDpaymentretro'!D18</f>
        <v>2.8600443477078072</v>
      </c>
      <c r="AT16">
        <f>'BP-regionalLandDpaymentretro'!E18</f>
        <v>0.52569903508039295</v>
      </c>
      <c r="AU16">
        <f>'BP-regionalLandDpaymentretro'!F18</f>
        <v>0.66834563764399191</v>
      </c>
      <c r="AV16">
        <f>'BP-regionalLandDpaymentretro'!G18</f>
        <v>1.1816599248175055</v>
      </c>
      <c r="AW16">
        <f>'BP-regionalLandDpaymentretro'!H18</f>
        <v>-1.5737127452357016</v>
      </c>
      <c r="AX16">
        <f>'BP-regionalLandDpaymentretro'!I18</f>
        <v>-0.40258390735528687</v>
      </c>
      <c r="AY16">
        <f>'BP-regionalLandDpaymentretro'!J18</f>
        <v>-1.0703869784022462</v>
      </c>
      <c r="AZ16">
        <f>'BP-regionalLandDpaymentretro'!K18</f>
        <v>-5.2195183895237065</v>
      </c>
      <c r="BA16">
        <f>'BP-regionalLandDpaymentretro'!L18</f>
        <v>-0.20397707851585078</v>
      </c>
      <c r="BB16">
        <f>'BP-regionalLandDpaymentretro'!M18</f>
        <v>0.1185311976266077</v>
      </c>
      <c r="BC16">
        <f>'BP-regionalLandDpaymentretro'!N18</f>
        <v>-0.89119592744754583</v>
      </c>
    </row>
    <row r="17" spans="1:55" x14ac:dyDescent="0.2">
      <c r="A17" t="str">
        <f>'PP-regionalLandDpayment-pros'!B19</f>
        <v>2145-2155</v>
      </c>
      <c r="B17">
        <f>'PP-regionalLandDpayment-pros'!C19</f>
        <v>3.0498824883340387</v>
      </c>
      <c r="C17">
        <f>'PP-regionalLandDpayment-pros'!D19</f>
        <v>1.346055244419524</v>
      </c>
      <c r="D17">
        <f>'PP-regionalLandDpayment-pros'!E19</f>
        <v>0.71215299003227217</v>
      </c>
      <c r="E17">
        <f>'PP-regionalLandDpayment-pros'!F19</f>
        <v>0.83193948661648465</v>
      </c>
      <c r="F17">
        <f>'PP-regionalLandDpayment-pros'!G19</f>
        <v>0.89075968325912747</v>
      </c>
      <c r="G17">
        <f>'PP-regionalLandDpayment-pros'!H19</f>
        <v>-1.3862275497001544</v>
      </c>
      <c r="H17">
        <f>'PP-regionalLandDpayment-pros'!I19</f>
        <v>0.41800049334706418</v>
      </c>
      <c r="I17">
        <f>'PP-regionalLandDpayment-pros'!J19</f>
        <v>-0.46671682258866454</v>
      </c>
      <c r="J17">
        <f>'PP-regionalLandDpayment-pros'!K19</f>
        <v>-5.7217408091225721</v>
      </c>
      <c r="K17">
        <f>'PP-regionalLandDpayment-pros'!L19</f>
        <v>0.26825345496734065</v>
      </c>
      <c r="L17">
        <f>'PP-regionalLandDpayment-pros'!M19</f>
        <v>0.38254186731933654</v>
      </c>
      <c r="M17">
        <f>'PP-regionalLandDpayment-pros'!N19</f>
        <v>-0.32490052688379301</v>
      </c>
      <c r="O17" t="str">
        <f>'BP-regionalLandDpaymentretro'!B19</f>
        <v>2145-2155</v>
      </c>
      <c r="P17">
        <f>'BP-regionalLandDpayment-prosp'!C19</f>
        <v>4.6676556252199584</v>
      </c>
      <c r="Q17">
        <f>'BP-regionalLandDpayment-prosp'!D19</f>
        <v>3.3617650777911856</v>
      </c>
      <c r="R17">
        <f>'BP-regionalLandDpayment-prosp'!E19</f>
        <v>0.6512014882947974</v>
      </c>
      <c r="S17">
        <f>'BP-regionalLandDpayment-prosp'!F19</f>
        <v>0.77882523346307453</v>
      </c>
      <c r="T17">
        <f>'BP-regionalLandDpayment-prosp'!G19</f>
        <v>1.3584013707317799</v>
      </c>
      <c r="U17">
        <f>'BP-regionalLandDpayment-prosp'!H19</f>
        <v>-1.8840043500822288</v>
      </c>
      <c r="V17">
        <f>'BP-regionalLandDpayment-prosp'!I19</f>
        <v>-0.44450402054571947</v>
      </c>
      <c r="W17">
        <f>'BP-regionalLandDpayment-prosp'!J19</f>
        <v>-1.1584300132144791</v>
      </c>
      <c r="X17">
        <f>'BP-regionalLandDpayment-prosp'!K19</f>
        <v>-6.2861666704535821</v>
      </c>
      <c r="Y17">
        <f>'BP-regionalLandDpayment-prosp'!L19</f>
        <v>-0.17866899800973904</v>
      </c>
      <c r="Z17">
        <f>'BP-regionalLandDpayment-prosp'!M19</f>
        <v>0.16818991708083161</v>
      </c>
      <c r="AA17">
        <f>'BP-regionalLandDpayment-prosp'!N19</f>
        <v>-1.0342646602758812</v>
      </c>
      <c r="AC17" t="str">
        <f>'PP-regionalLandDpaymentretro'!B19</f>
        <v>2145-2155</v>
      </c>
      <c r="AD17">
        <f>'PP-regionalLandDpaymentretro'!C19</f>
        <v>3.0354694468449015</v>
      </c>
      <c r="AE17">
        <f>'PP-regionalLandDpaymentretro'!D19</f>
        <v>1.3260018485168794</v>
      </c>
      <c r="AF17">
        <f>'PP-regionalLandDpaymentretro'!E19</f>
        <v>0.68410291614483887</v>
      </c>
      <c r="AG17">
        <f>'PP-regionalLandDpaymentretro'!F19</f>
        <v>0.82541698345940173</v>
      </c>
      <c r="AH17">
        <f>'PP-regionalLandDpaymentretro'!G19</f>
        <v>0.88836313005630119</v>
      </c>
      <c r="AI17">
        <f>'PP-regionalLandDpaymentretro'!H19</f>
        <v>-1.3482197779375042</v>
      </c>
      <c r="AJ17">
        <f>'PP-regionalLandDpaymentretro'!I19</f>
        <v>0.43063372614339718</v>
      </c>
      <c r="AK17">
        <f>'PP-regionalLandDpaymentretro'!J19</f>
        <v>-0.47272575691744195</v>
      </c>
      <c r="AL17">
        <f>'PP-regionalLandDpaymentretro'!K19</f>
        <v>-5.6657361739310632</v>
      </c>
      <c r="AM17">
        <f>'PP-regionalLandDpaymentretro'!L19</f>
        <v>0.25150025413776045</v>
      </c>
      <c r="AN17">
        <f>'PP-regionalLandDpaymentretro'!M19</f>
        <v>0.37207255687293972</v>
      </c>
      <c r="AO17">
        <f>'PP-regionalLandDpaymentretro'!N19</f>
        <v>-0.32687915339041085</v>
      </c>
      <c r="AQ17" t="str">
        <f>'BP-regionalLandDpaymentretro'!B19</f>
        <v>2145-2155</v>
      </c>
      <c r="AR17">
        <f>'BP-regionalLandDpaymentretro'!C19</f>
        <v>4.6532425837308207</v>
      </c>
      <c r="AS17">
        <f>'BP-regionalLandDpaymentretro'!D19</f>
        <v>3.3417116818885413</v>
      </c>
      <c r="AT17">
        <f>'BP-regionalLandDpaymentretro'!E19</f>
        <v>0.62315141440736421</v>
      </c>
      <c r="AU17">
        <f>'BP-regionalLandDpaymentretro'!F19</f>
        <v>0.77230273030599172</v>
      </c>
      <c r="AV17">
        <f>'BP-regionalLandDpaymentretro'!G19</f>
        <v>1.3560048175289536</v>
      </c>
      <c r="AW17">
        <f>'BP-regionalLandDpaymentretro'!H19</f>
        <v>-1.8459965783195789</v>
      </c>
      <c r="AX17">
        <f>'BP-regionalLandDpaymentretro'!I19</f>
        <v>-0.43187078774938653</v>
      </c>
      <c r="AY17">
        <f>'BP-regionalLandDpaymentretro'!J19</f>
        <v>-1.1644389475432566</v>
      </c>
      <c r="AZ17">
        <f>'BP-regionalLandDpaymentretro'!K19</f>
        <v>-6.2301620352620732</v>
      </c>
      <c r="BA17">
        <f>'BP-regionalLandDpaymentretro'!L19</f>
        <v>-0.19542219883931922</v>
      </c>
      <c r="BB17">
        <f>'BP-regionalLandDpaymentretro'!M19</f>
        <v>0.15772060663443482</v>
      </c>
      <c r="BC17">
        <f>'BP-regionalLandDpaymentretro'!N19</f>
        <v>-1.0362432867824991</v>
      </c>
    </row>
    <row r="18" spans="1:55" x14ac:dyDescent="0.2">
      <c r="A18" t="str">
        <f>'PP-regionalLandDpayment-pros'!B20</f>
        <v>2155-2165</v>
      </c>
      <c r="B18">
        <f>'PP-regionalLandDpayment-pros'!C20</f>
        <v>3.5113463515910062</v>
      </c>
      <c r="C18">
        <f>'PP-regionalLandDpayment-pros'!D20</f>
        <v>1.578496093315918</v>
      </c>
      <c r="D18">
        <f>'PP-regionalLandDpayment-pros'!E20</f>
        <v>0.81801358351786435</v>
      </c>
      <c r="E18">
        <f>'PP-regionalLandDpayment-pros'!F20</f>
        <v>0.94538690201751618</v>
      </c>
      <c r="F18">
        <f>'PP-regionalLandDpayment-pros'!G20</f>
        <v>1.0089681250574944</v>
      </c>
      <c r="G18">
        <f>'PP-regionalLandDpayment-pros'!H20</f>
        <v>-1.6222241977588878</v>
      </c>
      <c r="H18">
        <f>'PP-regionalLandDpayment-pros'!I20</f>
        <v>0.51090910082894636</v>
      </c>
      <c r="I18">
        <f>'PP-regionalLandDpayment-pros'!J20</f>
        <v>-0.46103257234674933</v>
      </c>
      <c r="J18">
        <f>'PP-regionalLandDpayment-pros'!K20</f>
        <v>-6.7007805791196891</v>
      </c>
      <c r="K18">
        <f>'PP-regionalLandDpayment-pros'!L20</f>
        <v>0.3402542047357463</v>
      </c>
      <c r="L18">
        <f>'PP-regionalLandDpayment-pros'!M20</f>
        <v>0.45147678590442575</v>
      </c>
      <c r="M18">
        <f>'PP-regionalLandDpayment-pros'!N20</f>
        <v>-0.38081379774359214</v>
      </c>
      <c r="O18" t="str">
        <f>'BP-regionalLandDpaymentretro'!B20</f>
        <v>2155-2165</v>
      </c>
      <c r="P18">
        <f>'BP-regionalLandDpayment-prosp'!C20</f>
        <v>5.3374212026863788</v>
      </c>
      <c r="Q18">
        <f>'BP-regionalLandDpayment-prosp'!D20</f>
        <v>3.8537452922925715</v>
      </c>
      <c r="R18">
        <f>'BP-regionalLandDpayment-prosp'!E20</f>
        <v>0.74921407021061182</v>
      </c>
      <c r="S18">
        <f>'BP-regionalLandDpayment-prosp'!F20</f>
        <v>0.88543374807600972</v>
      </c>
      <c r="T18">
        <f>'BP-regionalLandDpayment-prosp'!G20</f>
        <v>1.536822559864957</v>
      </c>
      <c r="U18">
        <f>'BP-regionalLandDpayment-prosp'!H20</f>
        <v>-2.1840938912970902</v>
      </c>
      <c r="V18">
        <f>'BP-regionalLandDpayment-prosp'!I20</f>
        <v>-0.46265002551901213</v>
      </c>
      <c r="W18">
        <f>'BP-regionalLandDpayment-prosp'!J20</f>
        <v>-1.2418095754833833</v>
      </c>
      <c r="X18">
        <f>'BP-regionalLandDpayment-prosp'!K20</f>
        <v>-7.3378809531983338</v>
      </c>
      <c r="Y18">
        <f>'BP-regionalLandDpayment-prosp'!L20</f>
        <v>-0.16421322222515117</v>
      </c>
      <c r="Z18">
        <f>'BP-regionalLandDpayment-prosp'!M20</f>
        <v>0.20952524357183566</v>
      </c>
      <c r="AA18">
        <f>'BP-regionalLandDpayment-prosp'!N20</f>
        <v>-1.1815144489794025</v>
      </c>
      <c r="AC18" t="str">
        <f>'PP-regionalLandDpaymentretro'!B20</f>
        <v>2155-2165</v>
      </c>
      <c r="AD18">
        <f>'PP-regionalLandDpaymentretro'!C20</f>
        <v>3.4974257449218191</v>
      </c>
      <c r="AE18">
        <f>'PP-regionalLandDpaymentretro'!D20</f>
        <v>1.5594447941503187</v>
      </c>
      <c r="AF18">
        <f>'PP-regionalLandDpaymentretro'!E20</f>
        <v>0.79195952304564032</v>
      </c>
      <c r="AG18">
        <f>'PP-regionalLandDpaymentretro'!F20</f>
        <v>0.93930221995055529</v>
      </c>
      <c r="AH18">
        <f>'PP-regionalLandDpaymentretro'!G20</f>
        <v>1.0067221161620343</v>
      </c>
      <c r="AI18">
        <f>'PP-regionalLandDpaymentretro'!H20</f>
        <v>-1.5865887772700609</v>
      </c>
      <c r="AJ18">
        <f>'PP-regionalLandDpaymentretro'!I20</f>
        <v>0.52224910399528779</v>
      </c>
      <c r="AK18">
        <f>'PP-regionalLandDpaymentretro'!J20</f>
        <v>-0.46715798788194079</v>
      </c>
      <c r="AL18">
        <f>'PP-regionalLandDpaymentretro'!K20</f>
        <v>-6.6469051893378097</v>
      </c>
      <c r="AM18">
        <f>'PP-regionalLandDpaymentretro'!L20</f>
        <v>0.32444166858191126</v>
      </c>
      <c r="AN18">
        <f>'PP-regionalLandDpaymentretro'!M20</f>
        <v>0.44162765726479364</v>
      </c>
      <c r="AO18">
        <f>'PP-regionalLandDpaymentretro'!N20</f>
        <v>-0.38252087358254266</v>
      </c>
      <c r="AQ18" t="str">
        <f>'BP-regionalLandDpaymentretro'!B20</f>
        <v>2155-2165</v>
      </c>
      <c r="AR18">
        <f>'BP-regionalLandDpaymentretro'!C20</f>
        <v>5.3235005960171913</v>
      </c>
      <c r="AS18">
        <f>'BP-regionalLandDpaymentretro'!D20</f>
        <v>3.8346939931269719</v>
      </c>
      <c r="AT18">
        <f>'BP-regionalLandDpaymentretro'!E20</f>
        <v>0.72316000973838779</v>
      </c>
      <c r="AU18">
        <f>'BP-regionalLandDpaymentretro'!F20</f>
        <v>0.87934906600904894</v>
      </c>
      <c r="AV18">
        <f>'BP-regionalLandDpaymentretro'!G20</f>
        <v>1.5345765509694969</v>
      </c>
      <c r="AW18">
        <f>'BP-regionalLandDpaymentretro'!H20</f>
        <v>-2.1484584708082632</v>
      </c>
      <c r="AX18">
        <f>'BP-regionalLandDpaymentretro'!I20</f>
        <v>-0.4513100223526707</v>
      </c>
      <c r="AY18">
        <f>'BP-regionalLandDpaymentretro'!J20</f>
        <v>-1.2479349910185749</v>
      </c>
      <c r="AZ18">
        <f>'BP-regionalLandDpaymentretro'!K20</f>
        <v>-7.2840055634164544</v>
      </c>
      <c r="BA18">
        <f>'BP-regionalLandDpaymentretro'!L20</f>
        <v>-0.18002575837898621</v>
      </c>
      <c r="BB18">
        <f>'BP-regionalLandDpaymentretro'!M20</f>
        <v>0.19967611493220352</v>
      </c>
      <c r="BC18">
        <f>'BP-regionalLandDpaymentretro'!N20</f>
        <v>-1.1832215248183531</v>
      </c>
    </row>
    <row r="19" spans="1:55" x14ac:dyDescent="0.2">
      <c r="A19" t="str">
        <f>'PP-regionalLandDpayment-pros'!B21</f>
        <v>2165-2175</v>
      </c>
      <c r="B19">
        <f>'PP-regionalLandDpayment-pros'!C21</f>
        <v>3.9968751877786417</v>
      </c>
      <c r="C19">
        <f>'PP-regionalLandDpayment-pros'!D21</f>
        <v>1.8229842142982835</v>
      </c>
      <c r="D19">
        <f>'PP-regionalLandDpayment-pros'!E21</f>
        <v>0.92863663742375091</v>
      </c>
      <c r="E19">
        <f>'PP-regionalLandDpayment-pros'!F21</f>
        <v>1.0633315591880101</v>
      </c>
      <c r="F19">
        <f>'PP-regionalLandDpayment-pros'!G21</f>
        <v>1.1317871784620914</v>
      </c>
      <c r="G19">
        <f>'PP-regionalLandDpayment-pros'!H21</f>
        <v>-1.891091258523417</v>
      </c>
      <c r="H19">
        <f>'PP-regionalLandDpayment-pros'!I21</f>
        <v>0.61667818163688404</v>
      </c>
      <c r="I19">
        <f>'PP-regionalLandDpayment-pros'!J21</f>
        <v>-0.44491218812392891</v>
      </c>
      <c r="J19">
        <f>'PP-regionalLandDpayment-pros'!K21</f>
        <v>-7.7322632296299547</v>
      </c>
      <c r="K19">
        <f>'PP-regionalLandDpayment-pros'!L21</f>
        <v>0.42190827648743634</v>
      </c>
      <c r="L19">
        <f>'PP-regionalLandDpayment-pros'!M21</f>
        <v>0.52383451503257028</v>
      </c>
      <c r="M19">
        <f>'PP-regionalLandDpayment-pros'!N21</f>
        <v>-0.43776907403037102</v>
      </c>
      <c r="O19" t="str">
        <f>'BP-regionalLandDpaymentretro'!B21</f>
        <v>2165-2175</v>
      </c>
      <c r="P19">
        <f>'BP-regionalLandDpayment-prosp'!C21</f>
        <v>6.0373913171546665</v>
      </c>
      <c r="Q19">
        <f>'BP-regionalLandDpayment-prosp'!D21</f>
        <v>4.365422541005878</v>
      </c>
      <c r="R19">
        <f>'BP-regionalLandDpayment-prosp'!E21</f>
        <v>0.85175779726423706</v>
      </c>
      <c r="S19">
        <f>'BP-regionalLandDpayment-prosp'!F21</f>
        <v>0.99633793209149513</v>
      </c>
      <c r="T19">
        <f>'BP-regionalLandDpayment-prosp'!G21</f>
        <v>1.7216290940556365</v>
      </c>
      <c r="U19">
        <f>'BP-regionalLandDpayment-prosp'!H21</f>
        <v>-2.5189429435649879</v>
      </c>
      <c r="V19">
        <f>'BP-regionalLandDpayment-prosp'!I21</f>
        <v>-0.47120882311683565</v>
      </c>
      <c r="W19">
        <f>'BP-regionalLandDpayment-prosp'!J21</f>
        <v>-1.3173781045076416</v>
      </c>
      <c r="X19">
        <f>'BP-regionalLandDpayment-prosp'!K21</f>
        <v>-8.4441801527282383</v>
      </c>
      <c r="Y19">
        <f>'BP-regionalLandDpayment-prosp'!L21</f>
        <v>-0.14180022694059219</v>
      </c>
      <c r="Z19">
        <f>'BP-regionalLandDpayment-prosp'!M21</f>
        <v>0.25346989971523759</v>
      </c>
      <c r="AA19">
        <f>'BP-regionalLandDpayment-prosp'!N21</f>
        <v>-1.3324983304288673</v>
      </c>
      <c r="AC19" t="str">
        <f>'PP-regionalLandDpaymentretro'!B21</f>
        <v>2165-2175</v>
      </c>
      <c r="AD19">
        <f>'PP-regionalLandDpaymentretro'!C21</f>
        <v>3.9834087931449944</v>
      </c>
      <c r="AE19">
        <f>'PP-regionalLandDpaymentretro'!D21</f>
        <v>1.8048504891227879</v>
      </c>
      <c r="AF19">
        <f>'PP-regionalLandDpaymentretro'!E21</f>
        <v>0.90431555665054053</v>
      </c>
      <c r="AG19">
        <f>'PP-regionalLandDpaymentretro'!F21</f>
        <v>1.0576261777128544</v>
      </c>
      <c r="AH19">
        <f>'PP-regionalLandDpaymentretro'!G21</f>
        <v>1.1296683638654845</v>
      </c>
      <c r="AI19">
        <f>'PP-regionalLandDpaymentretro'!H21</f>
        <v>-1.8574045540924713</v>
      </c>
      <c r="AJ19">
        <f>'PP-regionalLandDpaymentretro'!I21</f>
        <v>0.62688806204971825</v>
      </c>
      <c r="AK19">
        <f>'PP-regionalLandDpaymentretro'!J21</f>
        <v>-0.45111224572189457</v>
      </c>
      <c r="AL19">
        <f>'PP-regionalLandDpaymentretro'!K21</f>
        <v>-7.6804243843750424</v>
      </c>
      <c r="AM19">
        <f>'PP-regionalLandDpaymentretro'!L21</f>
        <v>0.40691050373940463</v>
      </c>
      <c r="AN19">
        <f>'PP-regionalLandDpaymentretro'!M21</f>
        <v>0.51454071277401303</v>
      </c>
      <c r="AO19">
        <f>'PP-regionalLandDpaymentretro'!N21</f>
        <v>-0.43926747487038648</v>
      </c>
      <c r="AQ19" t="str">
        <f>'BP-regionalLandDpaymentretro'!B21</f>
        <v>2165-2175</v>
      </c>
      <c r="AR19">
        <f>'BP-regionalLandDpaymentretro'!C21</f>
        <v>6.0239249225210187</v>
      </c>
      <c r="AS19">
        <f>'BP-regionalLandDpaymentretro'!D21</f>
        <v>4.3472888158303826</v>
      </c>
      <c r="AT19">
        <f>'BP-regionalLandDpaymentretro'!E21</f>
        <v>0.82743671649102668</v>
      </c>
      <c r="AU19">
        <f>'BP-regionalLandDpaymentretro'!F21</f>
        <v>0.99063255061633937</v>
      </c>
      <c r="AV19">
        <f>'BP-regionalLandDpaymentretro'!G21</f>
        <v>1.7195102794590298</v>
      </c>
      <c r="AW19">
        <f>'BP-regionalLandDpaymentretro'!H21</f>
        <v>-2.4852562391340425</v>
      </c>
      <c r="AX19">
        <f>'BP-regionalLandDpaymentretro'!I21</f>
        <v>-0.46099894270400149</v>
      </c>
      <c r="AY19">
        <f>'BP-regionalLandDpaymentretro'!J21</f>
        <v>-1.3235781621056073</v>
      </c>
      <c r="AZ19">
        <f>'BP-regionalLandDpaymentretro'!K21</f>
        <v>-8.3923413074733251</v>
      </c>
      <c r="BA19">
        <f>'BP-regionalLandDpaymentretro'!L21</f>
        <v>-0.1567979996886239</v>
      </c>
      <c r="BB19">
        <f>'BP-regionalLandDpaymentretro'!M21</f>
        <v>0.2441760974566804</v>
      </c>
      <c r="BC19">
        <f>'BP-regionalLandDpaymentretro'!N21</f>
        <v>-1.3339967312688827</v>
      </c>
    </row>
    <row r="20" spans="1:55" x14ac:dyDescent="0.2">
      <c r="A20" t="str">
        <f>'PP-regionalLandDpayment-pros'!B22</f>
        <v>2175-2185</v>
      </c>
      <c r="B20">
        <f>'PP-regionalLandDpayment-pros'!C22</f>
        <v>4.5110758755224429</v>
      </c>
      <c r="C20">
        <f>'PP-regionalLandDpayment-pros'!D22</f>
        <v>2.081605175214809</v>
      </c>
      <c r="D20">
        <f>'PP-regionalLandDpayment-pros'!E22</f>
        <v>1.0451809662556497</v>
      </c>
      <c r="E20">
        <f>'PP-regionalLandDpayment-pros'!F22</f>
        <v>1.1871577549280077</v>
      </c>
      <c r="F20">
        <f>'PP-regionalLandDpayment-pros'!G22</f>
        <v>1.2607536701783495</v>
      </c>
      <c r="G20">
        <f>'PP-regionalLandDpayment-pros'!H22</f>
        <v>-2.1947902584865076</v>
      </c>
      <c r="H20">
        <f>'PP-regionalLandDpayment-pros'!I22</f>
        <v>0.7370948017179848</v>
      </c>
      <c r="I20">
        <f>'PP-regionalLandDpayment-pros'!J22</f>
        <v>-0.41912253400618704</v>
      </c>
      <c r="J20">
        <f>'PP-regionalLandDpayment-pros'!K22</f>
        <v>-8.8265632452331104</v>
      </c>
      <c r="K20">
        <f>'PP-regionalLandDpayment-pros'!L22</f>
        <v>0.51377701084127492</v>
      </c>
      <c r="L20">
        <f>'PP-regionalLandDpayment-pros'!M22</f>
        <v>0.60021474298817568</v>
      </c>
      <c r="M20">
        <f>'PP-regionalLandDpayment-pros'!N22</f>
        <v>-0.49638395992088163</v>
      </c>
      <c r="O20" t="str">
        <f>'BP-regionalLandDpaymentretro'!B22</f>
        <v>2175-2185</v>
      </c>
      <c r="P20">
        <f>'BP-regionalLandDpayment-prosp'!C22</f>
        <v>6.7748904451361334</v>
      </c>
      <c r="Q20">
        <f>'BP-regionalLandDpayment-prosp'!D22</f>
        <v>4.9022684591188339</v>
      </c>
      <c r="R20">
        <f>'BP-regionalLandDpayment-prosp'!E22</f>
        <v>0.95988909527135624</v>
      </c>
      <c r="S20">
        <f>'BP-regionalLandDpayment-prosp'!F22</f>
        <v>1.1128328589328291</v>
      </c>
      <c r="T20">
        <f>'BP-regionalLandDpayment-prosp'!G22</f>
        <v>1.9151433626028045</v>
      </c>
      <c r="U20">
        <f>'BP-regionalLandDpayment-prosp'!H22</f>
        <v>-2.8913492181004412</v>
      </c>
      <c r="V20">
        <f>'BP-regionalLandDpayment-prosp'!I22</f>
        <v>-0.46984221583353453</v>
      </c>
      <c r="W20">
        <f>'BP-regionalLandDpayment-prosp'!J22</f>
        <v>-1.3870644309441844</v>
      </c>
      <c r="X20">
        <f>'BP-regionalLandDpayment-prosp'!K22</f>
        <v>-9.6163868980151506</v>
      </c>
      <c r="Y20">
        <f>'BP-regionalLandDpayment-prosp'!L22</f>
        <v>-0.11161942915929116</v>
      </c>
      <c r="Z20">
        <f>'BP-regionalLandDpayment-prosp'!M22</f>
        <v>0.30026349709896005</v>
      </c>
      <c r="AA20">
        <f>'BP-regionalLandDpayment-prosp'!N22</f>
        <v>-1.4890255261083165</v>
      </c>
      <c r="AC20" t="str">
        <f>'PP-regionalLandDpaymentretro'!B22</f>
        <v>2175-2185</v>
      </c>
      <c r="AD20">
        <f>'PP-regionalLandDpaymentretro'!C22</f>
        <v>4.4980186951308019</v>
      </c>
      <c r="AE20">
        <f>'PP-regionalLandDpaymentretro'!D22</f>
        <v>2.0642918117418017</v>
      </c>
      <c r="AF20">
        <f>'PP-regionalLandDpaymentretro'!E22</f>
        <v>1.0223514816867416</v>
      </c>
      <c r="AG20">
        <f>'PP-regionalLandDpaymentretro'!F22</f>
        <v>1.1817781929274225</v>
      </c>
      <c r="AH20">
        <f>'PP-regionalLandDpaymentretro'!G22</f>
        <v>1.2587416281999884</v>
      </c>
      <c r="AI20">
        <f>'PP-regionalLandDpaymentretro'!H22</f>
        <v>-2.162707075887361</v>
      </c>
      <c r="AJ20">
        <f>'PP-regionalLandDpaymentretro'!I22</f>
        <v>0.74631870974476777</v>
      </c>
      <c r="AK20">
        <f>'PP-regionalLandDpaymentretro'!J22</f>
        <v>-0.42537191609619046</v>
      </c>
      <c r="AL20">
        <f>'PP-regionalLandDpaymentretro'!K22</f>
        <v>-8.7765887020062667</v>
      </c>
      <c r="AM20">
        <f>'PP-regionalLandDpaymentretro'!L22</f>
        <v>0.49947720537656726</v>
      </c>
      <c r="AN20">
        <f>'PP-regionalLandDpaymentretro'!M22</f>
        <v>0.59140975579978639</v>
      </c>
      <c r="AO20">
        <f>'PP-regionalLandDpaymentretro'!N22</f>
        <v>-0.49771978661806182</v>
      </c>
      <c r="AQ20" t="str">
        <f>'BP-regionalLandDpaymentretro'!B22</f>
        <v>2175-2185</v>
      </c>
      <c r="AR20">
        <f>'BP-regionalLandDpaymentretro'!C22</f>
        <v>6.7618332647444923</v>
      </c>
      <c r="AS20">
        <f>'BP-regionalLandDpaymentretro'!D22</f>
        <v>4.8849550956458261</v>
      </c>
      <c r="AT20">
        <f>'BP-regionalLandDpaymentretro'!E22</f>
        <v>0.93705961070244825</v>
      </c>
      <c r="AU20">
        <f>'BP-regionalLandDpaymentretro'!F22</f>
        <v>1.1074532969322437</v>
      </c>
      <c r="AV20">
        <f>'BP-regionalLandDpaymentretro'!G22</f>
        <v>1.9131313206244436</v>
      </c>
      <c r="AW20">
        <f>'BP-regionalLandDpaymentretro'!H22</f>
        <v>-2.8592660355012947</v>
      </c>
      <c r="AX20">
        <f>'BP-regionalLandDpaymentretro'!I22</f>
        <v>-0.46061830780675161</v>
      </c>
      <c r="AY20">
        <f>'BP-regionalLandDpaymentretro'!J22</f>
        <v>-1.3933138130341878</v>
      </c>
      <c r="AZ20">
        <f>'BP-regionalLandDpaymentretro'!K22</f>
        <v>-9.5664123547883069</v>
      </c>
      <c r="BA20">
        <f>'BP-regionalLandDpaymentretro'!L22</f>
        <v>-0.12591923462399879</v>
      </c>
      <c r="BB20">
        <f>'BP-regionalLandDpaymentretro'!M22</f>
        <v>0.29145850991057071</v>
      </c>
      <c r="BC20">
        <f>'BP-regionalLandDpaymentretro'!N22</f>
        <v>-1.4903613528054966</v>
      </c>
    </row>
    <row r="21" spans="1:55" x14ac:dyDescent="0.2">
      <c r="A21" t="str">
        <f>'PP-regionalLandDpayment-pros'!B23</f>
        <v>2185-2195</v>
      </c>
      <c r="B21">
        <f>'PP-regionalLandDpayment-pros'!C23</f>
        <v>5.0576431849581356</v>
      </c>
      <c r="C21">
        <f>'PP-regionalLandDpayment-pros'!D23</f>
        <v>2.3562356331795162</v>
      </c>
      <c r="D21">
        <f>'PP-regionalLandDpayment-pros'!E23</f>
        <v>1.1685817096143312</v>
      </c>
      <c r="E21">
        <f>'PP-regionalLandDpayment-pros'!F23</f>
        <v>1.3179478649238883</v>
      </c>
      <c r="F21">
        <f>'PP-regionalLandDpayment-pros'!G23</f>
        <v>1.3970565185710222</v>
      </c>
      <c r="G21">
        <f>'PP-regionalLandDpayment-pros'!H23</f>
        <v>-2.5346730072428945</v>
      </c>
      <c r="H21">
        <f>'PP-regionalLandDpayment-pros'!I23</f>
        <v>0.87358602472095215</v>
      </c>
      <c r="I21">
        <f>'PP-regionalLandDpayment-pros'!J23</f>
        <v>-0.38408614114917761</v>
      </c>
      <c r="J21">
        <f>'PP-regionalLandDpayment-pros'!K23</f>
        <v>-9.9923889670410269</v>
      </c>
      <c r="K21">
        <f>'PP-regionalLandDpayment-pros'!L23</f>
        <v>0.61632754649558785</v>
      </c>
      <c r="L21">
        <f>'PP-regionalLandDpayment-pros'!M23</f>
        <v>0.6811815806798438</v>
      </c>
      <c r="M21">
        <f>'PP-regionalLandDpayment-pros'!N23</f>
        <v>-0.55741194771017544</v>
      </c>
      <c r="O21" t="str">
        <f>'BP-regionalLandDpaymentretro'!B23</f>
        <v>2185-2195</v>
      </c>
      <c r="P21">
        <f>'BP-regionalLandDpayment-prosp'!C23</f>
        <v>7.5557320541526289</v>
      </c>
      <c r="Q21">
        <f>'BP-regionalLandDpayment-prosp'!D23</f>
        <v>5.4687995542027137</v>
      </c>
      <c r="R21">
        <f>'BP-regionalLandDpayment-prosp'!E23</f>
        <v>1.07446327942197</v>
      </c>
      <c r="S21">
        <f>'BP-regionalLandDpayment-prosp'!F23</f>
        <v>1.2359313438352033</v>
      </c>
      <c r="T21">
        <f>'BP-regionalLandDpayment-prosp'!G23</f>
        <v>2.1191667252564121</v>
      </c>
      <c r="U21">
        <f>'BP-regionalLandDpayment-prosp'!H23</f>
        <v>-3.3033164319763073</v>
      </c>
      <c r="V21">
        <f>'BP-regionalLandDpayment-prosp'!I23</f>
        <v>-0.45825270881929148</v>
      </c>
      <c r="W21">
        <f>'BP-regionalLandDpayment-prosp'!J23</f>
        <v>-1.4521969799182892</v>
      </c>
      <c r="X21">
        <f>'BP-regionalLandDpayment-prosp'!K23</f>
        <v>-10.863948723800629</v>
      </c>
      <c r="Y21">
        <f>'BP-regionalLandDpayment-prosp'!L23</f>
        <v>-7.3788996868595191E-2</v>
      </c>
      <c r="Z21">
        <f>'BP-regionalLandDpayment-prosp'!M23</f>
        <v>0.35018942314428403</v>
      </c>
      <c r="AA21">
        <f>'BP-regionalLandDpayment-prosp'!N23</f>
        <v>-1.6527785386301068</v>
      </c>
      <c r="AC21" t="str">
        <f>'PP-regionalLandDpaymentretro'!B23</f>
        <v>2185-2195</v>
      </c>
      <c r="AD21">
        <f>'PP-regionalLandDpaymentretro'!C23</f>
        <v>5.0449526488820489</v>
      </c>
      <c r="AE21">
        <f>'PP-regionalLandDpaymentretro'!D23</f>
        <v>2.3396493131437728</v>
      </c>
      <c r="AF21">
        <f>'PP-regionalLandDpaymentretro'!E23</f>
        <v>1.1470363723130854</v>
      </c>
      <c r="AG21">
        <f>'PP-regionalLandDpaymentretro'!F23</f>
        <v>1.3128483993533819</v>
      </c>
      <c r="AH21">
        <f>'PP-regionalLandDpaymentretro'!G23</f>
        <v>1.395134403989458</v>
      </c>
      <c r="AI21">
        <f>'PP-regionalLandDpaymentretro'!H23</f>
        <v>-2.5039214283355866</v>
      </c>
      <c r="AJ21">
        <f>'PP-regionalLandDpaymentretro'!I23</f>
        <v>0.88194734699527111</v>
      </c>
      <c r="AK21">
        <f>'PP-regionalLandDpaymentretro'!J23</f>
        <v>-0.39036850386602828</v>
      </c>
      <c r="AL21">
        <f>'PP-regionalLandDpaymentretro'!K23</f>
        <v>-9.9440910004854661</v>
      </c>
      <c r="AM21">
        <f>'PP-regionalLandDpaymentretro'!L23</f>
        <v>0.60262577199902911</v>
      </c>
      <c r="AN21">
        <f>'PP-regionalLandDpaymentretro'!M23</f>
        <v>0.67280466584758458</v>
      </c>
      <c r="AO21">
        <f>'PP-regionalLandDpaymentretro'!N23</f>
        <v>-0.55861798983654964</v>
      </c>
      <c r="AQ21" t="str">
        <f>'BP-regionalLandDpaymentretro'!B23</f>
        <v>2185-2195</v>
      </c>
      <c r="AR21">
        <f>'BP-regionalLandDpaymentretro'!C23</f>
        <v>7.5430415180765413</v>
      </c>
      <c r="AS21">
        <f>'BP-regionalLandDpaymentretro'!D23</f>
        <v>5.4522132341669698</v>
      </c>
      <c r="AT21">
        <f>'BP-regionalLandDpaymentretro'!E23</f>
        <v>1.0529179421207244</v>
      </c>
      <c r="AU21">
        <f>'BP-regionalLandDpaymentretro'!F23</f>
        <v>1.2308318782646968</v>
      </c>
      <c r="AV21">
        <f>'BP-regionalLandDpaymentretro'!G23</f>
        <v>2.1172446106748479</v>
      </c>
      <c r="AW21">
        <f>'BP-regionalLandDpaymentretro'!H23</f>
        <v>-3.2725648530689995</v>
      </c>
      <c r="AX21">
        <f>'BP-regionalLandDpaymentretro'!I23</f>
        <v>-0.44989138654497252</v>
      </c>
      <c r="AY21">
        <f>'BP-regionalLandDpaymentretro'!J23</f>
        <v>-1.4584793426351399</v>
      </c>
      <c r="AZ21">
        <f>'BP-regionalLandDpaymentretro'!K23</f>
        <v>-10.815650757245068</v>
      </c>
      <c r="BA21">
        <f>'BP-regionalLandDpaymentretro'!L23</f>
        <v>-8.7490771365153888E-2</v>
      </c>
      <c r="BB21">
        <f>'BP-regionalLandDpaymentretro'!M23</f>
        <v>0.34181250831202475</v>
      </c>
      <c r="BC21">
        <f>'BP-regionalLandDpaymentretro'!N23</f>
        <v>-1.6539845807564812</v>
      </c>
    </row>
    <row r="22" spans="1:55" x14ac:dyDescent="0.2">
      <c r="A22" t="str">
        <f>'PP-regionalLandDpayment-pros'!B24</f>
        <v>2195-2205</v>
      </c>
      <c r="B22">
        <f>'PP-regionalLandDpayment-pros'!C24</f>
        <v>5.6394968207634477</v>
      </c>
      <c r="C22">
        <f>'PP-regionalLandDpayment-pros'!D24</f>
        <v>2.6484805440055093</v>
      </c>
      <c r="D22">
        <f>'PP-regionalLandDpayment-pros'!E24</f>
        <v>1.2995769257534331</v>
      </c>
      <c r="E22">
        <f>'PP-regionalLandDpayment-pros'!F24</f>
        <v>1.4565378641138647</v>
      </c>
      <c r="F22">
        <f>'PP-regionalLandDpayment-pros'!G24</f>
        <v>1.541606336112618</v>
      </c>
      <c r="G22">
        <f>'PP-regionalLandDpayment-pros'!H24</f>
        <v>-2.9116796894998052</v>
      </c>
      <c r="H22">
        <f>'PP-regionalLandDpayment-pros'!I24</f>
        <v>1.027285384812046</v>
      </c>
      <c r="I22">
        <f>'PP-regionalLandDpayment-pros'!J24</f>
        <v>-0.3400006250276178</v>
      </c>
      <c r="J22">
        <f>'PP-regionalLandDpayment-pros'!K24</f>
        <v>-11.236807291183434</v>
      </c>
      <c r="K22">
        <f>'PP-regionalLandDpayment-pros'!L24</f>
        <v>0.72994187277455103</v>
      </c>
      <c r="L22">
        <f>'PP-regionalLandDpayment-pros'!M24</f>
        <v>0.76723081651449876</v>
      </c>
      <c r="M22">
        <f>'PP-regionalLandDpayment-pros'!N24</f>
        <v>-0.62166895913910736</v>
      </c>
      <c r="O22" t="str">
        <f>'BP-regionalLandDpaymentretro'!B24</f>
        <v>2195-2205</v>
      </c>
      <c r="P22">
        <f>'BP-regionalLandDpayment-prosp'!C24</f>
        <v>8.3844646121082729</v>
      </c>
      <c r="Q22">
        <f>'BP-regionalLandDpayment-prosp'!D24</f>
        <v>6.0686501853143886</v>
      </c>
      <c r="R22">
        <f>'BP-regionalLandDpayment-prosp'!E24</f>
        <v>1.1961570424034571</v>
      </c>
      <c r="S22">
        <f>'BP-regionalLandDpayment-prosp'!F24</f>
        <v>1.3664158866602809</v>
      </c>
      <c r="T22">
        <f>'BP-regionalLandDpayment-prosp'!G24</f>
        <v>2.3350806130273138</v>
      </c>
      <c r="U22">
        <f>'BP-regionalLandDpayment-prosp'!H24</f>
        <v>-3.7562859282692589</v>
      </c>
      <c r="V22">
        <f>'BP-regionalLandDpayment-prosp'!I24</f>
        <v>-0.43617513171164307</v>
      </c>
      <c r="W22">
        <f>'BP-regionalLandDpayment-prosp'!J24</f>
        <v>-1.5136697791409841</v>
      </c>
      <c r="X22">
        <f>'BP-regionalLandDpayment-prosp'!K24</f>
        <v>-12.194500786414796</v>
      </c>
      <c r="Y22">
        <f>'BP-regionalLandDpayment-prosp'!L24</f>
        <v>-2.83768992952903E-2</v>
      </c>
      <c r="Z22">
        <f>'BP-regionalLandDpayment-prosp'!M24</f>
        <v>0.40352765814135044</v>
      </c>
      <c r="AA22">
        <f>'BP-regionalLandDpayment-prosp'!N24</f>
        <v>-1.825287472823097</v>
      </c>
      <c r="AC22" t="str">
        <f>'PP-regionalLandDpaymentretro'!B24</f>
        <v>2195-2205</v>
      </c>
      <c r="AD22">
        <f>'PP-regionalLandDpaymentretro'!C24</f>
        <v>5.6271359870138156</v>
      </c>
      <c r="AE22">
        <f>'PP-regionalLandDpaymentretro'!D24</f>
        <v>2.6325381731098414</v>
      </c>
      <c r="AF22">
        <f>'PP-regionalLandDpaymentretro'!E24</f>
        <v>1.279142658656484</v>
      </c>
      <c r="AG22">
        <f>'PP-regionalLandDpaymentretro'!F24</f>
        <v>1.4516805636746744</v>
      </c>
      <c r="AH22">
        <f>'PP-regionalLandDpaymentretro'!G24</f>
        <v>1.5397606240669039</v>
      </c>
      <c r="AI22">
        <f>'PP-regionalLandDpaymentretro'!H24</f>
        <v>-2.8820488986754924</v>
      </c>
      <c r="AJ22">
        <f>'PP-regionalLandDpaymentretro'!I24</f>
        <v>1.0348885753453017</v>
      </c>
      <c r="AK22">
        <f>'PP-regionalLandDpaymentretro'!J24</f>
        <v>-0.34630439720829115</v>
      </c>
      <c r="AL22">
        <f>'PP-regionalLandDpaymentretro'!K24</f>
        <v>-11.190010313172603</v>
      </c>
      <c r="AM22">
        <f>'PP-regionalLandDpaymentretro'!L24</f>
        <v>0.71675580798840099</v>
      </c>
      <c r="AN22">
        <f>'PP-regionalLandDpaymentretro'!M24</f>
        <v>0.75922930515680331</v>
      </c>
      <c r="AO22">
        <f>'PP-regionalLandDpaymentretro'!N24</f>
        <v>-0.62276808595583188</v>
      </c>
      <c r="AQ22" t="str">
        <f>'BP-regionalLandDpaymentretro'!B24</f>
        <v>2195-2205</v>
      </c>
      <c r="AR22">
        <f>'BP-regionalLandDpaymentretro'!C24</f>
        <v>8.3721037783586407</v>
      </c>
      <c r="AS22">
        <f>'BP-regionalLandDpaymentretro'!D24</f>
        <v>6.0527078144187207</v>
      </c>
      <c r="AT22">
        <f>'BP-regionalLandDpaymentretro'!E24</f>
        <v>1.1757227753065083</v>
      </c>
      <c r="AU22">
        <f>'BP-regionalLandDpaymentretro'!F24</f>
        <v>1.3615585862210908</v>
      </c>
      <c r="AV22">
        <f>'BP-regionalLandDpaymentretro'!G24</f>
        <v>2.3332349009815996</v>
      </c>
      <c r="AW22">
        <f>'BP-regionalLandDpaymentretro'!H24</f>
        <v>-3.7266551374449457</v>
      </c>
      <c r="AX22">
        <f>'BP-regionalLandDpaymentretro'!I24</f>
        <v>-0.42857194117838743</v>
      </c>
      <c r="AY22">
        <f>'BP-regionalLandDpaymentretro'!J24</f>
        <v>-1.5199735513216575</v>
      </c>
      <c r="AZ22">
        <f>'BP-regionalLandDpaymentretro'!K24</f>
        <v>-12.147703808403966</v>
      </c>
      <c r="BA22">
        <f>'BP-regionalLandDpaymentretro'!L24</f>
        <v>-4.1562964081440334E-2</v>
      </c>
      <c r="BB22">
        <f>'BP-regionalLandDpaymentretro'!M24</f>
        <v>0.39552614678365489</v>
      </c>
      <c r="BC22">
        <f>'BP-regionalLandDpaymentretro'!N24</f>
        <v>-1.8263865996398216</v>
      </c>
    </row>
    <row r="23" spans="1:55" x14ac:dyDescent="0.2">
      <c r="A23" t="str">
        <f>'PP-regionalLandDpayment-pros'!B25</f>
        <v>2205-2215</v>
      </c>
      <c r="B23">
        <f>'PP-regionalLandDpayment-pros'!C25</f>
        <v>6.2588356083121193</v>
      </c>
      <c r="C23">
        <f>'PP-regionalLandDpayment-pros'!D25</f>
        <v>2.959625504351052</v>
      </c>
      <c r="D23">
        <f>'PP-regionalLandDpayment-pros'!E25</f>
        <v>1.4387226111849614</v>
      </c>
      <c r="E23">
        <f>'PP-regionalLandDpayment-pros'!F25</f>
        <v>1.6035475247568236</v>
      </c>
      <c r="F23">
        <f>'PP-regionalLandDpayment-pros'!G25</f>
        <v>1.6950743880006742</v>
      </c>
      <c r="G23">
        <f>'PP-regionalLandDpayment-pros'!H25</f>
        <v>-3.3264119297720955</v>
      </c>
      <c r="H23">
        <f>'PP-regionalLandDpayment-pros'!I25</f>
        <v>1.199075168514717</v>
      </c>
      <c r="I23">
        <f>'PP-regionalLandDpayment-pros'!J25</f>
        <v>-0.28692246147941503</v>
      </c>
      <c r="J23">
        <f>'PP-regionalLandDpayment-pros'!K25</f>
        <v>-12.565258124257699</v>
      </c>
      <c r="K23">
        <f>'PP-regionalLandDpayment-pros'!L25</f>
        <v>0.85491716559356035</v>
      </c>
      <c r="L23">
        <f>'PP-regionalLandDpayment-pros'!M25</f>
        <v>0.85877036571392684</v>
      </c>
      <c r="M23">
        <f>'PP-regionalLandDpayment-pros'!N25</f>
        <v>-0.68997582091862375</v>
      </c>
      <c r="O23" t="str">
        <f>'BP-regionalLandDpaymentretro'!B25</f>
        <v>2205-2215</v>
      </c>
      <c r="P23">
        <f>'BP-regionalLandDpayment-prosp'!C25</f>
        <v>9.2644898762471311</v>
      </c>
      <c r="Q23">
        <f>'BP-regionalLandDpayment-prosp'!D25</f>
        <v>6.7046047758292975</v>
      </c>
      <c r="R23">
        <f>'BP-regionalLandDpayment-prosp'!E25</f>
        <v>1.3254810588577097</v>
      </c>
      <c r="S23">
        <f>'BP-regionalLandDpayment-prosp'!F25</f>
        <v>1.5048667653605912</v>
      </c>
      <c r="T23">
        <f>'BP-regionalLandDpayment-prosp'!G25</f>
        <v>2.5639040166852713</v>
      </c>
      <c r="U23">
        <f>'BP-regionalLandDpayment-prosp'!H25</f>
        <v>-4.2512294647123614</v>
      </c>
      <c r="V23">
        <f>'BP-regionalLandDpayment-prosp'!I25</f>
        <v>-0.40336853276047974</v>
      </c>
      <c r="W23">
        <f>'BP-regionalLandDpayment-prosp'!J25</f>
        <v>-1.5720536434654295</v>
      </c>
      <c r="X23">
        <f>'BP-regionalLandDpayment-prosp'!K25</f>
        <v>-13.61390268409259</v>
      </c>
      <c r="Y23">
        <f>'BP-regionalLandDpayment-prosp'!L25</f>
        <v>2.4581720160045638E-2</v>
      </c>
      <c r="Z23">
        <f>'BP-regionalLandDpayment-prosp'!M25</f>
        <v>0.46052673106270603</v>
      </c>
      <c r="AA23">
        <f>'BP-regionalLandDpayment-prosp'!N25</f>
        <v>-2.0079006191719033</v>
      </c>
      <c r="AC23" t="str">
        <f>'PP-regionalLandDpaymentretro'!B25</f>
        <v>2205-2215</v>
      </c>
      <c r="AD23">
        <f>'PP-regionalLandDpaymentretro'!C25</f>
        <v>6.2467739005122089</v>
      </c>
      <c r="AE23">
        <f>'PP-regionalLandDpaymentretro'!D25</f>
        <v>2.9442559835580977</v>
      </c>
      <c r="AF23">
        <f>'PP-regionalLandDpaymentretro'!E25</f>
        <v>1.4192571162124494</v>
      </c>
      <c r="AG23">
        <f>'PP-regionalLandDpaymentretro'!F25</f>
        <v>1.598901395327996</v>
      </c>
      <c r="AH23">
        <f>'PP-regionalLandDpaymentretro'!G25</f>
        <v>1.6932943758007239</v>
      </c>
      <c r="AI23">
        <f>'PP-regionalLandDpaymentretro'!H25</f>
        <v>-3.2977399813357429</v>
      </c>
      <c r="AJ23">
        <f>'PP-regionalLandDpaymentretro'!I25</f>
        <v>1.2060084727690372</v>
      </c>
      <c r="AK23">
        <f>'PP-regionalLandDpaymentretro'!J25</f>
        <v>-0.2932384832160197</v>
      </c>
      <c r="AL23">
        <f>'PP-regionalLandDpaymentretro'!K25</f>
        <v>-12.519809260854844</v>
      </c>
      <c r="AM23">
        <f>'PP-regionalLandDpaymentretro'!L25</f>
        <v>0.84218041310841341</v>
      </c>
      <c r="AN23">
        <f>'PP-regionalLandDpaymentretro'!M25</f>
        <v>0.85109982938536433</v>
      </c>
      <c r="AO23">
        <f>'PP-regionalLandDpaymentretro'!N25</f>
        <v>-0.69098376126767935</v>
      </c>
      <c r="AQ23" t="str">
        <f>'BP-regionalLandDpaymentretro'!B25</f>
        <v>2205-2215</v>
      </c>
      <c r="AR23">
        <f>'BP-regionalLandDpaymentretro'!C25</f>
        <v>9.2524281684472207</v>
      </c>
      <c r="AS23">
        <f>'BP-regionalLandDpaymentretro'!D25</f>
        <v>6.6892352550363441</v>
      </c>
      <c r="AT23">
        <f>'BP-regionalLandDpaymentretro'!E25</f>
        <v>1.3060155638851978</v>
      </c>
      <c r="AU23">
        <f>'BP-regionalLandDpaymentretro'!F25</f>
        <v>1.5002206359317636</v>
      </c>
      <c r="AV23">
        <f>'BP-regionalLandDpaymentretro'!G25</f>
        <v>2.5621240044853208</v>
      </c>
      <c r="AW23">
        <f>'BP-regionalLandDpaymentretro'!H25</f>
        <v>-4.2225575162760078</v>
      </c>
      <c r="AX23">
        <f>'BP-regionalLandDpaymentretro'!I25</f>
        <v>-0.39643522850615931</v>
      </c>
      <c r="AY23">
        <f>'BP-regionalLandDpaymentretro'!J25</f>
        <v>-1.5783696652020343</v>
      </c>
      <c r="AZ23">
        <f>'BP-regionalLandDpaymentretro'!K25</f>
        <v>-13.568453820689735</v>
      </c>
      <c r="BA23">
        <f>'BP-regionalLandDpaymentretro'!L25</f>
        <v>1.1844967674898696E-2</v>
      </c>
      <c r="BB23">
        <f>'BP-regionalLandDpaymentretro'!M25</f>
        <v>0.45285619473414351</v>
      </c>
      <c r="BC23">
        <f>'BP-regionalLandDpaymentretro'!N25</f>
        <v>-2.0089085595209593</v>
      </c>
    </row>
    <row r="24" spans="1:55" x14ac:dyDescent="0.2">
      <c r="A24" t="str">
        <f>'PP-regionalLandDpayment-pros'!B26</f>
        <v>2215-2225</v>
      </c>
      <c r="B24">
        <f>'PP-regionalLandDpayment-pros'!C26</f>
        <v>6.9172486766943537</v>
      </c>
      <c r="C24">
        <f>'PP-regionalLandDpayment-pros'!D26</f>
        <v>3.2906554255633504</v>
      </c>
      <c r="D24">
        <f>'PP-regionalLandDpayment-pros'!E26</f>
        <v>1.5864225139299299</v>
      </c>
      <c r="E24">
        <f>'PP-regionalLandDpayment-pros'!F26</f>
        <v>1.7594213834562762</v>
      </c>
      <c r="F24">
        <f>'PP-regionalLandDpayment-pros'!G26</f>
        <v>1.857940412876848</v>
      </c>
      <c r="G24">
        <f>'PP-regionalLandDpayment-pros'!H26</f>
        <v>-3.7791974675663131</v>
      </c>
      <c r="H24">
        <f>'PP-regionalLandDpayment-pros'!I26</f>
        <v>1.3896269524830882</v>
      </c>
      <c r="I24">
        <f>'PP-regionalLandDpayment-pros'!J26</f>
        <v>-0.22483243350148954</v>
      </c>
      <c r="J24">
        <f>'PP-regionalLandDpayment-pros'!K26</f>
        <v>-13.981748902627455</v>
      </c>
      <c r="K24">
        <f>'PP-regionalLandDpayment-pros'!L26</f>
        <v>0.99147183766252434</v>
      </c>
      <c r="L24">
        <f>'PP-regionalLandDpayment-pros'!M26</f>
        <v>0.9561208778291248</v>
      </c>
      <c r="M24">
        <f>'PP-regionalLandDpayment-pros'!N26</f>
        <v>-0.76312927680023346</v>
      </c>
      <c r="O24" t="str">
        <f>'BP-regionalLandDpaymentretro'!B26</f>
        <v>2215-2225</v>
      </c>
      <c r="P24">
        <f>'BP-regionalLandDpayment-prosp'!C26</f>
        <v>10.198258675819554</v>
      </c>
      <c r="Q24">
        <f>'BP-regionalLandDpayment-prosp'!D26</f>
        <v>7.3787218965878223</v>
      </c>
      <c r="R24">
        <f>'BP-regionalLandDpayment-prosp'!E26</f>
        <v>1.4628066112408167</v>
      </c>
      <c r="S24">
        <f>'BP-regionalLandDpayment-prosp'!F26</f>
        <v>1.6517002254527147</v>
      </c>
      <c r="T24">
        <f>'BP-regionalLandDpayment-prosp'!G26</f>
        <v>2.8063657622796865</v>
      </c>
      <c r="U24">
        <f>'BP-regionalLandDpayment-prosp'!H26</f>
        <v>-4.7887399195629703</v>
      </c>
      <c r="V24">
        <f>'BP-regionalLandDpayment-prosp'!I26</f>
        <v>-0.35962074476829592</v>
      </c>
      <c r="W24">
        <f>'BP-regionalLandDpayment-prosp'!J26</f>
        <v>-1.6276977940542854</v>
      </c>
      <c r="X24">
        <f>'BP-regionalLandDpayment-prosp'!K26</f>
        <v>-15.126462492294685</v>
      </c>
      <c r="Y24">
        <f>'BP-regionalLandDpayment-prosp'!L26</f>
        <v>8.5067222814006596E-2</v>
      </c>
      <c r="Z24">
        <f>'BP-regionalLandDpayment-prosp'!M26</f>
        <v>0.5213931177809521</v>
      </c>
      <c r="AA24">
        <f>'BP-regionalLandDpayment-prosp'!N26</f>
        <v>-2.2017925612953242</v>
      </c>
      <c r="AC24" t="str">
        <f>'PP-regionalLandDpaymentretro'!B26</f>
        <v>2215-2225</v>
      </c>
      <c r="AD24">
        <f>'PP-regionalLandDpaymentretro'!C26</f>
        <v>6.9054614755348922</v>
      </c>
      <c r="AE24">
        <f>'PP-regionalLandDpaymentretro'!D26</f>
        <v>3.2757992087640697</v>
      </c>
      <c r="AF24">
        <f>'PP-regionalLandDpaymentretro'!E26</f>
        <v>1.5678094651761352</v>
      </c>
      <c r="AG24">
        <f>'PP-regionalLandDpaymentretro'!F26</f>
        <v>1.7549612560132217</v>
      </c>
      <c r="AH24">
        <f>'PP-regionalLandDpaymentretro'!G26</f>
        <v>1.8562176899519547</v>
      </c>
      <c r="AI24">
        <f>'PP-regionalLandDpaymentretro'!H26</f>
        <v>-3.7513605256206359</v>
      </c>
      <c r="AJ24">
        <f>'PP-regionalLandDpaymentretro'!I26</f>
        <v>1.3959651661787427</v>
      </c>
      <c r="AK24">
        <f>'PP-regionalLandDpaymentretro'!J26</f>
        <v>-0.23115270969218105</v>
      </c>
      <c r="AL24">
        <f>'PP-regionalLandDpaymentretro'!K26</f>
        <v>-13.937520078276606</v>
      </c>
      <c r="AM24">
        <f>'PP-regionalLandDpaymentretro'!L26</f>
        <v>0.97913143165195216</v>
      </c>
      <c r="AN24">
        <f>'PP-regionalLandDpaymentretro'!M26</f>
        <v>0.94874436319326971</v>
      </c>
      <c r="AO24">
        <f>'PP-regionalLandDpaymentretro'!N26</f>
        <v>-0.76405674287482062</v>
      </c>
      <c r="AQ24" t="str">
        <f>'BP-regionalLandDpaymentretro'!B26</f>
        <v>2215-2225</v>
      </c>
      <c r="AR24">
        <f>'BP-regionalLandDpaymentretro'!C26</f>
        <v>10.186471474660092</v>
      </c>
      <c r="AS24">
        <f>'BP-regionalLandDpaymentretro'!D26</f>
        <v>7.3638656797885425</v>
      </c>
      <c r="AT24">
        <f>'BP-regionalLandDpaymentretro'!E26</f>
        <v>1.4441935624870219</v>
      </c>
      <c r="AU24">
        <f>'BP-regionalLandDpaymentretro'!F26</f>
        <v>1.6472400980096606</v>
      </c>
      <c r="AV24">
        <f>'BP-regionalLandDpaymentretro'!G26</f>
        <v>2.8046430393547932</v>
      </c>
      <c r="AW24">
        <f>'BP-regionalLandDpaymentretro'!H26</f>
        <v>-4.7609029776172926</v>
      </c>
      <c r="AX24">
        <f>'BP-regionalLandDpaymentretro'!I26</f>
        <v>-0.35328253107264146</v>
      </c>
      <c r="AY24">
        <f>'BP-regionalLandDpaymentretro'!J26</f>
        <v>-1.6340180702449769</v>
      </c>
      <c r="AZ24">
        <f>'BP-regionalLandDpaymentretro'!K26</f>
        <v>-15.082233667943836</v>
      </c>
      <c r="BA24">
        <f>'BP-regionalLandDpaymentretro'!L26</f>
        <v>7.272681680343436E-2</v>
      </c>
      <c r="BB24">
        <f>'BP-regionalLandDpaymentretro'!M26</f>
        <v>0.51401660314509701</v>
      </c>
      <c r="BC24">
        <f>'BP-regionalLandDpaymentretro'!N26</f>
        <v>-2.2027200273699115</v>
      </c>
    </row>
    <row r="25" spans="1:55" x14ac:dyDescent="0.2">
      <c r="A25" t="str">
        <f>'PP-regionalLandDpayment-pros'!B27</f>
        <v>2225-2235</v>
      </c>
      <c r="B25">
        <f>'PP-regionalLandDpayment-pros'!C27</f>
        <v>7.6158514018404153</v>
      </c>
      <c r="C25">
        <f>'PP-regionalLandDpayment-pros'!D27</f>
        <v>3.6423035227115172</v>
      </c>
      <c r="D25">
        <f>'PP-regionalLandDpayment-pros'!E27</f>
        <v>1.7429630516412604</v>
      </c>
      <c r="E25">
        <f>'PP-regionalLandDpayment-pros'!F27</f>
        <v>1.9244719122471401</v>
      </c>
      <c r="F25">
        <f>'PP-regionalLandDpayment-pros'!G27</f>
        <v>2.0305410053570658</v>
      </c>
      <c r="G25">
        <f>'PP-regionalLandDpayment-pros'!H27</f>
        <v>-4.2701570343765916</v>
      </c>
      <c r="H25">
        <f>'PP-regionalLandDpayment-pros'!I27</f>
        <v>1.5994420158198193</v>
      </c>
      <c r="I25">
        <f>'PP-regionalLandDpayment-pros'!J27</f>
        <v>-0.15368015013269057</v>
      </c>
      <c r="J25">
        <f>'PP-regionalLandDpayment-pros'!K27</f>
        <v>-15.489129688199581</v>
      </c>
      <c r="K25">
        <f>'PP-regionalLandDpayment-pros'!L27</f>
        <v>1.1397572397413165</v>
      </c>
      <c r="L25">
        <f>'PP-regionalLandDpayment-pros'!M27</f>
        <v>1.0595269167674553</v>
      </c>
      <c r="M25">
        <f>'PP-regionalLandDpayment-pros'!N27</f>
        <v>-0.84189019341712368</v>
      </c>
      <c r="O25" t="str">
        <f>'BP-regionalLandDpaymentretro'!B27</f>
        <v>2225-2235</v>
      </c>
      <c r="P25">
        <f>'BP-regionalLandDpayment-prosp'!C27</f>
        <v>11.187493587012096</v>
      </c>
      <c r="Q25">
        <f>'BP-regionalLandDpayment-prosp'!D27</f>
        <v>8.092491320855979</v>
      </c>
      <c r="R25">
        <f>'BP-regionalLandDpayment-prosp'!E27</f>
        <v>1.6083972402233637</v>
      </c>
      <c r="S25">
        <f>'BP-regionalLandDpayment-prosp'!F27</f>
        <v>1.8072088035508402</v>
      </c>
      <c r="T25">
        <f>'BP-regionalLandDpayment-prosp'!G27</f>
        <v>3.0629779648044759</v>
      </c>
      <c r="U25">
        <f>'BP-regionalLandDpayment-prosp'!H27</f>
        <v>-5.3691248553324238</v>
      </c>
      <c r="V25">
        <f>'BP-regionalLandDpayment-prosp'!I27</f>
        <v>-0.30475421323259411</v>
      </c>
      <c r="W25">
        <f>'BP-regionalLandDpayment-prosp'!J27</f>
        <v>-1.6808114612845562</v>
      </c>
      <c r="X25">
        <f>'BP-regionalLandDpayment-prosp'!K27</f>
        <v>-16.735242119397562</v>
      </c>
      <c r="Y25">
        <f>'BP-regionalLandDpayment-prosp'!L27</f>
        <v>0.15306321561752004</v>
      </c>
      <c r="Z25">
        <f>'BP-regionalLandDpayment-prosp'!M27</f>
        <v>0.58629092929188098</v>
      </c>
      <c r="AA25">
        <f>'BP-regionalLandDpayment-prosp'!N27</f>
        <v>-2.407990412109033</v>
      </c>
      <c r="AC25" t="str">
        <f>'PP-regionalLandDpaymentretro'!B27</f>
        <v>2225-2235</v>
      </c>
      <c r="AD25">
        <f>'PP-regionalLandDpaymentretro'!C27</f>
        <v>7.6043191628707598</v>
      </c>
      <c r="AE25">
        <f>'PP-regionalLandDpaymentretro'!D27</f>
        <v>3.6279112339375486</v>
      </c>
      <c r="AF25">
        <f>'PP-regionalLandDpaymentretro'!E27</f>
        <v>1.7251073217131241</v>
      </c>
      <c r="AG25">
        <f>'PP-regionalLandDpaymentretro'!F27</f>
        <v>1.9201773480330335</v>
      </c>
      <c r="AH25">
        <f>'PP-regionalLandDpaymentretro'!G27</f>
        <v>2.0288689716231452</v>
      </c>
      <c r="AI25">
        <f>'PP-regionalLandDpaymentretro'!H27</f>
        <v>-4.243060441335869</v>
      </c>
      <c r="AJ25">
        <f>'PP-regionalLandDpaymentretro'!I27</f>
        <v>1.6052489342288243</v>
      </c>
      <c r="AK25">
        <f>'PP-regionalLandDpaymentretro'!J27</f>
        <v>-0.15999726399907993</v>
      </c>
      <c r="AL25">
        <f>'PP-regionalLandDpaymentretro'!K27</f>
        <v>-15.44601576821427</v>
      </c>
      <c r="AM25">
        <f>'PP-regionalLandDpaymentretro'!L27</f>
        <v>1.1277710913525629</v>
      </c>
      <c r="AN25">
        <f>'PP-regionalLandDpaymentretro'!M27</f>
        <v>1.0524138548463322</v>
      </c>
      <c r="AO25">
        <f>'PP-regionalLandDpaymentretro'!N27</f>
        <v>-0.84274444505610768</v>
      </c>
      <c r="AQ25" t="str">
        <f>'BP-regionalLandDpaymentretro'!B27</f>
        <v>2225-2235</v>
      </c>
      <c r="AR25">
        <f>'BP-regionalLandDpaymentretro'!C27</f>
        <v>11.175961348042442</v>
      </c>
      <c r="AS25">
        <f>'BP-regionalLandDpaymentretro'!D27</f>
        <v>8.0780990320820099</v>
      </c>
      <c r="AT25">
        <f>'BP-regionalLandDpaymentretro'!E27</f>
        <v>1.5905415102952274</v>
      </c>
      <c r="AU25">
        <f>'BP-regionalLandDpaymentretro'!F27</f>
        <v>1.8029142393367337</v>
      </c>
      <c r="AV25">
        <f>'BP-regionalLandDpaymentretro'!G27</f>
        <v>3.0613059310705553</v>
      </c>
      <c r="AW25">
        <f>'BP-regionalLandDpaymentretro'!H27</f>
        <v>-5.3420282622917012</v>
      </c>
      <c r="AX25">
        <f>'BP-regionalLandDpaymentretro'!I27</f>
        <v>-0.29894729482358889</v>
      </c>
      <c r="AY25">
        <f>'BP-regionalLandDpaymentretro'!J27</f>
        <v>-1.6871285751509455</v>
      </c>
      <c r="AZ25">
        <f>'BP-regionalLandDpaymentretro'!K27</f>
        <v>-16.692128199412249</v>
      </c>
      <c r="BA25">
        <f>'BP-regionalLandDpaymentretro'!L27</f>
        <v>0.14107706722876662</v>
      </c>
      <c r="BB25">
        <f>'BP-regionalLandDpaymentretro'!M27</f>
        <v>0.57917786737075805</v>
      </c>
      <c r="BC25">
        <f>'BP-regionalLandDpaymentretro'!N27</f>
        <v>-2.4088446637480168</v>
      </c>
    </row>
    <row r="26" spans="1:55" x14ac:dyDescent="0.2">
      <c r="A26" t="str">
        <f>'PP-regionalLandDpayment-pros'!B28</f>
        <v>2235-2245</v>
      </c>
      <c r="B26">
        <f>'PP-regionalLandDpayment-pros'!C28</f>
        <v>8.3554180275315346</v>
      </c>
      <c r="C26">
        <f>'PP-regionalLandDpayment-pros'!D28</f>
        <v>4.0151082806280005</v>
      </c>
      <c r="D26">
        <f>'PP-regionalLandDpayment-pros'!E28</f>
        <v>1.908546420865963</v>
      </c>
      <c r="E26">
        <f>'PP-regionalLandDpayment-pros'!F28</f>
        <v>2.0989184507389336</v>
      </c>
      <c r="F26">
        <f>'PP-regionalLandDpayment-pros'!G28</f>
        <v>2.2131123698142119</v>
      </c>
      <c r="G26">
        <f>'PP-regionalLandDpayment-pros'!H28</f>
        <v>-4.7992708926533458</v>
      </c>
      <c r="H26">
        <f>'PP-regionalLandDpayment-pros'!I28</f>
        <v>1.8288904228770786</v>
      </c>
      <c r="I26">
        <f>'PP-regionalLandDpayment-pros'!J28</f>
        <v>-7.3410114432397713E-2</v>
      </c>
      <c r="J26">
        <f>'PP-regionalLandDpayment-pros'!K28</f>
        <v>-17.08937705665549</v>
      </c>
      <c r="K26">
        <f>'PP-regionalLandDpayment-pros'!L28</f>
        <v>1.2998727131851218</v>
      </c>
      <c r="L26">
        <f>'PP-regionalLandDpayment-pros'!M28</f>
        <v>1.1691718711166301</v>
      </c>
      <c r="M26">
        <f>'PP-regionalLandDpayment-pros'!N28</f>
        <v>-0.92698049301622998</v>
      </c>
      <c r="O26" t="str">
        <f>'BP-regionalLandDpaymentretro'!B28</f>
        <v>2235-2245</v>
      </c>
      <c r="P26">
        <f>'BP-regionalLandDpayment-prosp'!C28</f>
        <v>12.233397963482444</v>
      </c>
      <c r="Q26">
        <f>'BP-regionalLandDpayment-prosp'!D28</f>
        <v>8.8469861949572692</v>
      </c>
      <c r="R26">
        <f>'BP-regionalLandDpayment-prosp'!E28</f>
        <v>1.7624389751341132</v>
      </c>
      <c r="S26">
        <f>'BP-regionalLandDpayment-prosp'!F28</f>
        <v>1.9715977508548768</v>
      </c>
      <c r="T26">
        <f>'BP-regionalLandDpayment-prosp'!G28</f>
        <v>3.3341008693043324</v>
      </c>
      <c r="U26">
        <f>'BP-regionalLandDpayment-prosp'!H28</f>
        <v>-5.9924965683987885</v>
      </c>
      <c r="V26">
        <f>'BP-regionalLandDpayment-prosp'!I28</f>
        <v>-0.23862765075203685</v>
      </c>
      <c r="W26">
        <f>'BP-regionalLandDpayment-prosp'!J28</f>
        <v>-1.7315226232375518</v>
      </c>
      <c r="X26">
        <f>'BP-regionalLandDpayment-prosp'!K28</f>
        <v>-18.442367853490445</v>
      </c>
      <c r="Y26">
        <f>'BP-regionalLandDpayment-prosp'!L28</f>
        <v>0.22855049497394395</v>
      </c>
      <c r="Z26">
        <f>'BP-regionalLandDpayment-prosp'!M28</f>
        <v>0.65534669791777067</v>
      </c>
      <c r="AA26">
        <f>'BP-regionalLandDpayment-prosp'!N28</f>
        <v>-2.6274042507459319</v>
      </c>
      <c r="AC26" t="str">
        <f>'PP-regionalLandDpaymentretro'!B28</f>
        <v>2235-2245</v>
      </c>
      <c r="AD26">
        <f>'PP-regionalLandDpaymentretro'!C28</f>
        <v>8.344125281091312</v>
      </c>
      <c r="AE26">
        <f>'PP-regionalLandDpaymentretro'!D28</f>
        <v>4.0011390617034879</v>
      </c>
      <c r="AF26">
        <f>'PP-regionalLandDpaymentretro'!E28</f>
        <v>1.891369853315428</v>
      </c>
      <c r="AG26">
        <f>'PP-regionalLandDpaymentretro'!F28</f>
        <v>2.0947727755892456</v>
      </c>
      <c r="AH26">
        <f>'PP-regionalLandDpaymentretro'!G28</f>
        <v>2.21148582885816</v>
      </c>
      <c r="AI26">
        <f>'PP-regionalLandDpaymentretro'!H28</f>
        <v>-4.772842007520893</v>
      </c>
      <c r="AJ26">
        <f>'PP-regionalLandDpaymentretro'!I28</f>
        <v>1.834220876752015</v>
      </c>
      <c r="AK26">
        <f>'PP-regionalLandDpaymentretro'!J28</f>
        <v>-7.9717009844817749E-2</v>
      </c>
      <c r="AL26">
        <f>'PP-regionalLandDpaymentretro'!K28</f>
        <v>-17.047292467123025</v>
      </c>
      <c r="AM26">
        <f>'PP-regionalLandDpaymentretro'!L28</f>
        <v>1.2882073112912469</v>
      </c>
      <c r="AN26">
        <f>'PP-regionalLandDpaymentretro'!M28</f>
        <v>1.1622969602070536</v>
      </c>
      <c r="AO26">
        <f>'PP-regionalLandDpaymentretro'!N28</f>
        <v>-0.92776646431920784</v>
      </c>
      <c r="AQ26" t="str">
        <f>'BP-regionalLandDpaymentretro'!B28</f>
        <v>2235-2245</v>
      </c>
      <c r="AR26">
        <f>'BP-regionalLandDpaymentretro'!C28</f>
        <v>12.222105217042222</v>
      </c>
      <c r="AS26">
        <f>'BP-regionalLandDpaymentretro'!D28</f>
        <v>8.8330169760327557</v>
      </c>
      <c r="AT26">
        <f>'BP-regionalLandDpaymentretro'!E28</f>
        <v>1.7452624075835781</v>
      </c>
      <c r="AU26">
        <f>'BP-regionalLandDpaymentretro'!F28</f>
        <v>1.9674520757051888</v>
      </c>
      <c r="AV26">
        <f>'BP-regionalLandDpaymentretro'!G28</f>
        <v>3.3324743283482805</v>
      </c>
      <c r="AW26">
        <f>'BP-regionalLandDpaymentretro'!H28</f>
        <v>-5.9660676832663357</v>
      </c>
      <c r="AX26">
        <f>'BP-regionalLandDpaymentretro'!I28</f>
        <v>-0.23329719687710054</v>
      </c>
      <c r="AY26">
        <f>'BP-regionalLandDpaymentretro'!J28</f>
        <v>-1.7378295186499717</v>
      </c>
      <c r="AZ26">
        <f>'BP-regionalLandDpaymentretro'!K28</f>
        <v>-18.400283263957981</v>
      </c>
      <c r="BA26">
        <f>'BP-regionalLandDpaymentretro'!L28</f>
        <v>0.2168850930800689</v>
      </c>
      <c r="BB26">
        <f>'BP-regionalLandDpaymentretro'!M28</f>
        <v>0.64847178700819419</v>
      </c>
      <c r="BC26">
        <f>'BP-regionalLandDpaymentretro'!N28</f>
        <v>-2.6281902220489095</v>
      </c>
    </row>
    <row r="27" spans="1:55" x14ac:dyDescent="0.2">
      <c r="A27" t="str">
        <f>'PP-regionalLandDpayment-pros'!B29</f>
        <v>2245-2255</v>
      </c>
      <c r="B27">
        <f>'PP-regionalLandDpayment-pros'!C29</f>
        <v>9.1364994271326339</v>
      </c>
      <c r="C27">
        <f>'PP-regionalLandDpayment-pros'!D29</f>
        <v>4.4094685284973609</v>
      </c>
      <c r="D27">
        <f>'PP-regionalLandDpayment-pros'!E29</f>
        <v>2.0833193690698915</v>
      </c>
      <c r="E27">
        <f>'PP-regionalLandDpayment-pros'!F29</f>
        <v>2.2829199426525184</v>
      </c>
      <c r="F27">
        <f>'PP-regionalLandDpayment-pros'!G29</f>
        <v>2.4058258253207057</v>
      </c>
      <c r="G27">
        <f>'PP-regionalLandDpayment-pros'!H29</f>
        <v>-5.3664421810146221</v>
      </c>
      <c r="H27">
        <f>'PP-regionalLandDpayment-pros'!I29</f>
        <v>2.078247874091613</v>
      </c>
      <c r="I27">
        <f>'PP-regionalLandDpayment-pros'!J29</f>
        <v>1.6025959378853875E-2</v>
      </c>
      <c r="J27">
        <f>'PP-regionalLandDpayment-pros'!K29</f>
        <v>-18.78385564200255</v>
      </c>
      <c r="K27">
        <f>'PP-regionalLandDpayment-pros'!L29</f>
        <v>1.4718820598701636</v>
      </c>
      <c r="L27">
        <f>'PP-regionalLandDpayment-pros'!M29</f>
        <v>1.2851932594276454</v>
      </c>
      <c r="M27">
        <f>'PP-regionalLandDpayment-pros'!N29</f>
        <v>-1.0190844224242033</v>
      </c>
      <c r="O27" t="str">
        <f>'BP-regionalLandDpaymentretro'!B29</f>
        <v>2245-2255</v>
      </c>
      <c r="P27">
        <f>'BP-regionalLandDpayment-prosp'!C29</f>
        <v>13.33683655693512</v>
      </c>
      <c r="Q27">
        <f>'BP-regionalLandDpayment-prosp'!D29</f>
        <v>9.6429964336006684</v>
      </c>
      <c r="R27">
        <f>'BP-regionalLandDpayment-prosp'!E29</f>
        <v>1.92506673770407</v>
      </c>
      <c r="S27">
        <f>'BP-regionalLandDpayment-prosp'!F29</f>
        <v>2.1450157059240968</v>
      </c>
      <c r="T27">
        <f>'BP-regionalLandDpayment-prosp'!G29</f>
        <v>3.6199965261124731</v>
      </c>
      <c r="U27">
        <f>'BP-regionalLandDpayment-prosp'!H29</f>
        <v>-6.6588547754181757</v>
      </c>
      <c r="V27">
        <f>'BP-regionalLandDpayment-prosp'!I29</f>
        <v>-0.16113269894702395</v>
      </c>
      <c r="W27">
        <f>'BP-regionalLandDpayment-prosp'!J29</f>
        <v>-1.7799171994700227</v>
      </c>
      <c r="X27">
        <f>'BP-regionalLandDpayment-prosp'!K29</f>
        <v>-20.249313837787</v>
      </c>
      <c r="Y27">
        <f>'BP-regionalLandDpayment-prosp'!L29</f>
        <v>0.31150615141890986</v>
      </c>
      <c r="Z27">
        <f>'BP-regionalLandDpayment-prosp'!M29</f>
        <v>0.72865635390981265</v>
      </c>
      <c r="AA27">
        <f>'BP-regionalLandDpayment-prosp'!N29</f>
        <v>-2.8608559539829335</v>
      </c>
      <c r="AC27" t="str">
        <f>'PP-regionalLandDpaymentretro'!B29</f>
        <v>2245-2255</v>
      </c>
      <c r="AD27">
        <f>'PP-regionalLandDpaymentretro'!C29</f>
        <v>9.1254338350092485</v>
      </c>
      <c r="AE27">
        <f>'PP-regionalLandDpaymentretro'!D29</f>
        <v>4.3958884409754591</v>
      </c>
      <c r="AF27">
        <f>'PP-regionalLandDpaymentretro'!E29</f>
        <v>2.0667572456956864</v>
      </c>
      <c r="AG27">
        <f>'PP-regionalLandDpaymentretro'!F29</f>
        <v>2.2789094421549692</v>
      </c>
      <c r="AH27">
        <f>'PP-regionalLandDpaymentretro'!G29</f>
        <v>2.4042406545388357</v>
      </c>
      <c r="AI27">
        <f>'PP-regionalLandDpaymentretro'!H29</f>
        <v>-5.3406247675856857</v>
      </c>
      <c r="AJ27">
        <f>'PP-regionalLandDpaymentretro'!I29</f>
        <v>2.0831493637513643</v>
      </c>
      <c r="AK27">
        <f>'PP-regionalLandDpaymentretro'!J29</f>
        <v>9.7360057226215588E-3</v>
      </c>
      <c r="AL27">
        <f>'PP-regionalLandDpaymentretro'!K29</f>
        <v>-18.742730687131548</v>
      </c>
      <c r="AM27">
        <f>'PP-regionalLandDpaymentretro'!L29</f>
        <v>1.4605105331873749</v>
      </c>
      <c r="AN27">
        <f>'PP-regionalLandDpaymentretro'!M29</f>
        <v>1.2785354533711479</v>
      </c>
      <c r="AO27">
        <f>'PP-regionalLandDpaymentretro'!N29</f>
        <v>-1.0198055196894584</v>
      </c>
      <c r="AQ27" t="str">
        <f>'BP-regionalLandDpaymentretro'!B29</f>
        <v>2245-2255</v>
      </c>
      <c r="AR27">
        <f>'BP-regionalLandDpaymentretro'!C29</f>
        <v>13.325770964811735</v>
      </c>
      <c r="AS27">
        <f>'BP-regionalLandDpaymentretro'!D29</f>
        <v>9.6294163460787683</v>
      </c>
      <c r="AT27">
        <f>'BP-regionalLandDpaymentretro'!E29</f>
        <v>1.908504614329865</v>
      </c>
      <c r="AU27">
        <f>'BP-regionalLandDpaymentretro'!F29</f>
        <v>2.1410052054265476</v>
      </c>
      <c r="AV27">
        <f>'BP-regionalLandDpaymentretro'!G29</f>
        <v>3.6184113553306023</v>
      </c>
      <c r="AW27">
        <f>'BP-regionalLandDpaymentretro'!H29</f>
        <v>-6.6330373619892402</v>
      </c>
      <c r="AX27">
        <f>'BP-regionalLandDpaymentretro'!I29</f>
        <v>-0.15623120928727288</v>
      </c>
      <c r="AY27">
        <f>'BP-regionalLandDpaymentretro'!J29</f>
        <v>-1.7862071531262549</v>
      </c>
      <c r="AZ27">
        <f>'BP-regionalLandDpaymentretro'!K29</f>
        <v>-20.208188882915998</v>
      </c>
      <c r="BA27">
        <f>'BP-regionalLandDpaymentretro'!L29</f>
        <v>0.30013462473612107</v>
      </c>
      <c r="BB27">
        <f>'BP-regionalLandDpaymentretro'!M29</f>
        <v>0.72199854785331519</v>
      </c>
      <c r="BC27">
        <f>'BP-regionalLandDpaymentretro'!N29</f>
        <v>-2.8615770512481888</v>
      </c>
    </row>
    <row r="28" spans="1:55" x14ac:dyDescent="0.2">
      <c r="A28" t="str">
        <f>'PP-regionalLandDpayment-pros'!B30</f>
        <v>2255-2265</v>
      </c>
      <c r="B28">
        <f>'PP-regionalLandDpayment-pros'!C30</f>
        <v>9.9595222385392415</v>
      </c>
      <c r="C28">
        <f>'PP-regionalLandDpayment-pros'!D30</f>
        <v>4.8256925116287004</v>
      </c>
      <c r="D28">
        <f>'PP-regionalLandDpayment-pros'!E30</f>
        <v>2.2673970120026343</v>
      </c>
      <c r="E28">
        <f>'PP-regionalLandDpayment-pros'!F30</f>
        <v>2.4766013707991443</v>
      </c>
      <c r="F28">
        <f>'PP-regionalLandDpayment-pros'!G30</f>
        <v>2.6088162416596341</v>
      </c>
      <c r="G28">
        <f>'PP-regionalLandDpayment-pros'!H30</f>
        <v>-5.9715544349188541</v>
      </c>
      <c r="H28">
        <f>'PP-regionalLandDpayment-pros'!I30</f>
        <v>2.3477294952536245</v>
      </c>
      <c r="I28">
        <f>'PP-regionalLandDpayment-pros'!J30</f>
        <v>0.11466607010228939</v>
      </c>
      <c r="J28">
        <f>'PP-regionalLandDpayment-pros'!K30</f>
        <v>-20.573545269758533</v>
      </c>
      <c r="K28">
        <f>'PP-regionalLandDpayment-pros'!L30</f>
        <v>1.6558298976315771</v>
      </c>
      <c r="L28">
        <f>'PP-regionalLandDpayment-pros'!M30</f>
        <v>1.4076968856263037</v>
      </c>
      <c r="M28">
        <f>'PP-regionalLandDpayment-pros'!N30</f>
        <v>-1.1188520185657613</v>
      </c>
      <c r="O28" t="str">
        <f>'BP-regionalLandDpaymentretro'!B30</f>
        <v>2255-2265</v>
      </c>
      <c r="P28">
        <f>'BP-regionalLandDpayment-prosp'!C30</f>
        <v>14.498484372779272</v>
      </c>
      <c r="Q28">
        <f>'BP-regionalLandDpayment-prosp'!D30</f>
        <v>10.481139742567873</v>
      </c>
      <c r="R28">
        <f>'BP-regionalLandDpayment-prosp'!E30</f>
        <v>2.0963862861452349</v>
      </c>
      <c r="S28">
        <f>'BP-regionalLandDpayment-prosp'!F30</f>
        <v>2.3275794972403876</v>
      </c>
      <c r="T28">
        <f>'BP-regionalLandDpayment-prosp'!G30</f>
        <v>3.9208715993819943</v>
      </c>
      <c r="U28">
        <f>'BP-regionalLandDpayment-prosp'!H30</f>
        <v>-7.3681594326916162</v>
      </c>
      <c r="V28">
        <f>'BP-regionalLandDpayment-prosp'!I30</f>
        <v>-7.2186647442540663E-2</v>
      </c>
      <c r="W28">
        <f>'BP-regionalLandDpayment-prosp'!J30</f>
        <v>-1.826063385974918</v>
      </c>
      <c r="X28">
        <f>'BP-regionalLandDpayment-prosp'!K30</f>
        <v>-22.157146550899057</v>
      </c>
      <c r="Y28">
        <f>'BP-regionalLandDpayment-prosp'!L30</f>
        <v>0.40190618932383848</v>
      </c>
      <c r="Z28">
        <f>'BP-regionalLandDpayment-prosp'!M30</f>
        <v>0.80629279295735412</v>
      </c>
      <c r="AA28">
        <f>'BP-regionalLandDpayment-prosp'!N30</f>
        <v>-3.1091044633878382</v>
      </c>
      <c r="AC28" t="str">
        <f>'PP-regionalLandDpaymentretro'!B30</f>
        <v>2255-2265</v>
      </c>
      <c r="AD28">
        <f>'PP-regionalLandDpaymentretro'!C30</f>
        <v>9.9486737818544473</v>
      </c>
      <c r="AE28">
        <f>'PP-regionalLandDpaymentretro'!D30</f>
        <v>4.8124731297850731</v>
      </c>
      <c r="AF28">
        <f>'PP-regionalLandDpaymentretro'!E30</f>
        <v>2.2513951982191078</v>
      </c>
      <c r="AG28">
        <f>'PP-regionalLandDpaymentretro'!F30</f>
        <v>2.4727146415885195</v>
      </c>
      <c r="AH28">
        <f>'PP-regionalLandDpaymentretro'!G30</f>
        <v>2.6072691316773446</v>
      </c>
      <c r="AI28">
        <f>'PP-regionalLandDpaymentretro'!H30</f>
        <v>-5.9463043401303732</v>
      </c>
      <c r="AJ28">
        <f>'PP-regionalLandDpaymentretro'!I30</f>
        <v>2.3522434794512499</v>
      </c>
      <c r="AK28">
        <f>'PP-regionalLandDpaymentretro'!J30</f>
        <v>0.10839939250717562</v>
      </c>
      <c r="AL28">
        <f>'PP-regionalLandDpaymentretro'!K30</f>
        <v>-20.533322716146966</v>
      </c>
      <c r="AM28">
        <f>'PP-regionalLandDpaymentretro'!L30</f>
        <v>1.6447304446544371</v>
      </c>
      <c r="AN28">
        <f>'PP-regionalLandDpaymentretro'!M30</f>
        <v>1.401238533136423</v>
      </c>
      <c r="AO28">
        <f>'PP-regionalLandDpaymentretro'!N30</f>
        <v>-1.1195106765964384</v>
      </c>
      <c r="AQ28" t="str">
        <f>'BP-regionalLandDpaymentretro'!B30</f>
        <v>2255-2265</v>
      </c>
      <c r="AR28">
        <f>'BP-regionalLandDpaymentretro'!C30</f>
        <v>14.487635916094478</v>
      </c>
      <c r="AS28">
        <f>'BP-regionalLandDpaymentretro'!D30</f>
        <v>10.467920360724246</v>
      </c>
      <c r="AT28">
        <f>'BP-regionalLandDpaymentretro'!E30</f>
        <v>2.0803844723617084</v>
      </c>
      <c r="AU28">
        <f>'BP-regionalLandDpaymentretro'!F30</f>
        <v>2.3236927680297623</v>
      </c>
      <c r="AV28">
        <f>'BP-regionalLandDpaymentretro'!G30</f>
        <v>3.9193244893997052</v>
      </c>
      <c r="AW28">
        <f>'BP-regionalLandDpaymentretro'!H30</f>
        <v>-7.3429093379031354</v>
      </c>
      <c r="AX28">
        <f>'BP-regionalLandDpaymentretro'!I30</f>
        <v>-6.7672663244915138E-2</v>
      </c>
      <c r="AY28">
        <f>'BP-regionalLandDpaymentretro'!J30</f>
        <v>-1.8323300635700319</v>
      </c>
      <c r="AZ28">
        <f>'BP-regionalLandDpaymentretro'!K30</f>
        <v>-22.11692399728749</v>
      </c>
      <c r="BA28">
        <f>'BP-regionalLandDpaymentretro'!L30</f>
        <v>0.39080673634669849</v>
      </c>
      <c r="BB28">
        <f>'BP-regionalLandDpaymentretro'!M30</f>
        <v>0.79983444046747343</v>
      </c>
      <c r="BC28">
        <f>'BP-regionalLandDpaymentretro'!N30</f>
        <v>-3.1097631214185153</v>
      </c>
    </row>
    <row r="29" spans="1:55" x14ac:dyDescent="0.2">
      <c r="A29" t="str">
        <f>'PP-regionalLandDpayment-pros'!B31</f>
        <v>2265-2275</v>
      </c>
      <c r="B29">
        <f>'PP-regionalLandDpayment-pros'!C31</f>
        <v>10.828704007592011</v>
      </c>
      <c r="C29">
        <f>'PP-regionalLandDpayment-pros'!D31</f>
        <v>5.2658897820444652</v>
      </c>
      <c r="D29">
        <f>'PP-regionalLandDpayment-pros'!E31</f>
        <v>2.4617493195073239</v>
      </c>
      <c r="E29">
        <f>'PP-regionalLandDpayment-pros'!F31</f>
        <v>2.6810183486518708</v>
      </c>
      <c r="F29">
        <f>'PP-regionalLandDpayment-pros'!G31</f>
        <v>2.8232012103201312</v>
      </c>
      <c r="G29">
        <f>'PP-regionalLandDpayment-pros'!H31</f>
        <v>-6.6168609500411311</v>
      </c>
      <c r="H29">
        <f>'PP-regionalLandDpayment-pros'!I31</f>
        <v>2.6384395020763396</v>
      </c>
      <c r="I29">
        <f>'PP-regionalLandDpayment-pros'!J31</f>
        <v>0.22258971626964189</v>
      </c>
      <c r="J29">
        <f>'PP-regionalLandDpayment-pros'!K31</f>
        <v>-22.466958547467527</v>
      </c>
      <c r="K29">
        <f>'PP-regionalLandDpayment-pros'!L31</f>
        <v>1.8524153331778097</v>
      </c>
      <c r="L29">
        <f>'PP-regionalLandDpayment-pros'!M31</f>
        <v>1.5373059463217174</v>
      </c>
      <c r="M29">
        <f>'PP-regionalLandDpayment-pros'!N31</f>
        <v>-1.2274936684526563</v>
      </c>
      <c r="O29" t="str">
        <f>'BP-regionalLandDpaymentretro'!B31</f>
        <v>2265-2275</v>
      </c>
      <c r="P29">
        <f>'BP-regionalLandDpayment-prosp'!C31</f>
        <v>15.724500141944731</v>
      </c>
      <c r="Q29">
        <f>'BP-regionalLandDpayment-prosp'!D31</f>
        <v>11.36594434791135</v>
      </c>
      <c r="R29">
        <f>'BP-regionalLandDpayment-prosp'!E31</f>
        <v>2.2772944538741053</v>
      </c>
      <c r="S29">
        <f>'BP-regionalLandDpayment-prosp'!F31</f>
        <v>2.5202810058572895</v>
      </c>
      <c r="T29">
        <f>'BP-regionalLandDpayment-prosp'!G31</f>
        <v>4.2384048093846163</v>
      </c>
      <c r="U29">
        <f>'BP-regionalLandDpayment-prosp'!H31</f>
        <v>-8.12326112415459</v>
      </c>
      <c r="V29">
        <f>'BP-regionalLandDpayment-prosp'!I31</f>
        <v>2.8279790124199098E-2</v>
      </c>
      <c r="W29">
        <f>'BP-regionalLandDpayment-prosp'!J31</f>
        <v>-1.8707116790454998</v>
      </c>
      <c r="X29">
        <f>'BP-regionalLandDpayment-prosp'!K31</f>
        <v>-24.175055861626308</v>
      </c>
      <c r="Y29">
        <f>'BP-regionalLandDpayment-prosp'!L31</f>
        <v>0.49991344786871017</v>
      </c>
      <c r="Z29">
        <f>'BP-regionalLandDpayment-prosp'!M31</f>
        <v>0.88862200823340609</v>
      </c>
      <c r="AA29">
        <f>'BP-regionalLandDpayment-prosp'!N31</f>
        <v>-3.3742113403720353</v>
      </c>
      <c r="AC29" t="str">
        <f>'PP-regionalLandDpaymentretro'!B31</f>
        <v>2265-2275</v>
      </c>
      <c r="AD29">
        <f>'PP-regionalLandDpaymentretro'!C31</f>
        <v>10.818060920760944</v>
      </c>
      <c r="AE29">
        <f>'PP-regionalLandDpaymentretro'!D31</f>
        <v>5.2530029612484128</v>
      </c>
      <c r="AF29">
        <f>'PP-regionalLandDpaymentretro'!E31</f>
        <v>2.4462571244079179</v>
      </c>
      <c r="AG29">
        <f>'PP-regionalLandDpaymentretro'!F31</f>
        <v>2.6772445953449981</v>
      </c>
      <c r="AH29">
        <f>'PP-regionalLandDpaymentretro'!G31</f>
        <v>2.821688977466708</v>
      </c>
      <c r="AI29">
        <f>'PP-regionalLandDpaymentretro'!H31</f>
        <v>-6.5921350140978063</v>
      </c>
      <c r="AJ29">
        <f>'PP-regionalLandDpaymentretro'!I31</f>
        <v>2.6426037329468026</v>
      </c>
      <c r="AK29">
        <f>'PP-regionalLandDpaymentretro'!J31</f>
        <v>0.21635026950475111</v>
      </c>
      <c r="AL29">
        <f>'PP-regionalLandDpaymentretro'!K31</f>
        <v>-22.427578614305283</v>
      </c>
      <c r="AM29">
        <f>'PP-regionalLandDpaymentretro'!L31</f>
        <v>1.8415665548066626</v>
      </c>
      <c r="AN29">
        <f>'PP-regionalLandDpaymentretro'!M31</f>
        <v>1.5310301163601898</v>
      </c>
      <c r="AO29">
        <f>'PP-regionalLandDpaymentretro'!N31</f>
        <v>-1.2280916244442937</v>
      </c>
      <c r="AQ29" t="str">
        <f>'BP-regionalLandDpaymentretro'!B31</f>
        <v>2265-2275</v>
      </c>
      <c r="AR29">
        <f>'BP-regionalLandDpaymentretro'!C31</f>
        <v>15.713857055113662</v>
      </c>
      <c r="AS29">
        <f>'BP-regionalLandDpaymentretro'!D31</f>
        <v>11.353057527115299</v>
      </c>
      <c r="AT29">
        <f>'BP-regionalLandDpaymentretro'!E31</f>
        <v>2.2618022587746998</v>
      </c>
      <c r="AU29">
        <f>'BP-regionalLandDpaymentretro'!F31</f>
        <v>2.5165072525504169</v>
      </c>
      <c r="AV29">
        <f>'BP-regionalLandDpaymentretro'!G31</f>
        <v>4.2368925765311936</v>
      </c>
      <c r="AW29">
        <f>'BP-regionalLandDpaymentretro'!H31</f>
        <v>-8.0985351882112653</v>
      </c>
      <c r="AX29">
        <f>'BP-regionalLandDpaymentretro'!I31</f>
        <v>3.244402099466237E-2</v>
      </c>
      <c r="AY29">
        <f>'BP-regionalLandDpaymentretro'!J31</f>
        <v>-1.8769511258103906</v>
      </c>
      <c r="AZ29">
        <f>'BP-regionalLandDpaymentretro'!K31</f>
        <v>-24.13567592846406</v>
      </c>
      <c r="BA29">
        <f>'BP-regionalLandDpaymentretro'!L31</f>
        <v>0.48906466949756333</v>
      </c>
      <c r="BB29">
        <f>'BP-regionalLandDpaymentretro'!M31</f>
        <v>0.88234617827187867</v>
      </c>
      <c r="BC29">
        <f>'BP-regionalLandDpaymentretro'!N31</f>
        <v>-3.3748092963636731</v>
      </c>
    </row>
    <row r="30" spans="1:55" x14ac:dyDescent="0.2">
      <c r="A30" t="str">
        <f>'PP-regionalLandDpayment-pros'!B32</f>
        <v>2275-2285</v>
      </c>
      <c r="B30">
        <f>'PP-regionalLandDpayment-pros'!C32</f>
        <v>11.740683881507316</v>
      </c>
      <c r="C30">
        <f>'PP-regionalLandDpayment-pros'!D32</f>
        <v>5.7284793137262549</v>
      </c>
      <c r="D30">
        <f>'PP-regionalLandDpayment-pros'!E32</f>
        <v>2.6656242883649921</v>
      </c>
      <c r="E30">
        <f>'PP-regionalLandDpayment-pros'!F32</f>
        <v>2.895347323233787</v>
      </c>
      <c r="F30">
        <f>'PP-regionalLandDpayment-pros'!G32</f>
        <v>3.0481152701736001</v>
      </c>
      <c r="G30">
        <f>'PP-regionalLandDpayment-pros'!H32</f>
        <v>-7.3001625195070963</v>
      </c>
      <c r="H30">
        <f>'PP-regionalLandDpayment-pros'!I32</f>
        <v>2.9497263737885757</v>
      </c>
      <c r="I30">
        <f>'PP-regionalLandDpayment-pros'!J32</f>
        <v>0.33982237898573242</v>
      </c>
      <c r="J30">
        <f>'PP-regionalLandDpayment-pros'!K32</f>
        <v>-24.457120315665705</v>
      </c>
      <c r="K30">
        <f>'PP-regionalLandDpayment-pros'!L32</f>
        <v>2.0610851149945373</v>
      </c>
      <c r="L30">
        <f>'PP-regionalLandDpayment-pros'!M32</f>
        <v>1.6735642715191754</v>
      </c>
      <c r="M30">
        <f>'PP-regionalLandDpayment-pros'!N32</f>
        <v>-1.3451653811211592</v>
      </c>
      <c r="O30" t="str">
        <f>'BP-regionalLandDpaymentretro'!B32</f>
        <v>2275-2285</v>
      </c>
      <c r="P30">
        <f>'BP-regionalLandDpayment-prosp'!C32</f>
        <v>17.010020531186228</v>
      </c>
      <c r="Q30">
        <f>'BP-regionalLandDpayment-prosp'!D32</f>
        <v>12.29395716592307</v>
      </c>
      <c r="R30">
        <f>'BP-regionalLandDpayment-prosp'!E32</f>
        <v>2.4670958453865923</v>
      </c>
      <c r="S30">
        <f>'BP-regionalLandDpayment-prosp'!F32</f>
        <v>2.722346007795748</v>
      </c>
      <c r="T30">
        <f>'BP-regionalLandDpayment-prosp'!G32</f>
        <v>4.5712963803882545</v>
      </c>
      <c r="U30">
        <f>'BP-regionalLandDpayment-prosp'!H32</f>
        <v>-8.9214983408337751</v>
      </c>
      <c r="V30">
        <f>'BP-regionalLandDpayment-prosp'!I32</f>
        <v>0.14041613000670755</v>
      </c>
      <c r="W30">
        <f>'BP-regionalLandDpayment-prosp'!J32</f>
        <v>-1.9131941802130537</v>
      </c>
      <c r="X30">
        <f>'BP-regionalLandDpayment-prosp'!K32</f>
        <v>-26.29554240917572</v>
      </c>
      <c r="Y30">
        <f>'BP-regionalLandDpayment-prosp'!L32</f>
        <v>0.60538974749098307</v>
      </c>
      <c r="Z30">
        <f>'BP-regionalLandDpayment-prosp'!M32</f>
        <v>0.97538690562714137</v>
      </c>
      <c r="AA30">
        <f>'BP-regionalLandDpayment-prosp'!N32</f>
        <v>-3.6556737835821869</v>
      </c>
      <c r="AC30" t="str">
        <f>'PP-regionalLandDpaymentretro'!B32</f>
        <v>2275-2285</v>
      </c>
      <c r="AD30">
        <f>'PP-regionalLandDpaymentretro'!C32</f>
        <v>11.730239838451274</v>
      </c>
      <c r="AE30">
        <f>'PP-regionalLandDpaymentretro'!D32</f>
        <v>5.7159055252607684</v>
      </c>
      <c r="AF30">
        <f>'PP-regionalLandDpaymentretro'!E32</f>
        <v>2.6506039006892173</v>
      </c>
      <c r="AG30">
        <f>'PP-regionalLandDpaymentretro'!F32</f>
        <v>2.8916786860053159</v>
      </c>
      <c r="AH30">
        <f>'PP-regionalLandDpaymentretro'!G32</f>
        <v>3.0466357998985525</v>
      </c>
      <c r="AI30">
        <f>'PP-regionalLandDpaymentretro'!H32</f>
        <v>-7.2759338284879673</v>
      </c>
      <c r="AJ30">
        <f>'PP-regionalLandDpaymentretro'!I32</f>
        <v>2.9535725140080462</v>
      </c>
      <c r="AK30">
        <f>'PP-regionalLandDpaymentretro'!J32</f>
        <v>0.33361599797520453</v>
      </c>
      <c r="AL30">
        <f>'PP-regionalLandDpaymentretro'!K32</f>
        <v>-24.418546099143235</v>
      </c>
      <c r="AM30">
        <f>'PP-regionalLandDpaymentretro'!L32</f>
        <v>2.0504728531119629</v>
      </c>
      <c r="AN30">
        <f>'PP-regionalLandDpaymentretro'!M32</f>
        <v>1.6674587106756245</v>
      </c>
      <c r="AO30">
        <f>'PP-regionalLandDpaymentretro'!N32</f>
        <v>-1.34570389844476</v>
      </c>
      <c r="AQ30" t="str">
        <f>'BP-regionalLandDpaymentretro'!B32</f>
        <v>2275-2285</v>
      </c>
      <c r="AR30">
        <f>'BP-regionalLandDpaymentretro'!C32</f>
        <v>16.999576488130188</v>
      </c>
      <c r="AS30">
        <f>'BP-regionalLandDpaymentretro'!D32</f>
        <v>12.281383377457583</v>
      </c>
      <c r="AT30">
        <f>'BP-regionalLandDpaymentretro'!E32</f>
        <v>2.452075457710817</v>
      </c>
      <c r="AU30">
        <f>'BP-regionalLandDpaymentretro'!F32</f>
        <v>2.7186773705672764</v>
      </c>
      <c r="AV30">
        <f>'BP-regionalLandDpaymentretro'!G32</f>
        <v>4.5698169101132073</v>
      </c>
      <c r="AW30">
        <f>'BP-regionalLandDpaymentretro'!H32</f>
        <v>-8.8972696498146462</v>
      </c>
      <c r="AX30">
        <f>'BP-regionalLandDpaymentretro'!I32</f>
        <v>0.14426227022617788</v>
      </c>
      <c r="AY30">
        <f>'BP-regionalLandDpaymentretro'!J32</f>
        <v>-1.9194005612235814</v>
      </c>
      <c r="AZ30">
        <f>'BP-regionalLandDpaymentretro'!K32</f>
        <v>-26.25696819265325</v>
      </c>
      <c r="BA30">
        <f>'BP-regionalLandDpaymentretro'!L32</f>
        <v>0.59477748560840848</v>
      </c>
      <c r="BB30">
        <f>'BP-regionalLandDpaymentretro'!M32</f>
        <v>0.9692813447835904</v>
      </c>
      <c r="BC30">
        <f>'BP-regionalLandDpaymentretro'!N32</f>
        <v>-3.6562123009057879</v>
      </c>
    </row>
    <row r="31" spans="1:55" x14ac:dyDescent="0.2">
      <c r="A31" t="str">
        <f>'PP-regionalLandDpayment-pros'!B33</f>
        <v>2285-2295</v>
      </c>
      <c r="B31">
        <f>'PP-regionalLandDpayment-pros'!C33</f>
        <v>12.694653221288469</v>
      </c>
      <c r="C31">
        <f>'PP-regionalLandDpayment-pros'!D33</f>
        <v>6.2130983864085803</v>
      </c>
      <c r="D31">
        <f>'PP-regionalLandDpayment-pros'!E33</f>
        <v>2.8788525562129643</v>
      </c>
      <c r="E31">
        <f>'PP-regionalLandDpayment-pros'!F33</f>
        <v>3.1194067985919984</v>
      </c>
      <c r="F31">
        <f>'PP-regionalLandDpayment-pros'!G33</f>
        <v>3.2833692460833785</v>
      </c>
      <c r="G31">
        <f>'PP-regionalLandDpayment-pros'!H33</f>
        <v>-8.0207181007888906</v>
      </c>
      <c r="H31">
        <f>'PP-regionalLandDpayment-pros'!I33</f>
        <v>3.2814505035778558</v>
      </c>
      <c r="I31">
        <f>'PP-regionalLandDpayment-pros'!J33</f>
        <v>0.46634971736409969</v>
      </c>
      <c r="J31">
        <f>'PP-regionalLandDpayment-pros'!K33</f>
        <v>-26.542258668373687</v>
      </c>
      <c r="K31">
        <f>'PP-regionalLandDpayment-pros'!L33</f>
        <v>2.2816719944586392</v>
      </c>
      <c r="L31">
        <f>'PP-regionalLandDpayment-pros'!M33</f>
        <v>1.8163696348159426</v>
      </c>
      <c r="M31">
        <f>'PP-regionalLandDpayment-pros'!N33</f>
        <v>-1.4722452896393348</v>
      </c>
      <c r="O31" t="str">
        <f>'BP-regionalLandDpaymentretro'!B33</f>
        <v>2285-2295</v>
      </c>
      <c r="P31">
        <f>'BP-regionalLandDpayment-prosp'!C33</f>
        <v>18.353922724872351</v>
      </c>
      <c r="Q31">
        <f>'BP-regionalLandDpayment-prosp'!D33</f>
        <v>13.264424019143956</v>
      </c>
      <c r="R31">
        <f>'BP-regionalLandDpayment-prosp'!E33</f>
        <v>2.6656329352934862</v>
      </c>
      <c r="S31">
        <f>'BP-regionalLandDpayment-prosp'!F33</f>
        <v>2.9336033220579929</v>
      </c>
      <c r="T31">
        <f>'BP-regionalLandDpayment-prosp'!G33</f>
        <v>4.9192663197687558</v>
      </c>
      <c r="U31">
        <f>'BP-regionalLandDpayment-prosp'!H33</f>
        <v>-9.7620333703800473</v>
      </c>
      <c r="V31">
        <f>'BP-regionalLandDpayment-prosp'!I33</f>
        <v>0.26425026648362537</v>
      </c>
      <c r="W31">
        <f>'BP-regionalLandDpayment-prosp'!J33</f>
        <v>-1.9533908974854248</v>
      </c>
      <c r="X31">
        <f>'BP-regionalLandDpayment-prosp'!K33</f>
        <v>-28.516724674289261</v>
      </c>
      <c r="Y31">
        <f>'BP-regionalLandDpayment-prosp'!L33</f>
        <v>0.71825463331448192</v>
      </c>
      <c r="Z31">
        <f>'BP-regionalLandDpayment-prosp'!M33</f>
        <v>1.0665268865591802</v>
      </c>
      <c r="AA31">
        <f>'BP-regionalLandDpayment-prosp'!N33</f>
        <v>-3.9537321653391038</v>
      </c>
      <c r="AC31" t="str">
        <f>'PP-regionalLandDpaymentretro'!B33</f>
        <v>2285-2295</v>
      </c>
      <c r="AD31">
        <f>'PP-regionalLandDpaymentretro'!C33</f>
        <v>12.684403398424431</v>
      </c>
      <c r="AE31">
        <f>'PP-regionalLandDpaymentretro'!D33</f>
        <v>6.2008215581938115</v>
      </c>
      <c r="AF31">
        <f>'PP-regionalLandDpaymentretro'!E33</f>
        <v>2.8642723065590392</v>
      </c>
      <c r="AG31">
        <f>'PP-regionalLandDpaymentretro'!F33</f>
        <v>3.1158367502229014</v>
      </c>
      <c r="AH31">
        <f>'PP-regionalLandDpaymentretro'!G33</f>
        <v>3.2819208678376368</v>
      </c>
      <c r="AI31">
        <f>'PP-regionalLandDpaymentretro'!H33</f>
        <v>-7.9969659537532207</v>
      </c>
      <c r="AJ31">
        <f>'PP-regionalLandDpaymentretro'!I33</f>
        <v>3.2850064603782441</v>
      </c>
      <c r="AK31">
        <f>'PP-regionalLandDpaymentretro'!J33</f>
        <v>0.46018207536884925</v>
      </c>
      <c r="AL31">
        <f>'PP-regionalLandDpaymentretro'!K33</f>
        <v>-26.504460995011037</v>
      </c>
      <c r="AM31">
        <f>'PP-regionalLandDpaymentretro'!L33</f>
        <v>2.2712849568354785</v>
      </c>
      <c r="AN31">
        <f>'PP-regionalLandDpaymentretro'!M33</f>
        <v>1.8104241545818003</v>
      </c>
      <c r="AO31">
        <f>'PP-regionalLandDpaymentretro'!N33</f>
        <v>-1.4727255796379357</v>
      </c>
      <c r="AQ31" t="str">
        <f>'BP-regionalLandDpaymentretro'!B33</f>
        <v>2285-2295</v>
      </c>
      <c r="AR31">
        <f>'BP-regionalLandDpaymentretro'!C33</f>
        <v>18.343672902008315</v>
      </c>
      <c r="AS31">
        <f>'BP-regionalLandDpaymentretro'!D33</f>
        <v>13.252147190929186</v>
      </c>
      <c r="AT31">
        <f>'BP-regionalLandDpaymentretro'!E33</f>
        <v>2.6510526856395611</v>
      </c>
      <c r="AU31">
        <f>'BP-regionalLandDpaymentretro'!F33</f>
        <v>2.9300332736888959</v>
      </c>
      <c r="AV31">
        <f>'BP-regionalLandDpaymentretro'!G33</f>
        <v>4.9178179415230137</v>
      </c>
      <c r="AW31">
        <f>'BP-regionalLandDpaymentretro'!H33</f>
        <v>-9.7382812233443783</v>
      </c>
      <c r="AX31">
        <f>'BP-regionalLandDpaymentretro'!I33</f>
        <v>0.26780622328401332</v>
      </c>
      <c r="AY31">
        <f>'BP-regionalLandDpaymentretro'!J33</f>
        <v>-1.9595585394806752</v>
      </c>
      <c r="AZ31">
        <f>'BP-regionalLandDpaymentretro'!K33</f>
        <v>-28.47892700092661</v>
      </c>
      <c r="BA31">
        <f>'BP-regionalLandDpaymentretro'!L33</f>
        <v>0.70786759569132118</v>
      </c>
      <c r="BB31">
        <f>'BP-regionalLandDpaymentretro'!M33</f>
        <v>1.0605814063250381</v>
      </c>
      <c r="BC31">
        <f>'BP-regionalLandDpaymentretro'!N33</f>
        <v>-3.9542124553377045</v>
      </c>
    </row>
    <row r="32" spans="1:55" x14ac:dyDescent="0.2">
      <c r="A32" t="str">
        <f>'PP-regionalLandDpayment-pros'!B34</f>
        <v>2295-2305</v>
      </c>
      <c r="B32">
        <f>'PP-regionalLandDpayment-pros'!C34</f>
        <v>13.691347877191184</v>
      </c>
      <c r="C32">
        <f>'PP-regionalLandDpayment-pros'!D34</f>
        <v>6.7201188888429551</v>
      </c>
      <c r="D32">
        <f>'PP-regionalLandDpayment-pros'!E34</f>
        <v>3.1016136048885374</v>
      </c>
      <c r="E32">
        <f>'PP-regionalLandDpayment-pros'!F34</f>
        <v>3.3533943398901034</v>
      </c>
      <c r="F32">
        <f>'PP-regionalLandDpayment-pros'!G34</f>
        <v>3.5291734206544212</v>
      </c>
      <c r="G32">
        <f>'PP-regionalLandDpayment-pros'!H34</f>
        <v>-8.7787925447044852</v>
      </c>
      <c r="H32">
        <f>'PP-regionalLandDpayment-pros'!I34</f>
        <v>3.63385136677842</v>
      </c>
      <c r="I32">
        <f>'PP-regionalLandDpayment-pros'!J34</f>
        <v>0.6021942810333033</v>
      </c>
      <c r="J32">
        <f>'PP-regionalLandDpayment-pros'!K34</f>
        <v>-28.723742659914574</v>
      </c>
      <c r="K32">
        <f>'PP-regionalLandDpayment-pros'!L34</f>
        <v>2.5142837676151668</v>
      </c>
      <c r="L32">
        <f>'PP-regionalLandDpayment-pros'!M34</f>
        <v>1.9658304364726475</v>
      </c>
      <c r="M32">
        <f>'PP-regionalLandDpayment-pros'!N34</f>
        <v>-1.6092727787476726</v>
      </c>
      <c r="O32" t="str">
        <f>'BP-regionalLandDpaymentretro'!B34</f>
        <v>2295-2305</v>
      </c>
      <c r="P32">
        <f>'BP-regionalLandDpayment-prosp'!C34</f>
        <v>19.757315878150884</v>
      </c>
      <c r="Q32">
        <f>'BP-regionalLandDpayment-prosp'!D34</f>
        <v>14.278181926030436</v>
      </c>
      <c r="R32">
        <f>'BP-regionalLandDpayment-prosp'!E34</f>
        <v>2.8730711407321232</v>
      </c>
      <c r="S32">
        <f>'BP-regionalLandDpayment-prosp'!F34</f>
        <v>3.1542382575708938</v>
      </c>
      <c r="T32">
        <f>'BP-regionalLandDpayment-prosp'!G34</f>
        <v>5.2826328195317709</v>
      </c>
      <c r="U32">
        <f>'BP-regionalLandDpayment-prosp'!H34</f>
        <v>-10.645245926759063</v>
      </c>
      <c r="V32">
        <f>'BP-regionalLandDpayment-prosp'!I34</f>
        <v>0.39982264997826672</v>
      </c>
      <c r="W32">
        <f>'BP-regionalLandDpayment-prosp'!J34</f>
        <v>-1.9914388956522193</v>
      </c>
      <c r="X32">
        <f>'BP-regionalLandDpayment-prosp'!K34</f>
        <v>-30.840101953862636</v>
      </c>
      <c r="Y32">
        <f>'BP-regionalLandDpayment-prosp'!L34</f>
        <v>0.83851277299482785</v>
      </c>
      <c r="Z32">
        <f>'BP-regionalLandDpayment-prosp'!M34</f>
        <v>1.1621008890819944</v>
      </c>
      <c r="AA32">
        <f>'BP-regionalLandDpayment-prosp'!N34</f>
        <v>-4.2690895577972992</v>
      </c>
      <c r="AC32" t="str">
        <f>'PP-regionalLandDpaymentretro'!B34</f>
        <v>2295-2305</v>
      </c>
      <c r="AD32">
        <f>'PP-regionalLandDpaymentretro'!C34</f>
        <v>13.681287342752848</v>
      </c>
      <c r="AE32">
        <f>'PP-regionalLandDpaymentretro'!D34</f>
        <v>6.708124245720521</v>
      </c>
      <c r="AF32">
        <f>'PP-regionalLandDpaymentretro'!E34</f>
        <v>3.0874450361190071</v>
      </c>
      <c r="AG32">
        <f>'PP-regionalLandDpaymentretro'!F34</f>
        <v>3.3499169917813552</v>
      </c>
      <c r="AH32">
        <f>'PP-regionalLandDpaymentretro'!G34</f>
        <v>3.5277546325766638</v>
      </c>
      <c r="AI32">
        <f>'PP-regionalLandDpaymentretro'!H34</f>
        <v>-8.7554980674549601</v>
      </c>
      <c r="AJ32">
        <f>'PP-regionalLandDpaymentretro'!I34</f>
        <v>3.6371422663751698</v>
      </c>
      <c r="AK32">
        <f>'PP-regionalLandDpaymentretro'!J34</f>
        <v>0.59607008527714544</v>
      </c>
      <c r="AL32">
        <f>'PP-regionalLandDpaymentretro'!K34</f>
        <v>-28.686693872156379</v>
      </c>
      <c r="AM32">
        <f>'PP-regionalLandDpaymentretro'!L34</f>
        <v>2.504111644005456</v>
      </c>
      <c r="AN32">
        <f>'PP-regionalLandDpaymentretro'!M34</f>
        <v>1.9600358039249082</v>
      </c>
      <c r="AO32">
        <f>'PP-regionalLandDpaymentretro'!N34</f>
        <v>-1.6096961089217372</v>
      </c>
      <c r="AQ32" t="str">
        <f>'BP-regionalLandDpaymentretro'!B34</f>
        <v>2295-2305</v>
      </c>
      <c r="AR32">
        <f>'BP-regionalLandDpaymentretro'!C34</f>
        <v>19.747255343712549</v>
      </c>
      <c r="AS32">
        <f>'BP-regionalLandDpaymentretro'!D34</f>
        <v>14.266187282908003</v>
      </c>
      <c r="AT32">
        <f>'BP-regionalLandDpaymentretro'!E34</f>
        <v>2.8589025719625916</v>
      </c>
      <c r="AU32">
        <f>'BP-regionalLandDpaymentretro'!F34</f>
        <v>3.150760909462146</v>
      </c>
      <c r="AV32">
        <f>'BP-regionalLandDpaymentretro'!G34</f>
        <v>5.281214031454013</v>
      </c>
      <c r="AW32">
        <f>'BP-regionalLandDpaymentretro'!H34</f>
        <v>-10.621951449509538</v>
      </c>
      <c r="AX32">
        <f>'BP-regionalLandDpaymentretro'!I34</f>
        <v>0.40311354957501649</v>
      </c>
      <c r="AY32">
        <f>'BP-regionalLandDpaymentretro'!J34</f>
        <v>-1.9975630914083773</v>
      </c>
      <c r="AZ32">
        <f>'BP-regionalLandDpaymentretro'!K34</f>
        <v>-30.803053166104441</v>
      </c>
      <c r="BA32">
        <f>'BP-regionalLandDpaymentretro'!L34</f>
        <v>0.82834064938511731</v>
      </c>
      <c r="BB32">
        <f>'BP-regionalLandDpaymentretro'!M34</f>
        <v>1.156306256534255</v>
      </c>
      <c r="BC32">
        <f>'BP-regionalLandDpaymentretro'!N34</f>
        <v>-4.2695128879713637</v>
      </c>
    </row>
    <row r="33" spans="1:55" x14ac:dyDescent="0.2">
      <c r="A33" t="str">
        <f>'PP-regionalLandDpayment-pros'!B35</f>
        <v>2305-2315</v>
      </c>
      <c r="B33">
        <f>'PP-regionalLandDpayment-pros'!C35</f>
        <v>14.731832553017259</v>
      </c>
      <c r="C33">
        <f>'PP-regionalLandDpayment-pros'!D35</f>
        <v>7.2500607352005693</v>
      </c>
      <c r="D33">
        <f>'PP-regionalLandDpayment-pros'!E35</f>
        <v>3.3341589454887104</v>
      </c>
      <c r="E33">
        <f>'PP-regionalLandDpayment-pros'!F35</f>
        <v>3.5975834701322085</v>
      </c>
      <c r="F33">
        <f>'PP-regionalLandDpayment-pros'!G35</f>
        <v>3.7858183680181487</v>
      </c>
      <c r="G33">
        <f>'PP-regionalLandDpayment-pros'!H35</f>
        <v>-9.5749447348418339</v>
      </c>
      <c r="H33">
        <f>'PP-regionalLandDpayment-pros'!I35</f>
        <v>4.0072806339161469</v>
      </c>
      <c r="I33">
        <f>'PP-regionalLandDpayment-pros'!J35</f>
        <v>0.74741433688609349</v>
      </c>
      <c r="J33">
        <f>'PP-regionalLandDpayment-pros'!K35</f>
        <v>-31.003587838937051</v>
      </c>
      <c r="K33">
        <f>'PP-regionalLandDpayment-pros'!L35</f>
        <v>2.7591085820776864</v>
      </c>
      <c r="L33">
        <f>'PP-regionalLandDpayment-pros'!M35</f>
        <v>2.1220947991743171</v>
      </c>
      <c r="M33">
        <f>'PP-regionalLandDpayment-pros'!N35</f>
        <v>-1.7568198501322547</v>
      </c>
      <c r="O33" t="str">
        <f>'BP-regionalLandDpaymentretro'!B35</f>
        <v>2305-2315</v>
      </c>
      <c r="P33">
        <f>'BP-regionalLandDpayment-prosp'!C35</f>
        <v>21.22176804949294</v>
      </c>
      <c r="Q33">
        <f>'BP-regionalLandDpayment-prosp'!D35</f>
        <v>15.336377969627684</v>
      </c>
      <c r="R33">
        <f>'BP-regionalLandDpayment-prosp'!E35</f>
        <v>3.0896430083215383</v>
      </c>
      <c r="S33">
        <f>'BP-regionalLandDpayment-prosp'!F35</f>
        <v>3.3845078113456832</v>
      </c>
      <c r="T33">
        <f>'BP-regionalLandDpayment-prosp'!G35</f>
        <v>5.6618319560559689</v>
      </c>
      <c r="U33">
        <f>'BP-regionalLandDpayment-prosp'!H35</f>
        <v>-11.571849772058757</v>
      </c>
      <c r="V33">
        <f>'BP-regionalLandDpayment-prosp'!I35</f>
        <v>0.54721659096992992</v>
      </c>
      <c r="W33">
        <f>'BP-regionalLandDpayment-prosp'!J35</f>
        <v>-2.0274951277772981</v>
      </c>
      <c r="X33">
        <f>'BP-regionalLandDpayment-prosp'!K35</f>
        <v>-33.267865412263632</v>
      </c>
      <c r="Y33">
        <f>'BP-regionalLandDpayment-prosp'!L35</f>
        <v>0.96621325849037998</v>
      </c>
      <c r="Z33">
        <f>'BP-regionalLandDpayment-prosp'!M35</f>
        <v>1.2621903423173604</v>
      </c>
      <c r="AA33">
        <f>'BP-regionalLandDpayment-prosp'!N35</f>
        <v>-4.6025386745218224</v>
      </c>
      <c r="AC33" t="str">
        <f>'PP-regionalLandDpaymentretro'!B35</f>
        <v>2305-2315</v>
      </c>
      <c r="AD33">
        <f>'PP-regionalLandDpaymentretro'!C35</f>
        <v>14.721956122243247</v>
      </c>
      <c r="AE33">
        <f>'PP-regionalLandDpaymentretro'!D35</f>
        <v>7.2383344481982395</v>
      </c>
      <c r="AF33">
        <f>'PP-regionalLandDpaymentretro'!E35</f>
        <v>3.3203761382337023</v>
      </c>
      <c r="AG33">
        <f>'PP-regionalLandDpaymentretro'!F35</f>
        <v>3.5941934238789033</v>
      </c>
      <c r="AH33">
        <f>'PP-regionalLandDpaymentretro'!G35</f>
        <v>3.7844277804291515</v>
      </c>
      <c r="AI33">
        <f>'PP-regionalLandDpaymentretro'!H35</f>
        <v>-9.5520900587534197</v>
      </c>
      <c r="AJ33">
        <f>'PP-regionalLandDpaymentretro'!I35</f>
        <v>4.0103291420547365</v>
      </c>
      <c r="AK33">
        <f>'PP-regionalLandDpaymentretro'!J35</f>
        <v>0.74133734422105846</v>
      </c>
      <c r="AL33">
        <f>'PP-regionalLandDpaymentretro'!K35</f>
        <v>-30.967261022075846</v>
      </c>
      <c r="AM33">
        <f>'PP-regionalLandDpaymentretro'!L35</f>
        <v>2.7491417049587956</v>
      </c>
      <c r="AN33">
        <f>'PP-regionalLandDpaymentretro'!M35</f>
        <v>2.1164425209115776</v>
      </c>
      <c r="AO33">
        <f>'PP-regionalLandDpaymentretro'!N35</f>
        <v>-1.7571875443001403</v>
      </c>
      <c r="AQ33" t="str">
        <f>'BP-regionalLandDpaymentretro'!B35</f>
        <v>2305-2315</v>
      </c>
      <c r="AR33">
        <f>'BP-regionalLandDpaymentretro'!C35</f>
        <v>21.211891618718926</v>
      </c>
      <c r="AS33">
        <f>'BP-regionalLandDpaymentretro'!D35</f>
        <v>15.324651682625355</v>
      </c>
      <c r="AT33">
        <f>'BP-regionalLandDpaymentretro'!E35</f>
        <v>3.0758602010665301</v>
      </c>
      <c r="AU33">
        <f>'BP-regionalLandDpaymentretro'!F35</f>
        <v>3.3811177650923776</v>
      </c>
      <c r="AV33">
        <f>'BP-regionalLandDpaymentretro'!G35</f>
        <v>5.6604413684669721</v>
      </c>
      <c r="AW33">
        <f>'BP-regionalLandDpaymentretro'!H35</f>
        <v>-11.548995095970342</v>
      </c>
      <c r="AX33">
        <f>'BP-regionalLandDpaymentretro'!I35</f>
        <v>0.5502650991085194</v>
      </c>
      <c r="AY33">
        <f>'BP-regionalLandDpaymentretro'!J35</f>
        <v>-2.0335721204423334</v>
      </c>
      <c r="AZ33">
        <f>'BP-regionalLandDpaymentretro'!K35</f>
        <v>-33.231538595402426</v>
      </c>
      <c r="BA33">
        <f>'BP-regionalLandDpaymentretro'!L35</f>
        <v>0.95624638137148921</v>
      </c>
      <c r="BB33">
        <f>'BP-regionalLandDpaymentretro'!M35</f>
        <v>1.2565380640546211</v>
      </c>
      <c r="BC33">
        <f>'BP-regionalLandDpaymentretro'!N35</f>
        <v>-4.602906368689708</v>
      </c>
    </row>
    <row r="34" spans="1:55" x14ac:dyDescent="0.2">
      <c r="A34" t="str">
        <f>'PP-regionalLandDpayment-pros'!B36</f>
        <v>2315-2325</v>
      </c>
      <c r="B34">
        <f>'PP-regionalLandDpayment-pros'!C36</f>
        <v>15.81723713972513</v>
      </c>
      <c r="C34">
        <f>'PP-regionalLandDpayment-pros'!D36</f>
        <v>7.8034662753542685</v>
      </c>
      <c r="D34">
        <f>'PP-regionalLandDpayment-pros'!E36</f>
        <v>3.576752727816344</v>
      </c>
      <c r="E34">
        <f>'PP-regionalLandDpayment-pros'!F36</f>
        <v>3.8522592901522121</v>
      </c>
      <c r="F34">
        <f>'PP-regionalLandDpayment-pros'!G36</f>
        <v>4.0536071743824147</v>
      </c>
      <c r="G34">
        <f>'PP-regionalLandDpayment-pros'!H36</f>
        <v>-10.409857941872248</v>
      </c>
      <c r="H34">
        <f>'PP-regionalLandDpayment-pros'!I36</f>
        <v>4.4021398697305054</v>
      </c>
      <c r="I34">
        <f>'PP-regionalLandDpayment-pros'!J36</f>
        <v>0.90209819791330004</v>
      </c>
      <c r="J34">
        <f>'PP-regionalLandDpayment-pros'!K36</f>
        <v>-33.383925254838296</v>
      </c>
      <c r="K34">
        <f>'PP-regionalLandDpayment-pros'!L36</f>
        <v>3.016368403744027</v>
      </c>
      <c r="L34">
        <f>'PP-regionalLandDpayment-pros'!M36</f>
        <v>2.2853145955901937</v>
      </c>
      <c r="M34">
        <f>'PP-regionalLandDpayment-pros'!N36</f>
        <v>-1.915460477697839</v>
      </c>
      <c r="O34" t="str">
        <f>'BP-regionalLandDpaymentretro'!B36</f>
        <v>2315-2325</v>
      </c>
      <c r="P34">
        <f>'BP-regionalLandDpayment-prosp'!C36</f>
        <v>22.74892586476393</v>
      </c>
      <c r="Q34">
        <f>'BP-regionalLandDpayment-prosp'!D36</f>
        <v>16.440198340165075</v>
      </c>
      <c r="R34">
        <f>'BP-regionalLandDpayment-prosp'!E36</f>
        <v>3.3155932192704753</v>
      </c>
      <c r="S34">
        <f>'BP-regionalLandDpayment-prosp'!F36</f>
        <v>3.6246801189273463</v>
      </c>
      <c r="T34">
        <f>'BP-regionalLandDpayment-prosp'!G36</f>
        <v>6.0573161855556465</v>
      </c>
      <c r="U34">
        <f>'BP-regionalLandDpayment-prosp'!H36</f>
        <v>-12.54268717245035</v>
      </c>
      <c r="V34">
        <f>'BP-regionalLandDpayment-prosp'!I36</f>
        <v>0.70655816057070464</v>
      </c>
      <c r="W34">
        <f>'BP-regionalLandDpayment-prosp'!J36</f>
        <v>-2.0616922218306288</v>
      </c>
      <c r="X34">
        <f>'BP-regionalLandDpayment-prosp'!K36</f>
        <v>-35.802326382847859</v>
      </c>
      <c r="Y34">
        <f>'BP-regionalLandDpayment-prosp'!L36</f>
        <v>1.1014353036486939</v>
      </c>
      <c r="Z34">
        <f>'BP-regionalLandDpayment-prosp'!M36</f>
        <v>1.3668786525145129</v>
      </c>
      <c r="AA34">
        <f>'BP-regionalLandDpayment-prosp'!N36</f>
        <v>-4.9548800682875633</v>
      </c>
      <c r="AC34" t="str">
        <f>'PP-regionalLandDpaymentretro'!B36</f>
        <v>2315-2325</v>
      </c>
      <c r="AD34">
        <f>'PP-regionalLandDpaymentretro'!C36</f>
        <v>15.807539467654909</v>
      </c>
      <c r="AE34">
        <f>'PP-regionalLandDpaymentretro'!D36</f>
        <v>7.7919954092282815</v>
      </c>
      <c r="AF34">
        <f>'PP-regionalLandDpaymentretro'!E36</f>
        <v>3.5633320292863213</v>
      </c>
      <c r="AG34">
        <f>'PP-regionalLandDpaymentretro'!F36</f>
        <v>3.8489515864157151</v>
      </c>
      <c r="AH34">
        <f>'PP-regionalLandDpaymentretro'!G36</f>
        <v>4.0522434944008383</v>
      </c>
      <c r="AI34">
        <f>'PP-regionalLandDpaymentretro'!H36</f>
        <v>-10.387426052588454</v>
      </c>
      <c r="AJ34">
        <f>'PP-regionalLandDpaymentretro'!I36</f>
        <v>4.4049664123037511</v>
      </c>
      <c r="AK34">
        <f>'PP-regionalLandDpaymentretro'!J36</f>
        <v>0.89607135622428924</v>
      </c>
      <c r="AL34">
        <f>'PP-regionalLandDpaymentretro'!K36</f>
        <v>-33.348294335239693</v>
      </c>
      <c r="AM34">
        <f>'PP-regionalLandDpaymentretro'!L36</f>
        <v>3.0065976844858797</v>
      </c>
      <c r="AN34">
        <f>'PP-regionalLandDpaymentretro'!M36</f>
        <v>2.2797968527282308</v>
      </c>
      <c r="AO34">
        <f>'PP-regionalLandDpaymentretro'!N36</f>
        <v>-1.9157739049000468</v>
      </c>
      <c r="AQ34" t="str">
        <f>'BP-regionalLandDpaymentretro'!B36</f>
        <v>2315-2325</v>
      </c>
      <c r="AR34">
        <f>'BP-regionalLandDpaymentretro'!C36</f>
        <v>22.739228192693709</v>
      </c>
      <c r="AS34">
        <f>'BP-regionalLandDpaymentretro'!D36</f>
        <v>16.428727474039089</v>
      </c>
      <c r="AT34">
        <f>'BP-regionalLandDpaymentretro'!E36</f>
        <v>3.3021725207404522</v>
      </c>
      <c r="AU34">
        <f>'BP-regionalLandDpaymentretro'!F36</f>
        <v>3.6213724151908493</v>
      </c>
      <c r="AV34">
        <f>'BP-regionalLandDpaymentretro'!G36</f>
        <v>6.0559525055740702</v>
      </c>
      <c r="AW34">
        <f>'BP-regionalLandDpaymentretro'!H36</f>
        <v>-12.520255283166556</v>
      </c>
      <c r="AX34">
        <f>'BP-regionalLandDpaymentretro'!I36</f>
        <v>0.70938470314395097</v>
      </c>
      <c r="AY34">
        <f>'BP-regionalLandDpaymentretro'!J36</f>
        <v>-2.0677190635196396</v>
      </c>
      <c r="AZ34">
        <f>'BP-regionalLandDpaymentretro'!K36</f>
        <v>-35.766695463249249</v>
      </c>
      <c r="BA34">
        <f>'BP-regionalLandDpaymentretro'!L36</f>
        <v>1.0916645843905466</v>
      </c>
      <c r="BB34">
        <f>'BP-regionalLandDpaymentretro'!M36</f>
        <v>1.3613609096525501</v>
      </c>
      <c r="BC34">
        <f>'BP-regionalLandDpaymentretro'!N36</f>
        <v>-4.9551934954897714</v>
      </c>
    </row>
    <row r="35" spans="1:55" x14ac:dyDescent="0.2">
      <c r="A35" t="str">
        <f>'PP-regionalLandDpayment-pros'!B37</f>
        <v>2325-2335</v>
      </c>
      <c r="B35">
        <f>'PP-regionalLandDpayment-pros'!C37</f>
        <v>16.948747270359998</v>
      </c>
      <c r="C35">
        <f>'PP-regionalLandDpayment-pros'!D37</f>
        <v>8.3808983196463718</v>
      </c>
      <c r="D35">
        <f>'PP-regionalLandDpayment-pros'!E37</f>
        <v>3.8296700534704717</v>
      </c>
      <c r="E35">
        <f>'PP-regionalLandDpayment-pros'!F37</f>
        <v>4.117716918337865</v>
      </c>
      <c r="F35">
        <f>'PP-regionalLandDpayment-pros'!G37</f>
        <v>4.3328537847465469</v>
      </c>
      <c r="G35">
        <f>'PP-regionalLandDpayment-pros'!H37</f>
        <v>-11.284324303344906</v>
      </c>
      <c r="H35">
        <f>'PP-regionalLandDpayment-pros'!I37</f>
        <v>4.8188777975488666</v>
      </c>
      <c r="I35">
        <f>'PP-regionalLandDpayment-pros'!J37</f>
        <v>1.0663629829104477</v>
      </c>
      <c r="J35">
        <f>'PP-regionalLandDpayment-pros'!K37</f>
        <v>-35.866994888545413</v>
      </c>
      <c r="K35">
        <f>'PP-regionalLandDpayment-pros'!L37</f>
        <v>3.2863154770186718</v>
      </c>
      <c r="L35">
        <f>'PP-regionalLandDpayment-pros'!M37</f>
        <v>2.4556455292034265</v>
      </c>
      <c r="M35">
        <f>'PP-regionalLandDpayment-pros'!N37</f>
        <v>-2.0857689413523373</v>
      </c>
      <c r="O35" t="str">
        <f>'BP-regionalLandDpaymentretro'!B37</f>
        <v>2325-2335</v>
      </c>
      <c r="P35">
        <f>'BP-regionalLandDpayment-prosp'!C37</f>
        <v>24.34050313935953</v>
      </c>
      <c r="Q35">
        <f>'BP-regionalLandDpayment-prosp'!D37</f>
        <v>17.590863951604895</v>
      </c>
      <c r="R35">
        <f>'BP-regionalLandDpayment-prosp'!E37</f>
        <v>3.5511769752879747</v>
      </c>
      <c r="S35">
        <f>'BP-regionalLandDpayment-prosp'!F37</f>
        <v>3.8750329575756144</v>
      </c>
      <c r="T35">
        <f>'BP-regionalLandDpayment-prosp'!G37</f>
        <v>6.4695521320925007</v>
      </c>
      <c r="U35">
        <f>'BP-regionalLandDpayment-prosp'!H37</f>
        <v>-13.558712783276423</v>
      </c>
      <c r="V35">
        <f>'BP-regionalLandDpayment-prosp'!I37</f>
        <v>0.87801448535557747</v>
      </c>
      <c r="W35">
        <f>'BP-regionalLandDpayment-prosp'!J37</f>
        <v>-2.0941388945745589</v>
      </c>
      <c r="X35">
        <f>'BP-regionalLandDpayment-prosp'!K37</f>
        <v>-38.44590912440642</v>
      </c>
      <c r="Y35">
        <f>'BP-regionalLandDpayment-prosp'!L37</f>
        <v>1.2442852383783871</v>
      </c>
      <c r="Z35">
        <f>'BP-regionalLandDpayment-prosp'!M37</f>
        <v>1.4762515399714899</v>
      </c>
      <c r="AA35">
        <f>'BP-regionalLandDpayment-prosp'!N37</f>
        <v>-5.326919617368592</v>
      </c>
      <c r="AC35" t="str">
        <f>'PP-regionalLandDpaymentretro'!B37</f>
        <v>2325-2335</v>
      </c>
      <c r="AD35">
        <f>'PP-regionalLandDpaymentretro'!C37</f>
        <v>16.939222931589732</v>
      </c>
      <c r="AE35">
        <f>'PP-regionalLandDpaymentretro'!D37</f>
        <v>8.3696707790250446</v>
      </c>
      <c r="AF35">
        <f>'PP-regionalLandDpaymentretro'!E37</f>
        <v>3.8165898406796339</v>
      </c>
      <c r="AG35">
        <f>'PP-regionalLandDpaymentretro'!F37</f>
        <v>4.114486992891206</v>
      </c>
      <c r="AH35">
        <f>'PP-regionalLandDpaymentretro'!G37</f>
        <v>4.3315158048843889</v>
      </c>
      <c r="AI35">
        <f>'PP-regionalLandDpaymentretro'!H37</f>
        <v>-11.262298948770599</v>
      </c>
      <c r="AJ35">
        <f>'PP-regionalLandDpaymentretro'!I37</f>
        <v>4.821500773641576</v>
      </c>
      <c r="AK35">
        <f>'PP-regionalLandDpaymentretro'!J37</f>
        <v>1.0603885544747516</v>
      </c>
      <c r="AL35">
        <f>'PP-regionalLandDpaymentretro'!K37</f>
        <v>-35.832034695767504</v>
      </c>
      <c r="AM35">
        <f>'PP-regionalLandDpaymentretro'!L37</f>
        <v>3.2767323569568019</v>
      </c>
      <c r="AN35">
        <f>'PP-regionalLandDpaymentretro'!M37</f>
        <v>2.4502551170223872</v>
      </c>
      <c r="AO35">
        <f>'PP-regionalLandDpaymentretro'!N37</f>
        <v>-2.0860295066273999</v>
      </c>
      <c r="AQ35" t="str">
        <f>'BP-regionalLandDpaymentretro'!B37</f>
        <v>2325-2335</v>
      </c>
      <c r="AR35">
        <f>'BP-regionalLandDpaymentretro'!C37</f>
        <v>24.330978800589264</v>
      </c>
      <c r="AS35">
        <f>'BP-regionalLandDpaymentretro'!D37</f>
        <v>17.579636410983568</v>
      </c>
      <c r="AT35">
        <f>'BP-regionalLandDpaymentretro'!E37</f>
        <v>3.5380967624971369</v>
      </c>
      <c r="AU35">
        <f>'BP-regionalLandDpaymentretro'!F37</f>
        <v>3.8718030321289549</v>
      </c>
      <c r="AV35">
        <f>'BP-regionalLandDpaymentretro'!G37</f>
        <v>6.4682141522303427</v>
      </c>
      <c r="AW35">
        <f>'BP-regionalLandDpaymentretro'!H37</f>
        <v>-13.536687428702113</v>
      </c>
      <c r="AX35">
        <f>'BP-regionalLandDpaymentretro'!I37</f>
        <v>0.88063746144828681</v>
      </c>
      <c r="AY35">
        <f>'BP-regionalLandDpaymentretro'!J37</f>
        <v>-2.1001133230102549</v>
      </c>
      <c r="AZ35">
        <f>'BP-regionalLandDpaymentretro'!K37</f>
        <v>-38.410948931628504</v>
      </c>
      <c r="BA35">
        <f>'BP-regionalLandDpaymentretro'!L37</f>
        <v>1.2347021183165172</v>
      </c>
      <c r="BB35">
        <f>'BP-regionalLandDpaymentretro'!M37</f>
        <v>1.4708611277904506</v>
      </c>
      <c r="BC35">
        <f>'BP-regionalLandDpaymentretro'!N37</f>
        <v>-5.3271801826436542</v>
      </c>
    </row>
    <row r="36" spans="1:55" x14ac:dyDescent="0.2">
      <c r="A36" t="str">
        <f>'PP-regionalLandDpayment-pros'!B38</f>
        <v>2335-2345</v>
      </c>
      <c r="B36">
        <f>'PP-regionalLandDpayment-pros'!C38</f>
        <v>18.127641178971675</v>
      </c>
      <c r="C36">
        <f>'PP-regionalLandDpayment-pros'!D38</f>
        <v>8.9829605897574698</v>
      </c>
      <c r="D36">
        <f>'PP-regionalLandDpayment-pros'!E38</f>
        <v>4.0932056375157666</v>
      </c>
      <c r="E36">
        <f>'PP-regionalLandDpayment-pros'!F38</f>
        <v>4.3942710052831657</v>
      </c>
      <c r="F36">
        <f>'PP-regionalLandDpayment-pros'!G38</f>
        <v>4.6238930100853173</v>
      </c>
      <c r="G36">
        <f>'PP-regionalLandDpayment-pros'!H38</f>
        <v>-12.199261029437851</v>
      </c>
      <c r="H36">
        <f>'PP-regionalLandDpayment-pros'!I38</f>
        <v>5.2580000215295577</v>
      </c>
      <c r="I36">
        <f>'PP-regionalLandDpayment-pros'!J38</f>
        <v>1.240356006797952</v>
      </c>
      <c r="J36">
        <f>'PP-regionalLandDpayment-pros'!K38</f>
        <v>-38.455232732341948</v>
      </c>
      <c r="K36">
        <f>'PP-regionalLandDpayment-pros'!L38</f>
        <v>3.5692378716468238</v>
      </c>
      <c r="L36">
        <f>'PP-regionalLandDpayment-pros'!M38</f>
        <v>2.6332536514357394</v>
      </c>
      <c r="M36">
        <f>'PP-regionalLandDpayment-pros'!N38</f>
        <v>-2.2683252112436447</v>
      </c>
      <c r="O36" t="str">
        <f>'BP-regionalLandDpaymentretro'!B38</f>
        <v>2335-2345</v>
      </c>
      <c r="P36">
        <f>'BP-regionalLandDpayment-prosp'!C38</f>
        <v>25.99833554763212</v>
      </c>
      <c r="Q36">
        <f>'BP-regionalLandDpayment-prosp'!D38</f>
        <v>18.789673084014062</v>
      </c>
      <c r="R36">
        <f>'BP-regionalLandDpayment-prosp'!E38</f>
        <v>3.796667989221036</v>
      </c>
      <c r="S36">
        <f>'BP-regionalLandDpayment-prosp'!F38</f>
        <v>4.1358626761679629</v>
      </c>
      <c r="T36">
        <f>'BP-regionalLandDpayment-prosp'!G38</f>
        <v>6.899035743155328</v>
      </c>
      <c r="U36">
        <f>'BP-regionalLandDpayment-prosp'!H38</f>
        <v>-14.621015334963374</v>
      </c>
      <c r="V36">
        <f>'BP-regionalLandDpayment-prosp'!I38</f>
        <v>1.0617939740565032</v>
      </c>
      <c r="W36">
        <f>'BP-regionalLandDpayment-prosp'!J38</f>
        <v>-2.1249261765040335</v>
      </c>
      <c r="X36">
        <f>'BP-regionalLandDpayment-prosp'!K38</f>
        <v>-41.201244114911695</v>
      </c>
      <c r="Y36">
        <f>'BP-regionalLandDpayment-prosp'!L38</f>
        <v>1.3948971351912258</v>
      </c>
      <c r="Z36">
        <f>'BP-regionalLandDpayment-prosp'!M38</f>
        <v>1.5904011963003355</v>
      </c>
      <c r="AA36">
        <f>'BP-regionalLandDpayment-prosp'!N38</f>
        <v>-5.7194817193594769</v>
      </c>
      <c r="AC36" t="str">
        <f>'PP-regionalLandDpaymentretro'!B38</f>
        <v>2335-2345</v>
      </c>
      <c r="AD36">
        <f>'PP-regionalLandDpaymentretro'!C38</f>
        <v>18.118284712680367</v>
      </c>
      <c r="AE36">
        <f>'PP-regionalLandDpaymentretro'!D38</f>
        <v>8.9719650405177909</v>
      </c>
      <c r="AF36">
        <f>'PP-regionalLandDpaymentretro'!E38</f>
        <v>4.080446080606011</v>
      </c>
      <c r="AG36">
        <f>'PP-regionalLandDpaymentretro'!F38</f>
        <v>4.3911146436243449</v>
      </c>
      <c r="AH36">
        <f>'PP-regionalLandDpaymentretro'!G38</f>
        <v>4.6225795965390555</v>
      </c>
      <c r="AI36">
        <f>'PP-regionalLandDpaymentretro'!H38</f>
        <v>-12.177626614574864</v>
      </c>
      <c r="AJ36">
        <f>'PP-regionalLandDpaymentretro'!I38</f>
        <v>5.2604360100130823</v>
      </c>
      <c r="AK36">
        <f>'PP-regionalLandDpaymentretro'!J38</f>
        <v>1.234435662000934</v>
      </c>
      <c r="AL36">
        <f>'PP-regionalLandDpaymentretro'!K38</f>
        <v>-38.420918957925082</v>
      </c>
      <c r="AM36">
        <f>'PP-regionalLandDpaymentretro'!L38</f>
        <v>3.5598342616243523</v>
      </c>
      <c r="AN36">
        <f>'PP-regionalLandDpaymentretro'!M38</f>
        <v>2.6279839119796788</v>
      </c>
      <c r="AO36">
        <f>'PP-regionalLandDpaymentretro'!N38</f>
        <v>-2.2685343470856614</v>
      </c>
      <c r="AQ36" t="str">
        <f>'BP-regionalLandDpaymentretro'!B38</f>
        <v>2335-2345</v>
      </c>
      <c r="AR36">
        <f>'BP-regionalLandDpaymentretro'!C38</f>
        <v>25.988979081340812</v>
      </c>
      <c r="AS36">
        <f>'BP-regionalLandDpaymentretro'!D38</f>
        <v>18.778677534774381</v>
      </c>
      <c r="AT36">
        <f>'BP-regionalLandDpaymentretro'!E38</f>
        <v>3.7839084323112799</v>
      </c>
      <c r="AU36">
        <f>'BP-regionalLandDpaymentretro'!F38</f>
        <v>4.1327063145091429</v>
      </c>
      <c r="AV36">
        <f>'BP-regionalLandDpaymentretro'!G38</f>
        <v>6.8977223296090653</v>
      </c>
      <c r="AW36">
        <f>'BP-regionalLandDpaymentretro'!H38</f>
        <v>-14.599380920100391</v>
      </c>
      <c r="AX36">
        <f>'BP-regionalLandDpaymentretro'!I38</f>
        <v>1.0642299625400282</v>
      </c>
      <c r="AY36">
        <f>'BP-regionalLandDpaymentretro'!J38</f>
        <v>-2.1308465213010517</v>
      </c>
      <c r="AZ36">
        <f>'BP-regionalLandDpaymentretro'!K38</f>
        <v>-41.166930340494829</v>
      </c>
      <c r="BA36">
        <f>'BP-regionalLandDpaymentretro'!L38</f>
        <v>1.3854935251687543</v>
      </c>
      <c r="BB36">
        <f>'BP-regionalLandDpaymentretro'!M38</f>
        <v>1.5851314568442751</v>
      </c>
      <c r="BC36">
        <f>'BP-regionalLandDpaymentretro'!N38</f>
        <v>-5.7196908552014936</v>
      </c>
    </row>
    <row r="37" spans="1:55" x14ac:dyDescent="0.2">
      <c r="A37" t="str">
        <f>'PP-regionalLandDpayment-pros'!B39</f>
        <v>2345-2355</v>
      </c>
      <c r="B37">
        <f>'PP-regionalLandDpayment-pros'!C39</f>
        <v>19.35532198159348</v>
      </c>
      <c r="C37">
        <f>'PP-regionalLandDpayment-pros'!D39</f>
        <v>9.610315642540515</v>
      </c>
      <c r="D37">
        <f>'PP-regionalLandDpayment-pros'!E39</f>
        <v>4.3676813193863815</v>
      </c>
      <c r="E37">
        <f>'PP-regionalLandDpayment-pros'!F39</f>
        <v>4.6822638947835706</v>
      </c>
      <c r="F37">
        <f>'PP-regionalLandDpayment-pros'!G39</f>
        <v>4.92708911731392</v>
      </c>
      <c r="G37">
        <f>'PP-regionalLandDpayment-pros'!H39</f>
        <v>-13.155726059414388</v>
      </c>
      <c r="H37">
        <f>'PP-regionalLandDpayment-pros'!I39</f>
        <v>5.7200783523915737</v>
      </c>
      <c r="I37">
        <f>'PP-regionalLandDpayment-pros'!J39</f>
        <v>1.4242568821718065</v>
      </c>
      <c r="J37">
        <f>'PP-regionalLandDpayment-pros'!K39</f>
        <v>-41.15134587596242</v>
      </c>
      <c r="K37">
        <f>'PP-regionalLandDpayment-pros'!L39</f>
        <v>3.8654649330148527</v>
      </c>
      <c r="L37">
        <f>'PP-regionalLandDpayment-pros'!M39</f>
        <v>2.8183210320033214</v>
      </c>
      <c r="M37">
        <f>'PP-regionalLandDpayment-pros'!N39</f>
        <v>-2.4637212198225997</v>
      </c>
      <c r="O37" t="str">
        <f>'BP-regionalLandDpaymentretro'!B39</f>
        <v>2345-2355</v>
      </c>
      <c r="P37">
        <f>'BP-regionalLandDpayment-prosp'!C39</f>
        <v>27.724427961504354</v>
      </c>
      <c r="Q37">
        <f>'BP-regionalLandDpayment-prosp'!D39</f>
        <v>20.038038068880645</v>
      </c>
      <c r="R37">
        <f>'BP-regionalLandDpayment-prosp'!E39</f>
        <v>4.0523654286443911</v>
      </c>
      <c r="S37">
        <f>'BP-regionalLandDpayment-prosp'!F39</f>
        <v>4.4074918618269798</v>
      </c>
      <c r="T37">
        <f>'BP-regionalLandDpayment-prosp'!G39</f>
        <v>7.3463052322610514</v>
      </c>
      <c r="U37">
        <f>'BP-regionalLandDpayment-prosp'!H39</f>
        <v>-15.730837922600363</v>
      </c>
      <c r="V37">
        <f>'BP-regionalLandDpayment-prosp'!I39</f>
        <v>1.258147615418757</v>
      </c>
      <c r="W37">
        <f>'BP-regionalLandDpayment-prosp'!J39</f>
        <v>-2.1541317485067348</v>
      </c>
      <c r="X37">
        <f>'BP-regionalLandDpayment-prosp'!K39</f>
        <v>-44.071248391079287</v>
      </c>
      <c r="Y37">
        <f>'BP-regionalLandDpayment-prosp'!L39</f>
        <v>1.553434099713489</v>
      </c>
      <c r="Z37">
        <f>'BP-regionalLandDpayment-prosp'!M39</f>
        <v>1.7094299596742277</v>
      </c>
      <c r="AA37">
        <f>'BP-regionalLandDpayment-prosp'!N39</f>
        <v>-6.1334221657375272</v>
      </c>
      <c r="AC37" t="str">
        <f>'PP-regionalLandDpaymentretro'!B39</f>
        <v>2345-2355</v>
      </c>
      <c r="AD37">
        <f>'PP-regionalLandDpaymentretro'!C39</f>
        <v>19.34612791678164</v>
      </c>
      <c r="AE37">
        <f>'PP-regionalLandDpaymentretro'!D39</f>
        <v>9.5995414265814816</v>
      </c>
      <c r="AF37">
        <f>'PP-regionalLandDpaymentretro'!E39</f>
        <v>4.3552241610379676</v>
      </c>
      <c r="AG37">
        <f>'PP-regionalLandDpaymentretro'!F39</f>
        <v>4.6791771892121519</v>
      </c>
      <c r="AH37">
        <f>'PP-regionalLandDpaymentretro'!G39</f>
        <v>4.9257991990834586</v>
      </c>
      <c r="AI37">
        <f>'PP-regionalLandDpaymentretro'!H39</f>
        <v>-13.134467545744998</v>
      </c>
      <c r="AJ37">
        <f>'PP-regionalLandDpaymentretro'!I39</f>
        <v>5.7223423042571486</v>
      </c>
      <c r="AK37">
        <f>'PP-regionalLandDpaymentretro'!J39</f>
        <v>1.4183917736773013</v>
      </c>
      <c r="AL37">
        <f>'PP-regionalLandDpaymentretro'!K39</f>
        <v>-41.117654988209168</v>
      </c>
      <c r="AM37">
        <f>'PP-regionalLandDpaymentretro'!L39</f>
        <v>3.8562331523769964</v>
      </c>
      <c r="AN37">
        <f>'PP-regionalLandDpaymentretro'!M39</f>
        <v>2.8131657878733312</v>
      </c>
      <c r="AO37">
        <f>'PP-regionalLandDpaymentretro'!N39</f>
        <v>-2.4638803769273228</v>
      </c>
      <c r="AQ37" t="str">
        <f>'BP-regionalLandDpaymentretro'!B39</f>
        <v>2345-2355</v>
      </c>
      <c r="AR37">
        <f>'BP-regionalLandDpaymentretro'!C39</f>
        <v>27.715233896692514</v>
      </c>
      <c r="AS37">
        <f>'BP-regionalLandDpaymentretro'!D39</f>
        <v>20.02726385292161</v>
      </c>
      <c r="AT37">
        <f>'BP-regionalLandDpaymentretro'!E39</f>
        <v>4.0399082702959772</v>
      </c>
      <c r="AU37">
        <f>'BP-regionalLandDpaymentretro'!F39</f>
        <v>4.4044051562555619</v>
      </c>
      <c r="AV37">
        <f>'BP-regionalLandDpaymentretro'!G39</f>
        <v>7.34501531403059</v>
      </c>
      <c r="AW37">
        <f>'BP-regionalLandDpaymentretro'!H39</f>
        <v>-15.709579408930972</v>
      </c>
      <c r="AX37">
        <f>'BP-regionalLandDpaymentretro'!I39</f>
        <v>1.2604115672843323</v>
      </c>
      <c r="AY37">
        <f>'BP-regionalLandDpaymentretro'!J39</f>
        <v>-2.1599968570012402</v>
      </c>
      <c r="AZ37">
        <f>'BP-regionalLandDpaymentretro'!K39</f>
        <v>-44.037557503326035</v>
      </c>
      <c r="BA37">
        <f>'BP-regionalLandDpaymentretro'!L39</f>
        <v>1.5442023190756329</v>
      </c>
      <c r="BB37">
        <f>'BP-regionalLandDpaymentretro'!M39</f>
        <v>1.7042747155442377</v>
      </c>
      <c r="BC37">
        <f>'BP-regionalLandDpaymentretro'!N39</f>
        <v>-6.1335813228422502</v>
      </c>
    </row>
    <row r="38" spans="1:55" x14ac:dyDescent="0.2">
      <c r="A38" t="str">
        <f>'PP-regionalLandDpayment-pros'!B40</f>
        <v>2355-2365</v>
      </c>
      <c r="B38">
        <f>'PP-regionalLandDpayment-pros'!C40</f>
        <v>20.633337939844345</v>
      </c>
      <c r="C38">
        <f>'PP-regionalLandDpayment-pros'!D40</f>
        <v>10.26369656370005</v>
      </c>
      <c r="D38">
        <f>'PP-regionalLandDpayment-pros'!E40</f>
        <v>4.6534507879126288</v>
      </c>
      <c r="E38">
        <f>'PP-regionalLandDpayment-pros'!F40</f>
        <v>4.9820707257348591</v>
      </c>
      <c r="F38">
        <f>'PP-regionalLandDpayment-pros'!G40</f>
        <v>5.242841206567407</v>
      </c>
      <c r="G38">
        <f>'PP-regionalLandDpayment-pros'!H40</f>
        <v>-14.154927389101447</v>
      </c>
      <c r="H38">
        <f>'PP-regionalLandDpayment-pros'!I40</f>
        <v>6.2057572724426961</v>
      </c>
      <c r="I38">
        <f>'PP-regionalLandDpayment-pros'!J40</f>
        <v>1.6182794107550502</v>
      </c>
      <c r="J38">
        <f>'PP-regionalLandDpayment-pros'!K40</f>
        <v>-43.958360375269109</v>
      </c>
      <c r="K38">
        <f>'PP-regionalLandDpayment-pros'!L40</f>
        <v>4.1753708872044042</v>
      </c>
      <c r="L38">
        <f>'PP-regionalLandDpayment-pros'!M40</f>
        <v>3.0110495177295089</v>
      </c>
      <c r="M38">
        <f>'PP-regionalLandDpayment-pros'!N40</f>
        <v>-2.6725665475203937</v>
      </c>
      <c r="O38" t="str">
        <f>'BP-regionalLandDpaymentretro'!B40</f>
        <v>2355-2365</v>
      </c>
      <c r="P38">
        <f>'BP-regionalLandDpayment-prosp'!C40</f>
        <v>29.520984084489822</v>
      </c>
      <c r="Q38">
        <f>'BP-regionalLandDpayment-prosp'!D40</f>
        <v>21.337508658129039</v>
      </c>
      <c r="R38">
        <f>'BP-regionalLandDpayment-prosp'!E40</f>
        <v>4.3185982878456697</v>
      </c>
      <c r="S38">
        <f>'BP-regionalLandDpayment-prosp'!F40</f>
        <v>4.6902741341723946</v>
      </c>
      <c r="T38">
        <f>'BP-regionalLandDpayment-prosp'!G40</f>
        <v>7.8119491648947621</v>
      </c>
      <c r="U38">
        <f>'BP-regionalLandDpayment-prosp'!H40</f>
        <v>-16.889590216625994</v>
      </c>
      <c r="V38">
        <f>'BP-regionalLandDpayment-prosp'!I40</f>
        <v>1.4673704474554568</v>
      </c>
      <c r="W38">
        <f>'BP-regionalLandDpayment-prosp'!J40</f>
        <v>-2.1818220569326652</v>
      </c>
      <c r="X38">
        <f>'BP-regionalLandDpayment-prosp'!K40</f>
        <v>-47.059176686295849</v>
      </c>
      <c r="Y38">
        <f>'BP-regionalLandDpayment-prosp'!L40</f>
        <v>1.7200892870888362</v>
      </c>
      <c r="Z38">
        <f>'BP-regionalLandDpayment-prosp'!M40</f>
        <v>1.8334528320770216</v>
      </c>
      <c r="AA38">
        <f>'BP-regionalLandDpayment-prosp'!N40</f>
        <v>-6.5696379362985295</v>
      </c>
      <c r="AC38" t="str">
        <f>'PP-regionalLandDpaymentretro'!B40</f>
        <v>2355-2365</v>
      </c>
      <c r="AD38">
        <f>'PP-regionalLandDpaymentretro'!C40</f>
        <v>20.624300813127011</v>
      </c>
      <c r="AE38">
        <f>'PP-regionalLandDpaymentretro'!D40</f>
        <v>10.253133620685901</v>
      </c>
      <c r="AF38">
        <f>'PP-regionalLandDpaymentretro'!E40</f>
        <v>4.6412791501790904</v>
      </c>
      <c r="AG38">
        <f>'PP-regionalLandDpaymentretro'!F40</f>
        <v>4.9790500377756803</v>
      </c>
      <c r="AH38">
        <f>'PP-regionalLandDpaymentretro'!G40</f>
        <v>5.2415737663687878</v>
      </c>
      <c r="AI38">
        <f>'PP-regionalLandDpaymentretro'!H40</f>
        <v>-14.13403021438177</v>
      </c>
      <c r="AJ38">
        <f>'PP-regionalLandDpaymentretro'!I40</f>
        <v>6.2078626849684975</v>
      </c>
      <c r="AK38">
        <f>'PP-regionalLandDpaymentretro'!J40</f>
        <v>1.6124702366714163</v>
      </c>
      <c r="AL38">
        <f>'PP-regionalLandDpaymentretro'!K40</f>
        <v>-43.925269534792335</v>
      </c>
      <c r="AM38">
        <f>'PP-regionalLandDpaymentretro'!L40</f>
        <v>4.166303611070493</v>
      </c>
      <c r="AN38">
        <f>'PP-regionalLandDpaymentretro'!M40</f>
        <v>3.0060030130041482</v>
      </c>
      <c r="AO38">
        <f>'PP-regionalLandDpaymentretro'!N40</f>
        <v>-2.6726771846769295</v>
      </c>
      <c r="AQ38" t="str">
        <f>'BP-regionalLandDpaymentretro'!B40</f>
        <v>2355-2365</v>
      </c>
      <c r="AR38">
        <f>'BP-regionalLandDpaymentretro'!C40</f>
        <v>29.511946957772491</v>
      </c>
      <c r="AS38">
        <f>'BP-regionalLandDpaymentretro'!D40</f>
        <v>21.326945715114892</v>
      </c>
      <c r="AT38">
        <f>'BP-regionalLandDpaymentretro'!E40</f>
        <v>4.3064266501121304</v>
      </c>
      <c r="AU38">
        <f>'BP-regionalLandDpaymentretro'!F40</f>
        <v>4.6872534462132158</v>
      </c>
      <c r="AV38">
        <f>'BP-regionalLandDpaymentretro'!G40</f>
        <v>7.810681724696142</v>
      </c>
      <c r="AW38">
        <f>'BP-regionalLandDpaymentretro'!H40</f>
        <v>-16.868693041906319</v>
      </c>
      <c r="AX38">
        <f>'BP-regionalLandDpaymentretro'!I40</f>
        <v>1.4694758599812581</v>
      </c>
      <c r="AY38">
        <f>'BP-regionalLandDpaymentretro'!J40</f>
        <v>-2.1876312310162995</v>
      </c>
      <c r="AZ38">
        <f>'BP-regionalLandDpaymentretro'!K40</f>
        <v>-47.026085845819075</v>
      </c>
      <c r="BA38">
        <f>'BP-regionalLandDpaymentretro'!L40</f>
        <v>1.7110220109549259</v>
      </c>
      <c r="BB38">
        <f>'BP-regionalLandDpaymentretro'!M40</f>
        <v>1.8284063273516609</v>
      </c>
      <c r="BC38">
        <f>'BP-regionalLandDpaymentretro'!N40</f>
        <v>-6.5697485734550654</v>
      </c>
    </row>
    <row r="39" spans="1:55" x14ac:dyDescent="0.2">
      <c r="A39" t="str">
        <f>'PP-regionalLandDpayment-pros'!B41</f>
        <v>2365-2375</v>
      </c>
      <c r="B39">
        <f>'PP-regionalLandDpayment-pros'!C41</f>
        <v>21.963393194000318</v>
      </c>
      <c r="C39">
        <f>'PP-regionalLandDpayment-pros'!D41</f>
        <v>10.943913642560572</v>
      </c>
      <c r="D39">
        <f>'PP-regionalLandDpayment-pros'!E41</f>
        <v>4.9509021156458379</v>
      </c>
      <c r="E39">
        <f>'PP-regionalLandDpayment-pros'!F41</f>
        <v>5.294102157201122</v>
      </c>
      <c r="F39">
        <f>'PP-regionalLandDpayment-pros'!G41</f>
        <v>5.5715860917810227</v>
      </c>
      <c r="G39">
        <f>'PP-regionalLandDpayment-pros'!H41</f>
        <v>-15.198226969830088</v>
      </c>
      <c r="H39">
        <f>'PP-regionalLandDpayment-pros'!I41</f>
        <v>6.7157578247728269</v>
      </c>
      <c r="I39">
        <f>'PP-regionalLandDpayment-pros'!J41</f>
        <v>1.8226729778922655</v>
      </c>
      <c r="J39">
        <f>'PP-regionalLandDpayment-pros'!K41</f>
        <v>-46.879647442499476</v>
      </c>
      <c r="K39">
        <f>'PP-regionalLandDpayment-pros'!L41</f>
        <v>4.4993767930602173</v>
      </c>
      <c r="L39">
        <f>'PP-regionalLandDpayment-pros'!M41</f>
        <v>3.2116629492515729</v>
      </c>
      <c r="M39">
        <f>'PP-regionalLandDpayment-pros'!N41</f>
        <v>-2.8954933338361748</v>
      </c>
      <c r="O39" t="str">
        <f>'BP-regionalLandDpaymentretro'!B41</f>
        <v>2365-2375</v>
      </c>
      <c r="P39">
        <f>'BP-regionalLandDpayment-prosp'!C41</f>
        <v>31.39042220229609</v>
      </c>
      <c r="Q39">
        <f>'BP-regionalLandDpayment-prosp'!D41</f>
        <v>22.689784950622521</v>
      </c>
      <c r="R39">
        <f>'BP-regionalLandDpayment-prosp'!E41</f>
        <v>4.5957277331088608</v>
      </c>
      <c r="S39">
        <f>'BP-regionalLandDpayment-prosp'!F41</f>
        <v>4.9845967056549387</v>
      </c>
      <c r="T39">
        <f>'BP-regionalLandDpayment-prosp'!G41</f>
        <v>8.2966107894830916</v>
      </c>
      <c r="U39">
        <f>'BP-regionalLandDpayment-prosp'!H41</f>
        <v>-18.098853905626079</v>
      </c>
      <c r="V39">
        <f>'BP-regionalLandDpayment-prosp'!I41</f>
        <v>1.6898027715788144</v>
      </c>
      <c r="W39">
        <f>'BP-regionalLandDpayment-prosp'!J41</f>
        <v>-2.2080530644515846</v>
      </c>
      <c r="X39">
        <f>'BP-regionalLandDpayment-prosp'!K41</f>
        <v>-50.168649371436167</v>
      </c>
      <c r="Y39">
        <f>'BP-regionalLandDpayment-prosp'!L41</f>
        <v>1.8950864679138857</v>
      </c>
      <c r="Z39">
        <f>'BP-regionalLandDpayment-prosp'!M41</f>
        <v>1.9625990311963857</v>
      </c>
      <c r="AA39">
        <f>'BP-regionalLandDpayment-prosp'!N41</f>
        <v>-7.0290743103407731</v>
      </c>
      <c r="AC39" t="str">
        <f>'PP-regionalLandDpaymentretro'!B41</f>
        <v>2365-2375</v>
      </c>
      <c r="AD39">
        <f>'PP-regionalLandDpaymentretro'!C41</f>
        <v>21.954507565925216</v>
      </c>
      <c r="AE39">
        <f>'PP-regionalLandDpaymentretro'!D41</f>
        <v>10.933552444033211</v>
      </c>
      <c r="AF39">
        <f>'PP-regionalLandDpaymentretro'!E41</f>
        <v>4.9390003367849227</v>
      </c>
      <c r="AG39">
        <f>'PP-regionalLandDpaymentretro'!F41</f>
        <v>5.2911440861548487</v>
      </c>
      <c r="AH39">
        <f>'PP-regionalLandDpaymentretro'!G41</f>
        <v>5.5703401589901702</v>
      </c>
      <c r="AI39">
        <f>'PP-regionalLandDpaymentretro'!H41</f>
        <v>-15.177676992643196</v>
      </c>
      <c r="AJ39">
        <f>'PP-regionalLandDpaymentretro'!I41</f>
        <v>6.7177168970391712</v>
      </c>
      <c r="AK39">
        <f>'PP-regionalLandDpaymentretro'!J41</f>
        <v>1.8169200384963886</v>
      </c>
      <c r="AL39">
        <f>'PP-regionalLandDpaymentretro'!K41</f>
        <v>-46.847134437709016</v>
      </c>
      <c r="AM39">
        <f>'PP-regionalLandDpaymentretro'!L41</f>
        <v>4.4904670108573832</v>
      </c>
      <c r="AN39">
        <f>'PP-regionalLandDpaymentretro'!M41</f>
        <v>3.2067197995484436</v>
      </c>
      <c r="AO39">
        <f>'PP-regionalLandDpaymentretro'!N41</f>
        <v>-2.8955569074775243</v>
      </c>
      <c r="AQ39" t="str">
        <f>'BP-regionalLandDpaymentretro'!B41</f>
        <v>2365-2375</v>
      </c>
      <c r="AR39">
        <f>'BP-regionalLandDpaymentretro'!C41</f>
        <v>31.381536574220988</v>
      </c>
      <c r="AS39">
        <f>'BP-regionalLandDpaymentretro'!D41</f>
        <v>22.679423752095158</v>
      </c>
      <c r="AT39">
        <f>'BP-regionalLandDpaymentretro'!E41</f>
        <v>4.5838259542479465</v>
      </c>
      <c r="AU39">
        <f>'BP-regionalLandDpaymentretro'!F41</f>
        <v>4.9816386346086654</v>
      </c>
      <c r="AV39">
        <f>'BP-regionalLandDpaymentretro'!G41</f>
        <v>8.29536485669224</v>
      </c>
      <c r="AW39">
        <f>'BP-regionalLandDpaymentretro'!H41</f>
        <v>-18.078303928439187</v>
      </c>
      <c r="AX39">
        <f>'BP-regionalLandDpaymentretro'!I41</f>
        <v>1.6917618438451587</v>
      </c>
      <c r="AY39">
        <f>'BP-regionalLandDpaymentretro'!J41</f>
        <v>-2.2138060038474614</v>
      </c>
      <c r="AZ39">
        <f>'BP-regionalLandDpaymentretro'!K41</f>
        <v>-50.136136366645708</v>
      </c>
      <c r="BA39">
        <f>'BP-regionalLandDpaymentretro'!L41</f>
        <v>1.8861766857110505</v>
      </c>
      <c r="BB39">
        <f>'BP-regionalLandDpaymentretro'!M41</f>
        <v>1.9576558814932561</v>
      </c>
      <c r="BC39">
        <f>'BP-regionalLandDpaymentretro'!N41</f>
        <v>-7.0291378839821235</v>
      </c>
    </row>
    <row r="40" spans="1:55" x14ac:dyDescent="0.2">
      <c r="A40" t="str">
        <f>'PP-regionalLandDpayment-pros'!B42</f>
        <v>2375-2385</v>
      </c>
      <c r="B40">
        <f>'PP-regionalLandDpayment-pros'!C42</f>
        <v>23.347352442297488</v>
      </c>
      <c r="C40">
        <f>'PP-regionalLandDpayment-pros'!D42</f>
        <v>11.651857758925827</v>
      </c>
      <c r="D40">
        <f>'PP-regionalLandDpayment-pros'!E42</f>
        <v>5.2604589060226408</v>
      </c>
      <c r="E40">
        <f>'PP-regionalLandDpayment-pros'!F42</f>
        <v>5.6188056015816619</v>
      </c>
      <c r="F40">
        <f>'PP-regionalLandDpayment-pros'!G42</f>
        <v>5.91379961399306</v>
      </c>
      <c r="G40">
        <f>'PP-regionalLandDpayment-pros'!H42</f>
        <v>-16.287141087333961</v>
      </c>
      <c r="H40">
        <f>'PP-regionalLandDpayment-pros'!I42</f>
        <v>7.2508796926229548</v>
      </c>
      <c r="I40">
        <f>'PP-regionalLandDpayment-pros'!J42</f>
        <v>2.0377234472147863</v>
      </c>
      <c r="J40">
        <f>'PP-regionalLandDpayment-pros'!K42</f>
        <v>-49.918935571279121</v>
      </c>
      <c r="K40">
        <f>'PP-regionalLandDpayment-pros'!L42</f>
        <v>4.837951362243218</v>
      </c>
      <c r="L40">
        <f>'PP-regionalLandDpayment-pros'!M42</f>
        <v>3.4204083540312586</v>
      </c>
      <c r="M40">
        <f>'PP-regionalLandDpayment-pros'!N42</f>
        <v>-3.1331605203198052</v>
      </c>
      <c r="O40" t="str">
        <f>'BP-regionalLandDpaymentretro'!B42</f>
        <v>2375-2385</v>
      </c>
      <c r="P40">
        <f>'BP-regionalLandDpayment-prosp'!C42</f>
        <v>33.335382173163616</v>
      </c>
      <c r="Q40">
        <f>'BP-regionalLandDpayment-prosp'!D42</f>
        <v>24.096723658522656</v>
      </c>
      <c r="R40">
        <f>'BP-regionalLandDpayment-prosp'!E42</f>
        <v>4.8841481628076195</v>
      </c>
      <c r="S40">
        <f>'BP-regionalLandDpayment-prosp'!F42</f>
        <v>5.2908815388480006</v>
      </c>
      <c r="T40">
        <f>'BP-regionalLandDpayment-prosp'!G42</f>
        <v>8.8009900187368331</v>
      </c>
      <c r="U40">
        <f>'BP-regionalLandDpayment-prosp'!H42</f>
        <v>-19.360383786320728</v>
      </c>
      <c r="V40">
        <f>'BP-regionalLandDpayment-prosp'!I42</f>
        <v>1.925830999856307</v>
      </c>
      <c r="W40">
        <f>'BP-regionalLandDpayment-prosp'!J42</f>
        <v>-2.2328703435202248</v>
      </c>
      <c r="X40">
        <f>'BP-regionalLandDpayment-prosp'!K42</f>
        <v>-53.403665386174914</v>
      </c>
      <c r="Y40">
        <f>'BP-regionalLandDpayment-prosp'!L42</f>
        <v>2.0786802098495727</v>
      </c>
      <c r="Z40">
        <f>'BP-regionalLandDpayment-prosp'!M42</f>
        <v>2.0970128772263439</v>
      </c>
      <c r="AA40">
        <f>'BP-regionalLandDpayment-prosp'!N42</f>
        <v>-7.5127301229951211</v>
      </c>
      <c r="AC40" t="str">
        <f>'PP-regionalLandDpaymentretro'!B42</f>
        <v>2375-2385</v>
      </c>
      <c r="AD40">
        <f>'PP-regionalLandDpaymentretro'!C42</f>
        <v>23.338612914105351</v>
      </c>
      <c r="AE40">
        <f>'PP-regionalLandDpaymentretro'!D42</f>
        <v>11.641689255266177</v>
      </c>
      <c r="AF40">
        <f>'PP-regionalLandDpaymentretro'!E42</f>
        <v>5.2488124049253928</v>
      </c>
      <c r="AG40">
        <f>'PP-regionalLandDpaymentretro'!F42</f>
        <v>5.615906958765307</v>
      </c>
      <c r="AH40">
        <f>'PP-regionalLandDpaymentretro'!G42</f>
        <v>5.9125742594226676</v>
      </c>
      <c r="AI40">
        <f>'PP-regionalLandDpaymentretro'!H42</f>
        <v>-16.266924553815787</v>
      </c>
      <c r="AJ40">
        <f>'PP-regionalLandDpaymentretro'!I42</f>
        <v>7.2527034635639307</v>
      </c>
      <c r="AK40">
        <f>'PP-regionalLandDpaymentretro'!J42</f>
        <v>2.0320266971572591</v>
      </c>
      <c r="AL40">
        <f>'PP-regionalLandDpaymentretro'!K42</f>
        <v>-49.886978777414633</v>
      </c>
      <c r="AM40">
        <f>'PP-regionalLandDpaymentretro'!L42</f>
        <v>4.8291923469724178</v>
      </c>
      <c r="AN40">
        <f>'PP-regionalLandDpaymentretro'!M42</f>
        <v>3.4155635054269609</v>
      </c>
      <c r="AO40">
        <f>'PP-regionalLandDpaymentretro'!N42</f>
        <v>-3.1331784743750357</v>
      </c>
      <c r="AQ40" t="str">
        <f>'BP-regionalLandDpaymentretro'!B42</f>
        <v>2375-2385</v>
      </c>
      <c r="AR40">
        <f>'BP-regionalLandDpaymentretro'!C42</f>
        <v>33.326642644971486</v>
      </c>
      <c r="AS40">
        <f>'BP-regionalLandDpaymentretro'!D42</f>
        <v>24.08655515486301</v>
      </c>
      <c r="AT40">
        <f>'BP-regionalLandDpaymentretro'!E42</f>
        <v>4.8725016617103716</v>
      </c>
      <c r="AU40">
        <f>'BP-regionalLandDpaymentretro'!F42</f>
        <v>5.2879828960316457</v>
      </c>
      <c r="AV40">
        <f>'BP-regionalLandDpaymentretro'!G42</f>
        <v>8.7997646641664407</v>
      </c>
      <c r="AW40">
        <f>'BP-regionalLandDpaymentretro'!H42</f>
        <v>-19.340167252802559</v>
      </c>
      <c r="AX40">
        <f>'BP-regionalLandDpaymentretro'!I42</f>
        <v>1.9276547707972833</v>
      </c>
      <c r="AY40">
        <f>'BP-regionalLandDpaymentretro'!J42</f>
        <v>-2.238567093577752</v>
      </c>
      <c r="AZ40">
        <f>'BP-regionalLandDpaymentretro'!K42</f>
        <v>-53.371708592310419</v>
      </c>
      <c r="BA40">
        <f>'BP-regionalLandDpaymentretro'!L42</f>
        <v>2.0699211945787725</v>
      </c>
      <c r="BB40">
        <f>'BP-regionalLandDpaymentretro'!M42</f>
        <v>2.0921680286220457</v>
      </c>
      <c r="BC40">
        <f>'BP-regionalLandDpaymentretro'!N42</f>
        <v>-7.5127480770503512</v>
      </c>
    </row>
    <row r="41" spans="1:55" x14ac:dyDescent="0.2">
      <c r="A41" t="str">
        <f>'PP-regionalLandDpayment-pros'!B43</f>
        <v>2385-2395</v>
      </c>
      <c r="B41">
        <f>'PP-regionalLandDpayment-pros'!C43</f>
        <v>24.787242170627298</v>
      </c>
      <c r="C41">
        <f>'PP-regionalLandDpayment-pros'!D43</f>
        <v>12.388501800104299</v>
      </c>
      <c r="D41">
        <f>'PP-regionalLandDpayment-pros'!E43</f>
        <v>5.5825806502637745</v>
      </c>
      <c r="E41">
        <f>'PP-regionalLandDpayment-pros'!F43</f>
        <v>5.9566656150752797</v>
      </c>
      <c r="F41">
        <f>'PP-regionalLandDpayment-pros'!G43</f>
        <v>6.2699970692985625</v>
      </c>
      <c r="G41">
        <f>'PP-regionalLandDpayment-pros'!H43</f>
        <v>-17.423338781130845</v>
      </c>
      <c r="H41">
        <f>'PP-regionalLandDpayment-pros'!I43</f>
        <v>7.8120021374032893</v>
      </c>
      <c r="I41">
        <f>'PP-regionalLandDpayment-pros'!J43</f>
        <v>2.2637536509404432</v>
      </c>
      <c r="J41">
        <f>'PP-regionalLandDpayment-pros'!K43</f>
        <v>-53.08031435366216</v>
      </c>
      <c r="K41">
        <f>'PP-regionalLandDpayment-pros'!L43</f>
        <v>5.1916110937273734</v>
      </c>
      <c r="L41">
        <f>'PP-regionalLandDpayment-pros'!M43</f>
        <v>3.6375565111915837</v>
      </c>
      <c r="M41">
        <f>'PP-regionalLandDpayment-pros'!N43</f>
        <v>-3.3862575638388877</v>
      </c>
      <c r="O41" t="str">
        <f>'BP-regionalLandDpaymentretro'!B43</f>
        <v>2385-2395</v>
      </c>
      <c r="P41">
        <f>'BP-regionalLandDpayment-prosp'!C43</f>
        <v>35.358727450900943</v>
      </c>
      <c r="Q41">
        <f>'BP-regionalLandDpayment-prosp'!D43</f>
        <v>25.56034051279892</v>
      </c>
      <c r="R41">
        <f>'BP-regionalLandDpayment-prosp'!E43</f>
        <v>5.1842875344140422</v>
      </c>
      <c r="S41">
        <f>'BP-regionalLandDpayment-prosp'!F43</f>
        <v>5.6095857108652023</v>
      </c>
      <c r="T41">
        <f>'BP-regionalLandDpayment-prosp'!G43</f>
        <v>9.3258440869314718</v>
      </c>
      <c r="U41">
        <f>'BP-regionalLandDpayment-prosp'!H43</f>
        <v>-20.676106427050712</v>
      </c>
      <c r="V41">
        <f>'BP-regionalLandDpayment-prosp'!I43</f>
        <v>2.1758881700651673</v>
      </c>
      <c r="W41">
        <f>'BP-regionalLandDpayment-prosp'!J43</f>
        <v>-2.2563089252918194</v>
      </c>
      <c r="X41">
        <f>'BP-regionalLandDpayment-prosp'!K43</f>
        <v>-56.768606332815786</v>
      </c>
      <c r="Y41">
        <f>'BP-regionalLandDpayment-prosp'!L43</f>
        <v>2.2711557929516903</v>
      </c>
      <c r="Z41">
        <f>'BP-regionalLandDpayment-prosp'!M43</f>
        <v>2.2368542525880053</v>
      </c>
      <c r="AA41">
        <f>'BP-regionalLandDpayment-prosp'!N43</f>
        <v>-8.0216618263571497</v>
      </c>
      <c r="AC41" t="str">
        <f>'PP-regionalLandDpaymentretro'!B43</f>
        <v>2385-2395</v>
      </c>
      <c r="AD41">
        <f>'PP-regionalLandDpaymentretro'!C43</f>
        <v>24.778643401475247</v>
      </c>
      <c r="AE41">
        <f>'PP-regionalLandDpaymentretro'!D43</f>
        <v>12.378517378678774</v>
      </c>
      <c r="AF41">
        <f>'PP-regionalLandDpaymentretro'!E43</f>
        <v>5.5711758142427934</v>
      </c>
      <c r="AG41">
        <f>'PP-regionalLandDpaymentretro'!F43</f>
        <v>5.9538234028505945</v>
      </c>
      <c r="AH41">
        <f>'PP-regionalLandDpaymentretro'!G43</f>
        <v>6.2687914014484898</v>
      </c>
      <c r="AI41">
        <f>'PP-regionalLandDpaymentretro'!H43</f>
        <v>-17.403442308713252</v>
      </c>
      <c r="AJ41">
        <f>'PP-regionalLandDpaymentretro'!I43</f>
        <v>7.8137006081577232</v>
      </c>
      <c r="AK41">
        <f>'PP-regionalLandDpaymentretro'!J43</f>
        <v>2.2581127475379321</v>
      </c>
      <c r="AL41">
        <f>'PP-regionalLandDpaymentretro'!K43</f>
        <v>-53.048892712049096</v>
      </c>
      <c r="AM41">
        <f>'PP-regionalLandDpaymentretro'!L43</f>
        <v>5.182996380015652</v>
      </c>
      <c r="AN41">
        <f>'PP-regionalLandDpaymentretro'!M43</f>
        <v>3.632805206768642</v>
      </c>
      <c r="AO41">
        <f>'PP-regionalLandDpaymentretro'!N43</f>
        <v>-3.3862313204134749</v>
      </c>
      <c r="AQ41" t="str">
        <f>'BP-regionalLandDpaymentretro'!B43</f>
        <v>2385-2395</v>
      </c>
      <c r="AR41">
        <f>'BP-regionalLandDpaymentretro'!C43</f>
        <v>35.350128681748892</v>
      </c>
      <c r="AS41">
        <f>'BP-regionalLandDpaymentretro'!D43</f>
        <v>25.550356091373391</v>
      </c>
      <c r="AT41">
        <f>'BP-regionalLandDpaymentretro'!E43</f>
        <v>5.1728826983930603</v>
      </c>
      <c r="AU41">
        <f>'BP-regionalLandDpaymentretro'!F43</f>
        <v>5.6067434986405162</v>
      </c>
      <c r="AV41">
        <f>'BP-regionalLandDpaymentretro'!G43</f>
        <v>9.3246384190813991</v>
      </c>
      <c r="AW41">
        <f>'BP-regionalLandDpaymentretro'!H43</f>
        <v>-20.65620995463312</v>
      </c>
      <c r="AX41">
        <f>'BP-regionalLandDpaymentretro'!I43</f>
        <v>2.1775866408196007</v>
      </c>
      <c r="AY41">
        <f>'BP-regionalLandDpaymentretro'!J43</f>
        <v>-2.26194982869433</v>
      </c>
      <c r="AZ41">
        <f>'BP-regionalLandDpaymentretro'!K43</f>
        <v>-56.737184691202728</v>
      </c>
      <c r="BA41">
        <f>'BP-regionalLandDpaymentretro'!L43</f>
        <v>2.2625410792399689</v>
      </c>
      <c r="BB41">
        <f>'BP-regionalLandDpaymentretro'!M43</f>
        <v>2.2321029481650636</v>
      </c>
      <c r="BC41">
        <f>'BP-regionalLandDpaymentretro'!N43</f>
        <v>-8.0216355829317365</v>
      </c>
    </row>
    <row r="42" spans="1:55" x14ac:dyDescent="0.2">
      <c r="A42" t="str">
        <f>'PP-regionalLandDpayment-pros'!B44</f>
        <v>2395-2405</v>
      </c>
      <c r="B42">
        <f>'PP-regionalLandDpayment-pros'!C44</f>
        <v>26.285250108007514</v>
      </c>
      <c r="C42">
        <f>'PP-regionalLandDpayment-pros'!D44</f>
        <v>13.154900974136359</v>
      </c>
      <c r="D42">
        <f>'PP-regionalLandDpayment-pros'!E44</f>
        <v>5.917762676182293</v>
      </c>
      <c r="E42">
        <f>'PP-regionalLandDpayment-pros'!F44</f>
        <v>6.3082038571789134</v>
      </c>
      <c r="F42">
        <f>'PP-regionalLandDpayment-pros'!G44</f>
        <v>6.6407331840133326</v>
      </c>
      <c r="G42">
        <f>'PP-regionalLandDpayment-pros'!H44</f>
        <v>-18.608639361716556</v>
      </c>
      <c r="H42">
        <f>'PP-regionalLandDpayment-pros'!I44</f>
        <v>8.4000842779213389</v>
      </c>
      <c r="I42">
        <f>'PP-regionalLandDpayment-pros'!J44</f>
        <v>2.5011235896124409</v>
      </c>
      <c r="J42">
        <f>'PP-regionalLandDpayment-pros'!K44</f>
        <v>-56.368233757563218</v>
      </c>
      <c r="K42">
        <f>'PP-regionalLandDpayment-pros'!L44</f>
        <v>5.5609200374927328</v>
      </c>
      <c r="L42">
        <f>'PP-regionalLandDpayment-pros'!M44</f>
        <v>3.863402150035411</v>
      </c>
      <c r="M42">
        <f>'PP-regionalLandDpayment-pros'!N44</f>
        <v>-3.6555077353005689</v>
      </c>
      <c r="O42" t="str">
        <f>'BP-regionalLandDpaymentretro'!B44</f>
        <v>2395-2405</v>
      </c>
      <c r="P42">
        <f>'BP-regionalLandDpayment-prosp'!C44</f>
        <v>37.463544561051158</v>
      </c>
      <c r="Q42">
        <f>'BP-regionalLandDpayment-prosp'!D44</f>
        <v>27.082810602241949</v>
      </c>
      <c r="R42">
        <f>'BP-regionalLandDpayment-prosp'!E44</f>
        <v>5.4966073125271597</v>
      </c>
      <c r="S42">
        <f>'BP-regionalLandDpayment-prosp'!F44</f>
        <v>5.9412013721795676</v>
      </c>
      <c r="T42">
        <f>'BP-regionalLandDpayment-prosp'!G44</f>
        <v>9.8719875310535539</v>
      </c>
      <c r="U42">
        <f>'BP-regionalLandDpayment-prosp'!H44</f>
        <v>-22.048117691339193</v>
      </c>
      <c r="V42">
        <f>'BP-regionalLandDpayment-prosp'!I44</f>
        <v>2.4404542138867873</v>
      </c>
      <c r="W42">
        <f>'BP-regionalLandDpayment-prosp'!J44</f>
        <v>-2.278393108726033</v>
      </c>
      <c r="X42">
        <f>'BP-regionalLandDpayment-prosp'!K44</f>
        <v>-60.268235760944066</v>
      </c>
      <c r="Y42">
        <f>'BP-regionalLandDpayment-prosp'!L44</f>
        <v>2.4728289676466138</v>
      </c>
      <c r="Z42">
        <f>'BP-regionalLandDpayment-prosp'!M44</f>
        <v>2.3822987977060222</v>
      </c>
      <c r="AA42">
        <f>'BP-regionalLandDpayment-prosp'!N44</f>
        <v>-8.5569867972835691</v>
      </c>
      <c r="AC42" t="str">
        <f>'PP-regionalLandDpaymentretro'!B44</f>
        <v>2395-2405</v>
      </c>
      <c r="AD42">
        <f>'PP-regionalLandDpaymentretro'!C44</f>
        <v>26.276786832016693</v>
      </c>
      <c r="AE42">
        <f>'PP-regionalLandDpaymentretro'!D44</f>
        <v>13.145092426361034</v>
      </c>
      <c r="AF42">
        <f>'PP-regionalLandDpaymentretro'!E44</f>
        <v>5.9065867676952637</v>
      </c>
      <c r="AG42">
        <f>'PP-regionalLandDpaymentretro'!F44</f>
        <v>6.3054152518040931</v>
      </c>
      <c r="AH42">
        <f>'PP-regionalLandDpaymentretro'!G44</f>
        <v>6.6395463464225912</v>
      </c>
      <c r="AI42">
        <f>'PP-regionalLandDpaymentretro'!H44</f>
        <v>-18.589049934548957</v>
      </c>
      <c r="AJ42">
        <f>'PP-regionalLandDpaymentretro'!I44</f>
        <v>8.4016665203025962</v>
      </c>
      <c r="AK42">
        <f>'PP-regionalLandDpaymentretro'!J44</f>
        <v>2.4955379373061488</v>
      </c>
      <c r="AL42">
        <f>'PP-regionalLandDpaymentretro'!K44</f>
        <v>-56.337326769665175</v>
      </c>
      <c r="AM42">
        <f>'PP-regionalLandDpaymentretro'!L44</f>
        <v>5.5524434062226966</v>
      </c>
      <c r="AN42">
        <f>'PP-regionalLandDpaymentretro'!M44</f>
        <v>3.8587399026099152</v>
      </c>
      <c r="AO42">
        <f>'PP-regionalLandDpaymentretro'!N44</f>
        <v>-3.6554386865268897</v>
      </c>
      <c r="AQ42" t="str">
        <f>'BP-regionalLandDpaymentretro'!B44</f>
        <v>2395-2405</v>
      </c>
      <c r="AR42">
        <f>'BP-regionalLandDpaymentretro'!C44</f>
        <v>37.455081285060338</v>
      </c>
      <c r="AS42">
        <f>'BP-regionalLandDpaymentretro'!D44</f>
        <v>27.073002054466624</v>
      </c>
      <c r="AT42">
        <f>'BP-regionalLandDpaymentretro'!E44</f>
        <v>5.4854314040401304</v>
      </c>
      <c r="AU42">
        <f>'BP-regionalLandDpaymentretro'!F44</f>
        <v>5.9384127668047473</v>
      </c>
      <c r="AV42">
        <f>'BP-regionalLandDpaymentretro'!G44</f>
        <v>9.8708006934628134</v>
      </c>
      <c r="AW42">
        <f>'BP-regionalLandDpaymentretro'!H44</f>
        <v>-22.028528264171594</v>
      </c>
      <c r="AX42">
        <f>'BP-regionalLandDpaymentretro'!I44</f>
        <v>2.442036456268045</v>
      </c>
      <c r="AY42">
        <f>'BP-regionalLandDpaymentretro'!J44</f>
        <v>-2.283978761032325</v>
      </c>
      <c r="AZ42">
        <f>'BP-regionalLandDpaymentretro'!K44</f>
        <v>-60.237328773046031</v>
      </c>
      <c r="BA42">
        <f>'BP-regionalLandDpaymentretro'!L44</f>
        <v>2.4643523363765785</v>
      </c>
      <c r="BB42">
        <f>'BP-regionalLandDpaymentretro'!M44</f>
        <v>2.3776365502805263</v>
      </c>
      <c r="BC42">
        <f>'BP-regionalLandDpaymentretro'!N44</f>
        <v>-8.5569177485098891</v>
      </c>
    </row>
    <row r="43" spans="1:55" x14ac:dyDescent="0.2">
      <c r="A43" t="str">
        <f>'PP-regionalLandDpayment-pros'!B45</f>
        <v>2405-2415</v>
      </c>
      <c r="B43">
        <f>'PP-regionalLandDpayment-pros'!C45</f>
        <v>27.843723926628169</v>
      </c>
      <c r="C43">
        <f>'PP-regionalLandDpayment-pros'!D45</f>
        <v>13.952192561179404</v>
      </c>
      <c r="D43">
        <f>'PP-regionalLandDpayment-pros'!E45</f>
        <v>6.2665359204854099</v>
      </c>
      <c r="E43">
        <f>'PP-regionalLandDpayment-pros'!F45</f>
        <v>6.6739788664122388</v>
      </c>
      <c r="F43">
        <f>'PP-regionalLandDpayment-pros'!G45</f>
        <v>7.0266018968075121</v>
      </c>
      <c r="G43">
        <f>'PP-regionalLandDpayment-pros'!H45</f>
        <v>-19.845009692117987</v>
      </c>
      <c r="H43">
        <f>'PP-regionalLandDpayment-pros'!I45</f>
        <v>9.0161650383884915</v>
      </c>
      <c r="I43">
        <f>'PP-regionalLandDpayment-pros'!J45</f>
        <v>2.7502304442419345</v>
      </c>
      <c r="J43">
        <f>'PP-regionalLandDpayment-pros'!K45</f>
        <v>-59.787501212180132</v>
      </c>
      <c r="K43">
        <f>'PP-regionalLandDpayment-pros'!L45</f>
        <v>5.9464893950947024</v>
      </c>
      <c r="L43">
        <f>'PP-regionalLandDpayment-pros'!M45</f>
        <v>4.0982639482068377</v>
      </c>
      <c r="M43">
        <f>'PP-regionalLandDpayment-pros'!N45</f>
        <v>-3.9416710931465415</v>
      </c>
      <c r="O43" t="str">
        <f>'BP-regionalLandDpaymentretro'!B45</f>
        <v>2405-2415</v>
      </c>
      <c r="P43">
        <f>'BP-regionalLandDpayment-prosp'!C45</f>
        <v>39.653141491224105</v>
      </c>
      <c r="Q43">
        <f>'BP-regionalLandDpayment-prosp'!D45</f>
        <v>28.666467738952161</v>
      </c>
      <c r="R43">
        <f>'BP-regionalLandDpayment-prosp'!E45</f>
        <v>5.8216022528436087</v>
      </c>
      <c r="S43">
        <f>'BP-regionalLandDpayment-prosp'!F45</f>
        <v>6.2862555325165612</v>
      </c>
      <c r="T43">
        <f>'BP-regionalLandDpayment-prosp'!G45</f>
        <v>10.440291883406827</v>
      </c>
      <c r="U43">
        <f>'BP-regionalLandDpayment-prosp'!H45</f>
        <v>-23.478679924148157</v>
      </c>
      <c r="V43">
        <f>'BP-regionalLandDpayment-prosp'!I45</f>
        <v>2.7200560700350489</v>
      </c>
      <c r="W43">
        <f>'BP-regionalLandDpayment-prosp'!J45</f>
        <v>-2.2991363160216998</v>
      </c>
      <c r="X43">
        <f>'BP-regionalLandDpayment-prosp'!K45</f>
        <v>-63.907696144793022</v>
      </c>
      <c r="Y43">
        <f>'BP-regionalLandDpayment-prosp'!L45</f>
        <v>2.684045640861437</v>
      </c>
      <c r="Z43">
        <f>'BP-regionalLandDpayment-prosp'!M45</f>
        <v>2.5335379502064774</v>
      </c>
      <c r="AA43">
        <f>'BP-regionalLandDpayment-prosp'!N45</f>
        <v>-9.1198861750833569</v>
      </c>
      <c r="AC43" t="str">
        <f>'PP-regionalLandDpaymentretro'!B45</f>
        <v>2405-2415</v>
      </c>
      <c r="AD43">
        <f>'PP-regionalLandDpaymentretro'!C45</f>
        <v>27.835390969038226</v>
      </c>
      <c r="AE43">
        <f>'PP-regionalLandDpaymentretro'!D45</f>
        <v>13.94255205633128</v>
      </c>
      <c r="AF43">
        <f>'PP-regionalLandDpaymentretro'!E45</f>
        <v>6.255576998874921</v>
      </c>
      <c r="AG43">
        <f>'PP-regionalLandDpaymentretro'!F45</f>
        <v>6.6712412038601601</v>
      </c>
      <c r="AH43">
        <f>'PP-regionalLandDpaymentretro'!G45</f>
        <v>7.025433066186169</v>
      </c>
      <c r="AI43">
        <f>'PP-regionalLandDpaymentretro'!H45</f>
        <v>-19.825714663635733</v>
      </c>
      <c r="AJ43">
        <f>'PP-regionalLandDpaymentretro'!I45</f>
        <v>9.0176392911496013</v>
      </c>
      <c r="AK43">
        <f>'PP-regionalLandDpaymentretro'!J45</f>
        <v>2.7446992351648061</v>
      </c>
      <c r="AL43">
        <f>'PP-regionalLandDpaymentretro'!K45</f>
        <v>-59.757088943136104</v>
      </c>
      <c r="AM43">
        <f>'PP-regionalLandDpaymentretro'!L45</f>
        <v>5.9381448626408968</v>
      </c>
      <c r="AN43">
        <f>'PP-regionalLandDpaymentretro'!M45</f>
        <v>4.0936865179001902</v>
      </c>
      <c r="AO43">
        <f>'PP-regionalLandDpaymentretro'!N45</f>
        <v>-3.9415605943744234</v>
      </c>
      <c r="AQ43" t="str">
        <f>'BP-regionalLandDpaymentretro'!B45</f>
        <v>2405-2415</v>
      </c>
      <c r="AR43">
        <f>'BP-regionalLandDpaymentretro'!C45</f>
        <v>39.644808533634162</v>
      </c>
      <c r="AS43">
        <f>'BP-regionalLandDpaymentretro'!D45</f>
        <v>28.656827234104036</v>
      </c>
      <c r="AT43">
        <f>'BP-regionalLandDpaymentretro'!E45</f>
        <v>5.8106433312331198</v>
      </c>
      <c r="AU43">
        <f>'BP-regionalLandDpaymentretro'!F45</f>
        <v>6.2835178699644834</v>
      </c>
      <c r="AV43">
        <f>'BP-regionalLandDpaymentretro'!G45</f>
        <v>10.439123052785483</v>
      </c>
      <c r="AW43">
        <f>'BP-regionalLandDpaymentretro'!H45</f>
        <v>-23.459384895665906</v>
      </c>
      <c r="AX43">
        <f>'BP-regionalLandDpaymentretro'!I45</f>
        <v>2.7215303227961587</v>
      </c>
      <c r="AY43">
        <f>'BP-regionalLandDpaymentretro'!J45</f>
        <v>-2.3046675250988287</v>
      </c>
      <c r="AZ43">
        <f>'BP-regionalLandDpaymentretro'!K45</f>
        <v>-63.877283875748986</v>
      </c>
      <c r="BA43">
        <f>'BP-regionalLandDpaymentretro'!L45</f>
        <v>2.6757011084076314</v>
      </c>
      <c r="BB43">
        <f>'BP-regionalLandDpaymentretro'!M45</f>
        <v>2.52896051989983</v>
      </c>
      <c r="BC43">
        <f>'BP-regionalLandDpaymentretro'!N45</f>
        <v>-9.1197756763112388</v>
      </c>
    </row>
    <row r="44" spans="1:55" x14ac:dyDescent="0.2">
      <c r="A44" t="str">
        <f>'PP-regionalLandDpayment-pros'!B46</f>
        <v>2415-2425</v>
      </c>
      <c r="B44">
        <f>'PP-regionalLandDpayment-pros'!C46</f>
        <v>29.465169792418525</v>
      </c>
      <c r="C44">
        <f>'PP-regionalLandDpayment-pros'!D46</f>
        <v>14.781595438188875</v>
      </c>
      <c r="D44">
        <f>'PP-regionalLandDpayment-pros'!E46</f>
        <v>6.6294666619501408</v>
      </c>
      <c r="E44">
        <f>'PP-regionalLandDpayment-pros'!F46</f>
        <v>7.0545857974609154</v>
      </c>
      <c r="F44">
        <f>'PP-regionalLandDpayment-pros'!G46</f>
        <v>7.4282361004452575</v>
      </c>
      <c r="G44">
        <f>'PP-regionalLandDpayment-pros'!H46</f>
        <v>-21.134561638782362</v>
      </c>
      <c r="H44">
        <f>'PP-regionalLandDpayment-pros'!I46</f>
        <v>9.6613629831278711</v>
      </c>
      <c r="I44">
        <f>'PP-regionalLandDpayment-pros'!J46</f>
        <v>3.011508485113684</v>
      </c>
      <c r="J44">
        <f>'PP-regionalLandDpayment-pros'!K46</f>
        <v>-63.343277942845127</v>
      </c>
      <c r="K44">
        <f>'PP-regionalLandDpayment-pros'!L46</f>
        <v>6.3489770907823173</v>
      </c>
      <c r="L44">
        <f>'PP-regionalLandDpayment-pros'!M46</f>
        <v>4.3424844340211202</v>
      </c>
      <c r="M44">
        <f>'PP-regionalLandDpayment-pros'!N46</f>
        <v>-4.2455472018811991</v>
      </c>
      <c r="O44" t="str">
        <f>'BP-regionalLandDpaymentretro'!B46</f>
        <v>2415-2425</v>
      </c>
      <c r="P44">
        <f>'BP-regionalLandDpayment-prosp'!C46</f>
        <v>41.931045858251544</v>
      </c>
      <c r="Q44">
        <f>'BP-regionalLandDpayment-prosp'!D46</f>
        <v>30.313803505298086</v>
      </c>
      <c r="R44">
        <f>'BP-regionalLandDpayment-prosp'!E46</f>
        <v>6.159800149778758</v>
      </c>
      <c r="S44">
        <f>'BP-regionalLandDpayment-prosp'!F46</f>
        <v>6.6453098105853963</v>
      </c>
      <c r="T44">
        <f>'BP-regionalLandDpayment-prosp'!G46</f>
        <v>11.031685302520978</v>
      </c>
      <c r="U44">
        <f>'BP-regionalLandDpayment-prosp'!H46</f>
        <v>-24.970219284794702</v>
      </c>
      <c r="V44">
        <f>'BP-regionalLandDpayment-prosp'!I46</f>
        <v>3.0152677233775025</v>
      </c>
      <c r="W44">
        <f>'BP-regionalLandDpayment-prosp'!J46</f>
        <v>-2.3185410198753389</v>
      </c>
      <c r="X44">
        <f>'BP-regionalLandDpayment-prosp'!K46</f>
        <v>-67.692505084326328</v>
      </c>
      <c r="Y44">
        <f>'BP-regionalLandDpayment-prosp'!L46</f>
        <v>2.9051815530627234</v>
      </c>
      <c r="Z44">
        <f>'BP-regionalLandDpayment-prosp'!M46</f>
        <v>2.6907788980481637</v>
      </c>
      <c r="AA44">
        <f>'BP-regionalLandDpayment-prosp'!N46</f>
        <v>-9.7116074119268205</v>
      </c>
      <c r="AC44" t="str">
        <f>'PP-regionalLandDpaymentretro'!B46</f>
        <v>2415-2425</v>
      </c>
      <c r="AD44">
        <f>'PP-regionalLandDpaymentretro'!C46</f>
        <v>29.456962084276537</v>
      </c>
      <c r="AE44">
        <f>'PP-regionalLandDpaymentretro'!D46</f>
        <v>14.772115502144658</v>
      </c>
      <c r="AF44">
        <f>'PP-regionalLandDpaymentretro'!E46</f>
        <v>6.6187135169812636</v>
      </c>
      <c r="AG44">
        <f>'PP-regionalLandDpaymentretro'!F46</f>
        <v>7.0518965615049343</v>
      </c>
      <c r="AH44">
        <f>'PP-regionalLandDpaymentretro'!G46</f>
        <v>7.4270844853318998</v>
      </c>
      <c r="AI44">
        <f>'PP-regionalLandDpaymentretro'!H46</f>
        <v>-21.115548737953553</v>
      </c>
      <c r="AJ44">
        <f>'PP-regionalLandDpaymentretro'!I46</f>
        <v>9.662736737501417</v>
      </c>
      <c r="AK44">
        <f>'PP-regionalLandDpaymentretro'!J46</f>
        <v>3.0060307357374989</v>
      </c>
      <c r="AL44">
        <f>'PP-regionalLandDpaymentretro'!K46</f>
        <v>-63.313341030117954</v>
      </c>
      <c r="AM44">
        <f>'PP-regionalLandDpaymentretro'!L46</f>
        <v>6.3407589012799255</v>
      </c>
      <c r="AN44">
        <f>'PP-regionalLandDpaymentretro'!M46</f>
        <v>4.3379878095590731</v>
      </c>
      <c r="AO44">
        <f>'PP-regionalLandDpaymentretro'!N46</f>
        <v>-4.2453965662457032</v>
      </c>
      <c r="AQ44" t="str">
        <f>'BP-regionalLandDpaymentretro'!B46</f>
        <v>2415-2425</v>
      </c>
      <c r="AR44">
        <f>'BP-regionalLandDpaymentretro'!C46</f>
        <v>41.922838150109555</v>
      </c>
      <c r="AS44">
        <f>'BP-regionalLandDpaymentretro'!D46</f>
        <v>30.304323569253871</v>
      </c>
      <c r="AT44">
        <f>'BP-regionalLandDpaymentretro'!E46</f>
        <v>6.1490470048098818</v>
      </c>
      <c r="AU44">
        <f>'BP-regionalLandDpaymentretro'!F46</f>
        <v>6.6426205746294142</v>
      </c>
      <c r="AV44">
        <f>'BP-regionalLandDpaymentretro'!G46</f>
        <v>11.030533687407621</v>
      </c>
      <c r="AW44">
        <f>'BP-regionalLandDpaymentretro'!H46</f>
        <v>-24.951206383965886</v>
      </c>
      <c r="AX44">
        <f>'BP-regionalLandDpaymentretro'!I46</f>
        <v>3.016641477751048</v>
      </c>
      <c r="AY44">
        <f>'BP-regionalLandDpaymentretro'!J46</f>
        <v>-2.3240187692515244</v>
      </c>
      <c r="AZ44">
        <f>'BP-regionalLandDpaymentretro'!K46</f>
        <v>-67.662568171599162</v>
      </c>
      <c r="BA44">
        <f>'BP-regionalLandDpaymentretro'!L46</f>
        <v>2.8969633635603316</v>
      </c>
      <c r="BB44">
        <f>'BP-regionalLandDpaymentretro'!M46</f>
        <v>2.6862822735861172</v>
      </c>
      <c r="BC44">
        <f>'BP-regionalLandDpaymentretro'!N46</f>
        <v>-9.7114567762913246</v>
      </c>
    </row>
    <row r="45" spans="1:55" x14ac:dyDescent="0.2">
      <c r="A45" t="str">
        <f>'PP-regionalLandDpayment-pros'!B47</f>
        <v>2425-2435</v>
      </c>
      <c r="B45">
        <f>'PP-regionalLandDpayment-pros'!C47</f>
        <v>31.152251122802944</v>
      </c>
      <c r="C45">
        <f>'PP-regionalLandDpayment-pros'!D47</f>
        <v>15.644409584735318</v>
      </c>
      <c r="D45">
        <f>'PP-regionalLandDpayment-pros'!E47</f>
        <v>7.0071562962164773</v>
      </c>
      <c r="E45">
        <f>'PP-regionalLandDpayment-pros'!F47</f>
        <v>7.4506562041469566</v>
      </c>
      <c r="F45">
        <f>'PP-regionalLandDpayment-pros'!G47</f>
        <v>7.846307431920593</v>
      </c>
      <c r="G45">
        <f>'PP-regionalLandDpayment-pros'!H47</f>
        <v>-22.479549930534596</v>
      </c>
      <c r="H45">
        <f>'PP-regionalLandDpayment-pros'!I47</f>
        <v>10.336876182109448</v>
      </c>
      <c r="I45">
        <f>'PP-regionalLandDpayment-pros'!J47</f>
        <v>3.2854289429125481</v>
      </c>
      <c r="J45">
        <f>'PP-regionalLandDpayment-pros'!K47</f>
        <v>-67.041075439092026</v>
      </c>
      <c r="K45">
        <f>'PP-regionalLandDpayment-pros'!L47</f>
        <v>6.7690873982459818</v>
      </c>
      <c r="L45">
        <f>'PP-regionalLandDpayment-pros'!M47</f>
        <v>4.5964298593940827</v>
      </c>
      <c r="M45">
        <f>'PP-regionalLandDpayment-pros'!N47</f>
        <v>-4.5679776528576896</v>
      </c>
      <c r="O45" t="str">
        <f>'BP-regionalLandDpaymentretro'!B47</f>
        <v>2425-2435</v>
      </c>
      <c r="P45">
        <f>'BP-regionalLandDpayment-prosp'!C47</f>
        <v>44.301003356237082</v>
      </c>
      <c r="Q45">
        <f>'BP-regionalLandDpayment-prosp'!D47</f>
        <v>32.027466373846643</v>
      </c>
      <c r="R45">
        <f>'BP-regionalLandDpayment-prosp'!E47</f>
        <v>6.5117616229284261</v>
      </c>
      <c r="S45">
        <f>'BP-regionalLandDpayment-prosp'!F47</f>
        <v>7.0189602272175691</v>
      </c>
      <c r="T45">
        <f>'BP-regionalLandDpayment-prosp'!G47</f>
        <v>11.647152273762314</v>
      </c>
      <c r="U45">
        <f>'BP-regionalLandDpayment-prosp'!H47</f>
        <v>-26.525323510614164</v>
      </c>
      <c r="V45">
        <f>'BP-regionalLandDpayment-prosp'!I47</f>
        <v>3.3267102355880551</v>
      </c>
      <c r="W45">
        <f>'BP-regionalLandDpayment-prosp'!J47</f>
        <v>-2.3365987399333168</v>
      </c>
      <c r="X45">
        <f>'BP-regionalLandDpayment-prosp'!K47</f>
        <v>-71.62855166525182</v>
      </c>
      <c r="Y45">
        <f>'BP-regionalLandDpayment-prosp'!L47</f>
        <v>3.1366419905629455</v>
      </c>
      <c r="Z45">
        <f>'BP-regionalLandDpayment-prosp'!M47</f>
        <v>2.854244493487458</v>
      </c>
      <c r="AA45">
        <f>'BP-regionalLandDpayment-prosp'!N47</f>
        <v>-10.33346665783121</v>
      </c>
      <c r="AC45" t="str">
        <f>'PP-regionalLandDpaymentretro'!B47</f>
        <v>2425-2435</v>
      </c>
      <c r="AD45">
        <f>'PP-regionalLandDpaymentretro'!C47</f>
        <v>31.144163713814347</v>
      </c>
      <c r="AE45">
        <f>'PP-regionalLandDpaymentretro'!D47</f>
        <v>15.635083082214928</v>
      </c>
      <c r="AF45">
        <f>'PP-regionalLandDpaymentretro'!E47</f>
        <v>6.9965983908728457</v>
      </c>
      <c r="AG45">
        <f>'PP-regionalLandDpaymentretro'!F47</f>
        <v>7.4480130161700906</v>
      </c>
      <c r="AH45">
        <f>'PP-regionalLandDpaymentretro'!G47</f>
        <v>7.8451722716752146</v>
      </c>
      <c r="AI45">
        <f>'PP-regionalLandDpaymentretro'!H47</f>
        <v>-22.460807269316124</v>
      </c>
      <c r="AJ45">
        <f>'PP-regionalLandDpaymentretro'!I47</f>
        <v>10.338156257908134</v>
      </c>
      <c r="AK45">
        <f>'PP-regionalLandDpaymentretro'!J47</f>
        <v>3.2800035268267607</v>
      </c>
      <c r="AL45">
        <f>'PP-regionalLandDpaymentretro'!K47</f>
        <v>-67.011595102958012</v>
      </c>
      <c r="AM45">
        <f>'PP-regionalLandDpaymentretro'!L47</f>
        <v>6.7609900177142608</v>
      </c>
      <c r="AN45">
        <f>'PP-regionalLandDpaymentretro'!M47</f>
        <v>4.5920102422479836</v>
      </c>
      <c r="AO45">
        <f>'PP-regionalLandDpaymentretro'!N47</f>
        <v>-4.5677881471704023</v>
      </c>
      <c r="AQ45" t="str">
        <f>'BP-regionalLandDpaymentretro'!B47</f>
        <v>2425-2435</v>
      </c>
      <c r="AR45">
        <f>'BP-regionalLandDpaymentretro'!C47</f>
        <v>44.292915947248481</v>
      </c>
      <c r="AS45">
        <f>'BP-regionalLandDpaymentretro'!D47</f>
        <v>32.018139871326255</v>
      </c>
      <c r="AT45">
        <f>'BP-regionalLandDpaymentretro'!E47</f>
        <v>6.5012037175847945</v>
      </c>
      <c r="AU45">
        <f>'BP-regionalLandDpaymentretro'!F47</f>
        <v>7.016317039240703</v>
      </c>
      <c r="AV45">
        <f>'BP-regionalLandDpaymentretro'!G47</f>
        <v>11.646017113516935</v>
      </c>
      <c r="AW45">
        <f>'BP-regionalLandDpaymentretro'!H47</f>
        <v>-26.506580849395693</v>
      </c>
      <c r="AX45">
        <f>'BP-regionalLandDpaymentretro'!I47</f>
        <v>3.3279903113867415</v>
      </c>
      <c r="AY45">
        <f>'BP-regionalLandDpaymentretro'!J47</f>
        <v>-2.3420241560191042</v>
      </c>
      <c r="AZ45">
        <f>'BP-regionalLandDpaymentretro'!K47</f>
        <v>-71.599071329117805</v>
      </c>
      <c r="BA45">
        <f>'BP-regionalLandDpaymentretro'!L47</f>
        <v>3.1285446100312235</v>
      </c>
      <c r="BB45">
        <f>'BP-regionalLandDpaymentretro'!M47</f>
        <v>2.8498248763413581</v>
      </c>
      <c r="BC45">
        <f>'BP-regionalLandDpaymentretro'!N47</f>
        <v>-10.333277152143921</v>
      </c>
    </row>
    <row r="46" spans="1:55" x14ac:dyDescent="0.2">
      <c r="A46" t="str">
        <f>'PP-regionalLandDpayment-pros'!B48</f>
        <v>2435-2445</v>
      </c>
      <c r="B46">
        <f>'PP-regionalLandDpayment-pros'!C48</f>
        <v>32.907787759034036</v>
      </c>
      <c r="C46">
        <f>'PP-regionalLandDpayment-pros'!D48</f>
        <v>16.542015699561603</v>
      </c>
      <c r="D46">
        <f>'PP-regionalLandDpayment-pros'!E48</f>
        <v>7.4002411991580681</v>
      </c>
      <c r="E46">
        <f>'PP-regionalLandDpayment-pros'!F48</f>
        <v>7.8628579167146482</v>
      </c>
      <c r="F46">
        <f>'PP-regionalLandDpayment-pros'!G48</f>
        <v>8.28152616204145</v>
      </c>
      <c r="G46">
        <f>'PP-regionalLandDpayment-pros'!H48</f>
        <v>-23.882370560375854</v>
      </c>
      <c r="H46">
        <f>'PP-regionalLandDpayment-pros'!I48</f>
        <v>11.04398220221753</v>
      </c>
      <c r="I46">
        <f>'PP-regionalLandDpayment-pros'!J48</f>
        <v>3.5724998918190294</v>
      </c>
      <c r="J46">
        <f>'PP-regionalLandDpayment-pros'!K48</f>
        <v>-70.88675259740954</v>
      </c>
      <c r="K46">
        <f>'PP-regionalLandDpayment-pros'!L48</f>
        <v>7.2075706765172152</v>
      </c>
      <c r="L46">
        <f>'PP-regionalLandDpayment-pros'!M48</f>
        <v>4.8604900861148366</v>
      </c>
      <c r="M46">
        <f>'PP-regionalLandDpayment-pros'!N48</f>
        <v>-4.909848435393033</v>
      </c>
      <c r="O46" t="str">
        <f>'BP-regionalLandDpaymentretro'!B48</f>
        <v>2435-2445</v>
      </c>
      <c r="P46">
        <f>'BP-regionalLandDpayment-prosp'!C48</f>
        <v>46.766976776472774</v>
      </c>
      <c r="Q46">
        <f>'BP-regionalLandDpayment-prosp'!D48</f>
        <v>33.810261134012634</v>
      </c>
      <c r="R46">
        <f>'BP-regionalLandDpayment-prosp'!E48</f>
        <v>6.8780799861820263</v>
      </c>
      <c r="S46">
        <f>'BP-regionalLandDpayment-prosp'!F48</f>
        <v>7.4078370876568904</v>
      </c>
      <c r="T46">
        <f>'BP-regionalLandDpayment-prosp'!G48</f>
        <v>12.287733454859501</v>
      </c>
      <c r="U46">
        <f>'BP-regionalLandDpayment-prosp'!H48</f>
        <v>-28.146740271861251</v>
      </c>
      <c r="V46">
        <f>'BP-regionalLandDpayment-prosp'!I48</f>
        <v>3.6550518176742872</v>
      </c>
      <c r="W46">
        <f>'BP-regionalLandDpayment-prosp'!J48</f>
        <v>-2.3532900945273783</v>
      </c>
      <c r="X46">
        <f>'BP-regionalLandDpayment-prosp'!K48</f>
        <v>-75.722093548598011</v>
      </c>
      <c r="Y46">
        <f>'BP-regionalLandDpayment-prosp'!L48</f>
        <v>3.3788615635264829</v>
      </c>
      <c r="Z46">
        <f>'BP-regionalLandDpayment-prosp'!M48</f>
        <v>3.0241731595459482</v>
      </c>
      <c r="AA46">
        <f>'BP-regionalLandDpayment-prosp'!N48</f>
        <v>-10.986851064943954</v>
      </c>
      <c r="AC46" t="str">
        <f>'PP-regionalLandDpaymentretro'!B48</f>
        <v>2435-2445</v>
      </c>
      <c r="AD46">
        <f>'PP-regionalLandDpaymentretro'!C48</f>
        <v>32.899815828387204</v>
      </c>
      <c r="AE46">
        <f>'PP-regionalLandDpaymentretro'!D48</f>
        <v>16.532835818812597</v>
      </c>
      <c r="AF46">
        <f>'PP-regionalLandDpaymentretro'!E48</f>
        <v>7.389868619737455</v>
      </c>
      <c r="AG46">
        <f>'PP-regionalLandDpaymentretro'!F48</f>
        <v>7.860258526830231</v>
      </c>
      <c r="AH46">
        <f>'PP-regionalLandDpaymentretro'!G48</f>
        <v>8.2804067260374268</v>
      </c>
      <c r="AI46">
        <f>'PP-regionalLandDpaymentretro'!H48</f>
        <v>-23.863886640731426</v>
      </c>
      <c r="AJ46">
        <f>'PP-regionalLandDpaymentretro'!I48</f>
        <v>11.0451748156103</v>
      </c>
      <c r="AK46">
        <f>'PP-regionalLandDpaymentretro'!J48</f>
        <v>3.567125568776444</v>
      </c>
      <c r="AL46">
        <f>'PP-regionalLandDpaymentretro'!K48</f>
        <v>-70.857710651018266</v>
      </c>
      <c r="AM46">
        <f>'PP-regionalLandDpaymentretro'!L48</f>
        <v>7.199588787999601</v>
      </c>
      <c r="AN46">
        <f>'PP-regionalLandDpaymentretro'!M48</f>
        <v>4.856143876805433</v>
      </c>
      <c r="AO46">
        <f>'PP-regionalLandDpaymentretro'!N48</f>
        <v>-4.9096212772469716</v>
      </c>
      <c r="AQ46" t="str">
        <f>'BP-regionalLandDpaymentretro'!B48</f>
        <v>2435-2445</v>
      </c>
      <c r="AR46">
        <f>'BP-regionalLandDpaymentretro'!C48</f>
        <v>46.759004845825942</v>
      </c>
      <c r="AS46">
        <f>'BP-regionalLandDpaymentretro'!D48</f>
        <v>33.801081253263625</v>
      </c>
      <c r="AT46">
        <f>'BP-regionalLandDpaymentretro'!E48</f>
        <v>6.8677074067614132</v>
      </c>
      <c r="AU46">
        <f>'BP-regionalLandDpaymentretro'!F48</f>
        <v>7.4052376977724723</v>
      </c>
      <c r="AV46">
        <f>'BP-regionalLandDpaymentretro'!G48</f>
        <v>12.286614018855477</v>
      </c>
      <c r="AW46">
        <f>'BP-regionalLandDpaymentretro'!H48</f>
        <v>-28.12825635221683</v>
      </c>
      <c r="AX46">
        <f>'BP-regionalLandDpaymentretro'!I48</f>
        <v>3.6562444310670572</v>
      </c>
      <c r="AY46">
        <f>'BP-regionalLandDpaymentretro'!J48</f>
        <v>-2.3586644175699636</v>
      </c>
      <c r="AZ46">
        <f>'BP-regionalLandDpaymentretro'!K48</f>
        <v>-75.693051602206751</v>
      </c>
      <c r="BA46">
        <f>'BP-regionalLandDpaymentretro'!L48</f>
        <v>3.3708796750088683</v>
      </c>
      <c r="BB46">
        <f>'BP-regionalLandDpaymentretro'!M48</f>
        <v>3.0198269502365442</v>
      </c>
      <c r="BC46">
        <f>'BP-regionalLandDpaymentretro'!N48</f>
        <v>-10.986623906797893</v>
      </c>
    </row>
    <row r="47" spans="1:55" x14ac:dyDescent="0.2">
      <c r="A47" t="str">
        <f>'PP-regionalLandDpayment-pros'!B49</f>
        <v>2445-2455</v>
      </c>
      <c r="B47">
        <f>'PP-regionalLandDpayment-pros'!C49</f>
        <v>34.73475567043635</v>
      </c>
      <c r="C47">
        <f>'PP-regionalLandDpayment-pros'!D49</f>
        <v>17.47587500863893</v>
      </c>
      <c r="D47">
        <f>'PP-regionalLandDpayment-pros'!E49</f>
        <v>7.8093927054830354</v>
      </c>
      <c r="E47">
        <f>'PP-regionalLandDpayment-pros'!F49</f>
        <v>8.2918950405474536</v>
      </c>
      <c r="F47">
        <f>'PP-regionalLandDpayment-pros'!G49</f>
        <v>8.7346412130527202</v>
      </c>
      <c r="G47">
        <f>'PP-regionalLandDpayment-pros'!H49</f>
        <v>-25.345559800033584</v>
      </c>
      <c r="H47">
        <f>'PP-regionalLandDpayment-pros'!I49</f>
        <v>11.784038286093072</v>
      </c>
      <c r="I47">
        <f>'PP-regionalLandDpayment-pros'!J49</f>
        <v>3.8732661812293467</v>
      </c>
      <c r="J47">
        <f>'PP-regionalLandDpayment-pros'!K49</f>
        <v>-74.886513867143833</v>
      </c>
      <c r="K47">
        <f>'PP-regionalLandDpayment-pros'!L49</f>
        <v>7.6652232479302898</v>
      </c>
      <c r="L47">
        <f>'PP-regionalLandDpayment-pros'!M49</f>
        <v>5.1350785131725933</v>
      </c>
      <c r="M47">
        <f>'PP-regionalLandDpayment-pros'!N49</f>
        <v>-5.2720921994063668</v>
      </c>
      <c r="O47" t="str">
        <f>'BP-regionalLandDpaymentretro'!B49</f>
        <v>2445-2455</v>
      </c>
      <c r="P47">
        <f>'BP-regionalLandDpayment-prosp'!C49</f>
        <v>49.333145762654588</v>
      </c>
      <c r="Q47">
        <f>'BP-regionalLandDpayment-prosp'!D49</f>
        <v>35.665148763624501</v>
      </c>
      <c r="R47">
        <f>'BP-regionalLandDpayment-prosp'!E49</f>
        <v>7.2593812244029667</v>
      </c>
      <c r="S47">
        <f>'BP-regionalLandDpayment-prosp'!F49</f>
        <v>7.8126049786028844</v>
      </c>
      <c r="T47">
        <f>'BP-regionalLandDpayment-prosp'!G49</f>
        <v>12.954525708260773</v>
      </c>
      <c r="U47">
        <f>'BP-regionalLandDpayment-prosp'!H49</f>
        <v>-29.837376201943716</v>
      </c>
      <c r="V47">
        <f>'BP-regionalLandDpayment-prosp'!I49</f>
        <v>4.0010079816445119</v>
      </c>
      <c r="W47">
        <f>'BP-regionalLandDpayment-prosp'!J49</f>
        <v>-2.3685848907486333</v>
      </c>
      <c r="X47">
        <f>'BP-regionalLandDpayment-prosp'!K49</f>
        <v>-79.979755134400321</v>
      </c>
      <c r="Y47">
        <f>'BP-regionalLandDpayment-prosp'!L49</f>
        <v>3.6323040698499156</v>
      </c>
      <c r="Z47">
        <f>'BP-regionalLandDpayment-prosp'!M49</f>
        <v>3.2008188105835846</v>
      </c>
      <c r="AA47">
        <f>'BP-regionalLandDpayment-prosp'!N49</f>
        <v>-11.673221072531103</v>
      </c>
      <c r="AC47" t="str">
        <f>'PP-regionalLandDpaymentretro'!B49</f>
        <v>2445-2455</v>
      </c>
      <c r="AD47">
        <f>'PP-regionalLandDpaymentretro'!C49</f>
        <v>34.726894535557811</v>
      </c>
      <c r="AE47">
        <f>'PP-regionalLandDpaymentretro'!D49</f>
        <v>17.466835247792005</v>
      </c>
      <c r="AF47">
        <f>'PP-regionalLandDpaymentretro'!E49</f>
        <v>7.7991961174996494</v>
      </c>
      <c r="AG47">
        <f>'PP-regionalLandDpaymentretro'!F49</f>
        <v>8.2893373197250479</v>
      </c>
      <c r="AH47">
        <f>'PP-regionalLandDpaymentretro'!G49</f>
        <v>8.7335367999738409</v>
      </c>
      <c r="AI47">
        <f>'PP-regionalLandDpaymentretro'!H49</f>
        <v>-25.327323519496655</v>
      </c>
      <c r="AJ47">
        <f>'PP-regionalLandDpaymentretro'!I49</f>
        <v>11.78514911002541</v>
      </c>
      <c r="AK47">
        <f>'PP-regionalLandDpaymentretro'!J49</f>
        <v>3.867941622660001</v>
      </c>
      <c r="AL47">
        <f>'PP-regionalLandDpaymentretro'!K49</f>
        <v>-74.857892724687929</v>
      </c>
      <c r="AM47">
        <f>'PP-regionalLandDpaymentretro'!L49</f>
        <v>7.6573517470813925</v>
      </c>
      <c r="AN47">
        <f>'PP-regionalLandDpaymentretro'!M49</f>
        <v>5.130802299224813</v>
      </c>
      <c r="AO47">
        <f>'PP-regionalLandDpaymentretro'!N49</f>
        <v>-5.2718285553553574</v>
      </c>
      <c r="AQ47" t="str">
        <f>'BP-regionalLandDpaymentretro'!B49</f>
        <v>2445-2455</v>
      </c>
      <c r="AR47">
        <f>'BP-regionalLandDpaymentretro'!C49</f>
        <v>49.32528462777605</v>
      </c>
      <c r="AS47">
        <f>'BP-regionalLandDpaymentretro'!D49</f>
        <v>35.656109002777583</v>
      </c>
      <c r="AT47">
        <f>'BP-regionalLandDpaymentretro'!E49</f>
        <v>7.2491846364195807</v>
      </c>
      <c r="AU47">
        <f>'BP-regionalLandDpaymentretro'!F49</f>
        <v>7.8100472577804787</v>
      </c>
      <c r="AV47">
        <f>'BP-regionalLandDpaymentretro'!G49</f>
        <v>12.953421295181895</v>
      </c>
      <c r="AW47">
        <f>'BP-regionalLandDpaymentretro'!H49</f>
        <v>-29.819139921406787</v>
      </c>
      <c r="AX47">
        <f>'BP-regionalLandDpaymentretro'!I49</f>
        <v>4.0021188055768491</v>
      </c>
      <c r="AY47">
        <f>'BP-regionalLandDpaymentretro'!J49</f>
        <v>-2.3739094493179795</v>
      </c>
      <c r="AZ47">
        <f>'BP-regionalLandDpaymentretro'!K49</f>
        <v>-79.951133991944417</v>
      </c>
      <c r="BA47">
        <f>'BP-regionalLandDpaymentretro'!L49</f>
        <v>3.624432569001018</v>
      </c>
      <c r="BB47">
        <f>'BP-regionalLandDpaymentretro'!M49</f>
        <v>3.1965425966358048</v>
      </c>
      <c r="BC47">
        <f>'BP-regionalLandDpaymentretro'!N49</f>
        <v>-11.672957428480094</v>
      </c>
    </row>
    <row r="48" spans="1:55" x14ac:dyDescent="0.2">
      <c r="A48" t="str">
        <f>'PP-regionalLandDpayment-pros'!B50</f>
        <v>2455-2465</v>
      </c>
      <c r="B48">
        <f>'PP-regionalLandDpayment-pros'!C50</f>
        <v>36.636287252839708</v>
      </c>
      <c r="C48">
        <f>'PP-regionalLandDpayment-pros'!D50</f>
        <v>18.447529314279986</v>
      </c>
      <c r="D48">
        <f>'PP-regionalLandDpayment-pros'!E50</f>
        <v>8.2353172168412367</v>
      </c>
      <c r="E48">
        <f>'PP-regionalLandDpayment-pros'!F50</f>
        <v>8.738508090547338</v>
      </c>
      <c r="F48">
        <f>'PP-regionalLandDpayment-pros'!G50</f>
        <v>9.2064403193448374</v>
      </c>
      <c r="G48">
        <f>'PP-regionalLandDpayment-pros'!H50</f>
        <v>-26.871793856703796</v>
      </c>
      <c r="H48">
        <f>'PP-regionalLandDpayment-pros'!I50</f>
        <v>12.558481757929611</v>
      </c>
      <c r="I48">
        <f>'PP-regionalLandDpayment-pros'!J50</f>
        <v>4.1883094425133578</v>
      </c>
      <c r="J48">
        <f>'PP-regionalLandDpayment-pros'!K50</f>
        <v>-79.046908592849462</v>
      </c>
      <c r="K48">
        <f>'PP-regionalLandDpayment-pros'!L50</f>
        <v>8.1428874374510567</v>
      </c>
      <c r="L48">
        <f>'PP-regionalLandDpayment-pros'!M50</f>
        <v>5.4206320630410945</v>
      </c>
      <c r="M48">
        <f>'PP-regionalLandDpayment-pros'!N50</f>
        <v>-5.6556904452349421</v>
      </c>
      <c r="O48" t="str">
        <f>'BP-regionalLandDpaymentretro'!B50</f>
        <v>2455-2465</v>
      </c>
      <c r="P48">
        <f>'BP-regionalLandDpayment-prosp'!C50</f>
        <v>52.003907387485818</v>
      </c>
      <c r="Q48">
        <f>'BP-regionalLandDpayment-prosp'!D50</f>
        <v>37.59524682463131</v>
      </c>
      <c r="R48">
        <f>'BP-regionalLandDpayment-prosp'!E50</f>
        <v>7.6563240910555264</v>
      </c>
      <c r="S48">
        <f>'BP-regionalLandDpayment-prosp'!F50</f>
        <v>8.2339628934573241</v>
      </c>
      <c r="T48">
        <f>'BP-regionalLandDpayment-prosp'!G50</f>
        <v>13.64868234225178</v>
      </c>
      <c r="U48">
        <f>'BP-regionalLandDpayment-prosp'!H50</f>
        <v>-31.600296639755452</v>
      </c>
      <c r="V48">
        <f>'BP-regionalLandDpayment-prosp'!I50</f>
        <v>4.3653417979992621</v>
      </c>
      <c r="W48">
        <f>'BP-regionalLandDpayment-prosp'!J50</f>
        <v>-2.3824422366271563</v>
      </c>
      <c r="X48">
        <f>'BP-regionalLandDpayment-prosp'!K50</f>
        <v>-84.408527001102868</v>
      </c>
      <c r="Y48">
        <f>'BP-regionalLandDpayment-prosp'!L50</f>
        <v>3.8974624576441879</v>
      </c>
      <c r="Z48">
        <f>'BP-regionalLandDpayment-prosp'!M50</f>
        <v>3.3844508017260866</v>
      </c>
      <c r="AA48">
        <f>'BP-regionalLandDpayment-prosp'!N50</f>
        <v>-12.394112718765848</v>
      </c>
      <c r="AC48" t="str">
        <f>'PP-regionalLandDpaymentretro'!B50</f>
        <v>2455-2465</v>
      </c>
      <c r="AD48">
        <f>'PP-regionalLandDpaymentretro'!C50</f>
        <v>36.628532376141195</v>
      </c>
      <c r="AE48">
        <f>'PP-regionalLandDpaymentretro'!D50</f>
        <v>18.438623468834717</v>
      </c>
      <c r="AF48">
        <f>'PP-regionalLandDpaymentretro'!E50</f>
        <v>8.2252878256041786</v>
      </c>
      <c r="AG48">
        <f>'PP-regionalLandDpaymentretro'!F50</f>
        <v>8.735990023519129</v>
      </c>
      <c r="AH48">
        <f>'PP-regionalLandDpaymentretro'!G50</f>
        <v>9.20535025652506</v>
      </c>
      <c r="AI48">
        <f>'PP-regionalLandDpaymentretro'!H50</f>
        <v>-26.853794511927582</v>
      </c>
      <c r="AJ48">
        <f>'PP-regionalLandDpaymentretro'!I50</f>
        <v>12.559515976033202</v>
      </c>
      <c r="AK48">
        <f>'PP-regionalLandDpaymentretro'!J50</f>
        <v>4.1830332537533756</v>
      </c>
      <c r="AL48">
        <f>'PP-regionalLandDpaymentretro'!K50</f>
        <v>-79.018691274999</v>
      </c>
      <c r="AM48">
        <f>'PP-regionalLandDpaymentretro'!L50</f>
        <v>8.1351214282027637</v>
      </c>
      <c r="AN48">
        <f>'PP-regionalLandDpaymentretro'!M50</f>
        <v>5.4164226082101061</v>
      </c>
      <c r="AO48">
        <f>'PP-regionalLandDpaymentretro'!N50</f>
        <v>-5.6553914298971746</v>
      </c>
      <c r="AQ48" t="str">
        <f>'BP-regionalLandDpaymentretro'!B50</f>
        <v>2455-2465</v>
      </c>
      <c r="AR48">
        <f>'BP-regionalLandDpaymentretro'!C50</f>
        <v>51.996152510787311</v>
      </c>
      <c r="AS48">
        <f>'BP-regionalLandDpaymentretro'!D50</f>
        <v>37.586340979186041</v>
      </c>
      <c r="AT48">
        <f>'BP-regionalLandDpaymentretro'!E50</f>
        <v>7.6462946998184673</v>
      </c>
      <c r="AU48">
        <f>'BP-regionalLandDpaymentretro'!F50</f>
        <v>8.2314448264291169</v>
      </c>
      <c r="AV48">
        <f>'BP-regionalLandDpaymentretro'!G50</f>
        <v>13.647592279432004</v>
      </c>
      <c r="AW48">
        <f>'BP-regionalLandDpaymentretro'!H50</f>
        <v>-31.582297294979238</v>
      </c>
      <c r="AX48">
        <f>'BP-regionalLandDpaymentretro'!I50</f>
        <v>4.3663760161028513</v>
      </c>
      <c r="AY48">
        <f>'BP-regionalLandDpaymentretro'!J50</f>
        <v>-2.3877184253871384</v>
      </c>
      <c r="AZ48">
        <f>'BP-regionalLandDpaymentretro'!K50</f>
        <v>-84.380309683252406</v>
      </c>
      <c r="BA48">
        <f>'BP-regionalLandDpaymentretro'!L50</f>
        <v>3.8896964483958953</v>
      </c>
      <c r="BB48">
        <f>'BP-regionalLandDpaymentretro'!M50</f>
        <v>3.3802413468950974</v>
      </c>
      <c r="BC48">
        <f>'BP-regionalLandDpaymentretro'!N50</f>
        <v>-12.39381370342808</v>
      </c>
    </row>
    <row r="49" spans="1:55" x14ac:dyDescent="0.2">
      <c r="A49" t="str">
        <f>'PP-regionalLandDpayment-pros'!B51</f>
        <v>2465-2475</v>
      </c>
      <c r="B49">
        <f>'PP-regionalLandDpayment-pros'!C51</f>
        <v>38.615672249414843</v>
      </c>
      <c r="C49">
        <f>'PP-regionalLandDpayment-pros'!D51</f>
        <v>19.458601314485133</v>
      </c>
      <c r="D49">
        <f>'PP-regionalLandDpayment-pros'!E51</f>
        <v>8.678756446073784</v>
      </c>
      <c r="E49">
        <f>'PP-regionalLandDpayment-pros'!F51</f>
        <v>9.2034742675463779</v>
      </c>
      <c r="F49">
        <f>'PP-regionalLandDpayment-pros'!G51</f>
        <v>9.6977503380268999</v>
      </c>
      <c r="G49">
        <f>'PP-regionalLandDpayment-pros'!H51</f>
        <v>-28.463889176320933</v>
      </c>
      <c r="H49">
        <f>'PP-regionalLandDpayment-pros'!I51</f>
        <v>13.368830680202613</v>
      </c>
      <c r="I49">
        <f>'PP-regionalLandDpayment-pros'!J51</f>
        <v>4.518248189293689</v>
      </c>
      <c r="J49">
        <f>'PP-regionalLandDpayment-pros'!K51</f>
        <v>-83.37483165901422</v>
      </c>
      <c r="K49">
        <f>'PP-regionalLandDpayment-pros'!L51</f>
        <v>8.6414517836281277</v>
      </c>
      <c r="L49">
        <f>'PP-regionalLandDpayment-pros'!M51</f>
        <v>5.7176112382520312</v>
      </c>
      <c r="M49">
        <f>'PP-regionalLandDpayment-pros'!N51</f>
        <v>-6.0616756715883131</v>
      </c>
      <c r="O49" t="str">
        <f>'BP-regionalLandDpaymentretro'!B51</f>
        <v>2465-2475</v>
      </c>
      <c r="P49">
        <f>'BP-regionalLandDpayment-prosp'!C51</f>
        <v>54.783877589280493</v>
      </c>
      <c r="Q49">
        <f>'BP-regionalLandDpayment-prosp'!D51</f>
        <v>39.603830425084212</v>
      </c>
      <c r="R49">
        <f>'BP-regionalLandDpayment-prosp'!E51</f>
        <v>8.0696003330222155</v>
      </c>
      <c r="S49">
        <f>'BP-regionalLandDpayment-prosp'!F51</f>
        <v>8.6726444918023038</v>
      </c>
      <c r="T49">
        <f>'BP-regionalLandDpayment-prosp'!G51</f>
        <v>14.371413570619135</v>
      </c>
      <c r="U49">
        <f>'BP-regionalLandDpayment-prosp'!H51</f>
        <v>-33.438726091644391</v>
      </c>
      <c r="V49">
        <f>'BP-regionalLandDpayment-prosp'!I51</f>
        <v>4.7488642774826353</v>
      </c>
      <c r="W49">
        <f>'BP-regionalLandDpayment-prosp'!J51</f>
        <v>-2.3948106613802849</v>
      </c>
      <c r="X49">
        <f>'BP-regionalLandDpayment-prosp'!K51</f>
        <v>-89.015766730229842</v>
      </c>
      <c r="Y49">
        <f>'BP-regionalLandDpayment-prosp'!L51</f>
        <v>4.1748588937009261</v>
      </c>
      <c r="Z49">
        <f>'BP-regionalLandDpayment-prosp'!M51</f>
        <v>3.5753539171000845</v>
      </c>
      <c r="AA49">
        <f>'BP-regionalLandDpayment-prosp'!N51</f>
        <v>-13.151140014837512</v>
      </c>
      <c r="AC49" t="str">
        <f>'PP-regionalLandDpaymentretro'!B51</f>
        <v>2465-2475</v>
      </c>
      <c r="AD49">
        <f>'PP-regionalLandDpaymentretro'!C51</f>
        <v>38.608019243162019</v>
      </c>
      <c r="AE49">
        <f>'PP-regionalLandDpaymentretro'!D51</f>
        <v>19.449823465556904</v>
      </c>
      <c r="AF49">
        <f>'PP-regionalLandDpaymentretro'!E51</f>
        <v>8.6688859610868274</v>
      </c>
      <c r="AG49">
        <f>'PP-regionalLandDpaymentretro'!F51</f>
        <v>9.2009939463303407</v>
      </c>
      <c r="AH49">
        <f>'PP-regionalLandDpaymentretro'!G51</f>
        <v>9.6966739807937596</v>
      </c>
      <c r="AI49">
        <f>'PP-regionalLandDpaymentretro'!H51</f>
        <v>-28.446116464379383</v>
      </c>
      <c r="AJ49">
        <f>'PP-regionalLandDpaymentretro'!I51</f>
        <v>13.369793034934675</v>
      </c>
      <c r="AK49">
        <f>'PP-regionalLandDpaymentretro'!J51</f>
        <v>4.5130189288016522</v>
      </c>
      <c r="AL49">
        <f>'PP-regionalLandDpaymentretro'!K51</f>
        <v>-83.347001795217025</v>
      </c>
      <c r="AM49">
        <f>'PP-regionalLandDpaymentretro'!L51</f>
        <v>8.6337865737138504</v>
      </c>
      <c r="AN49">
        <f>'PP-regionalLandDpaymentretro'!M51</f>
        <v>5.7134654727415661</v>
      </c>
      <c r="AO49">
        <f>'PP-regionalLandDpaymentretro'!N51</f>
        <v>-6.0613423475251507</v>
      </c>
      <c r="AQ49" t="str">
        <f>'BP-regionalLandDpaymentretro'!B51</f>
        <v>2465-2475</v>
      </c>
      <c r="AR49">
        <f>'BP-regionalLandDpaymentretro'!C51</f>
        <v>54.77622458302767</v>
      </c>
      <c r="AS49">
        <f>'BP-regionalLandDpaymentretro'!D51</f>
        <v>39.595052576155972</v>
      </c>
      <c r="AT49">
        <f>'BP-regionalLandDpaymentretro'!E51</f>
        <v>8.0597298480352588</v>
      </c>
      <c r="AU49">
        <f>'BP-regionalLandDpaymentretro'!F51</f>
        <v>8.6701641705862666</v>
      </c>
      <c r="AV49">
        <f>'BP-regionalLandDpaymentretro'!G51</f>
        <v>14.370337213385993</v>
      </c>
      <c r="AW49">
        <f>'BP-regionalLandDpaymentretro'!H51</f>
        <v>-33.420953379702837</v>
      </c>
      <c r="AX49">
        <f>'BP-regionalLandDpaymentretro'!I51</f>
        <v>4.7498266322146971</v>
      </c>
      <c r="AY49">
        <f>'BP-regionalLandDpaymentretro'!J51</f>
        <v>-2.4000399218723216</v>
      </c>
      <c r="AZ49">
        <f>'BP-regionalLandDpaymentretro'!K51</f>
        <v>-88.987936866432648</v>
      </c>
      <c r="BA49">
        <f>'BP-regionalLandDpaymentretro'!L51</f>
        <v>4.167193683786647</v>
      </c>
      <c r="BB49">
        <f>'BP-regionalLandDpaymentretro'!M51</f>
        <v>3.5712081515896199</v>
      </c>
      <c r="BC49">
        <f>'BP-regionalLandDpaymentretro'!N51</f>
        <v>-13.150806690774349</v>
      </c>
    </row>
    <row r="50" spans="1:55" x14ac:dyDescent="0.2">
      <c r="A50" t="str">
        <f>'PP-regionalLandDpayment-pros'!B52</f>
        <v>2475-2485</v>
      </c>
      <c r="B50">
        <f>'PP-regionalLandDpayment-pros'!C52</f>
        <v>40.676359300963369</v>
      </c>
      <c r="C50">
        <f>'PP-regionalLandDpayment-pros'!D52</f>
        <v>20.510795208163835</v>
      </c>
      <c r="D50">
        <f>'PP-regionalLandDpayment-pros'!E52</f>
        <v>9.1404877995001943</v>
      </c>
      <c r="E50">
        <f>'PP-regionalLandDpayment-pros'!F52</f>
        <v>9.6876078783035204</v>
      </c>
      <c r="F50">
        <f>'PP-regionalLandDpayment-pros'!G52</f>
        <v>10.20943771107604</v>
      </c>
      <c r="G50">
        <f>'PP-regionalLandDpayment-pros'!H52</f>
        <v>-30.124803382435424</v>
      </c>
      <c r="H50">
        <f>'PP-regionalLandDpayment-pros'!I52</f>
        <v>14.216684774731318</v>
      </c>
      <c r="I50">
        <f>'PP-regionalLandDpayment-pros'!J52</f>
        <v>4.8637380236784145</v>
      </c>
      <c r="J50">
        <f>'PP-regionalLandDpayment-pros'!K52</f>
        <v>-87.877525485959595</v>
      </c>
      <c r="K50">
        <f>'PP-regionalLandDpayment-pros'!L52</f>
        <v>9.1618514254016237</v>
      </c>
      <c r="L50">
        <f>'PP-regionalLandDpayment-pros'!M52</f>
        <v>6.0265002550937163</v>
      </c>
      <c r="M50">
        <f>'PP-regionalLandDpayment-pros'!N52</f>
        <v>-6.4911335085169846</v>
      </c>
      <c r="O50" t="str">
        <f>'BP-regionalLandDpaymentretro'!B52</f>
        <v>2475-2485</v>
      </c>
      <c r="P50">
        <f>'BP-regionalLandDpayment-prosp'!C52</f>
        <v>57.677893477917131</v>
      </c>
      <c r="Q50">
        <f>'BP-regionalLandDpayment-prosp'!D52</f>
        <v>41.694333765898399</v>
      </c>
      <c r="R50">
        <f>'BP-regionalLandDpayment-prosp'!E52</f>
        <v>8.4999350444204147</v>
      </c>
      <c r="S50">
        <f>'BP-regionalLandDpayment-prosp'!F52</f>
        <v>9.1294184945872576</v>
      </c>
      <c r="T50">
        <f>'BP-regionalLandDpayment-prosp'!G52</f>
        <v>15.123987193235777</v>
      </c>
      <c r="U50">
        <f>'BP-regionalLandDpayment-prosp'!H52</f>
        <v>-35.356049402802071</v>
      </c>
      <c r="V50">
        <f>'BP-regionalLandDpayment-prosp'!I52</f>
        <v>5.1524348892672442</v>
      </c>
      <c r="W50">
        <f>'BP-regionalLandDpayment-prosp'!J52</f>
        <v>-2.4056282322800135</v>
      </c>
      <c r="X50">
        <f>'BP-regionalLandDpayment-prosp'!K52</f>
        <v>-93.809201165930062</v>
      </c>
      <c r="Y50">
        <f>'BP-regionalLandDpayment-prosp'!L52</f>
        <v>4.4650449415431614</v>
      </c>
      <c r="Z50">
        <f>'BP-regionalLandDpayment-prosp'!M52</f>
        <v>3.773828403407741</v>
      </c>
      <c r="AA50">
        <f>'BP-regionalLandDpayment-prosp'!N52</f>
        <v>-13.945997409265033</v>
      </c>
      <c r="AC50" t="str">
        <f>'PP-regionalLandDpaymentretro'!B52</f>
        <v>2475-2485</v>
      </c>
      <c r="AD50">
        <f>'PP-regionalLandDpaymentretro'!C52</f>
        <v>40.668803930436496</v>
      </c>
      <c r="AE50">
        <f>'PP-regionalLandDpaymentretro'!D52</f>
        <v>20.502139711248734</v>
      </c>
      <c r="AF50">
        <f>'PP-regionalLandDpaymentretro'!E52</f>
        <v>9.1307684020354536</v>
      </c>
      <c r="AG50">
        <f>'PP-regionalLandDpaymentretro'!F52</f>
        <v>9.6851634962248561</v>
      </c>
      <c r="AH50">
        <f>'PP-regionalLandDpaymentretro'!G52</f>
        <v>10.208374442075005</v>
      </c>
      <c r="AI50">
        <f>'PP-regionalLandDpaymentretro'!H52</f>
        <v>-30.107247399855169</v>
      </c>
      <c r="AJ50">
        <f>'PP-regionalLandDpaymentretro'!I52</f>
        <v>14.217579610394219</v>
      </c>
      <c r="AK50">
        <f>'PP-regionalLandDpaymentretro'!J52</f>
        <v>4.8585542195217126</v>
      </c>
      <c r="AL50">
        <f>'PP-regionalLandDpaymentretro'!K52</f>
        <v>-87.850067313518693</v>
      </c>
      <c r="AM50">
        <f>'PP-regionalLandDpaymentretro'!L52</f>
        <v>9.1542825216210968</v>
      </c>
      <c r="AN50">
        <f>'PP-regionalLandDpaymentretro'!M52</f>
        <v>6.0224152665631543</v>
      </c>
      <c r="AO50">
        <f>'PP-regionalLandDpaymentretro'!N52</f>
        <v>-6.490766886746874</v>
      </c>
      <c r="AQ50" t="str">
        <f>'BP-regionalLandDpaymentretro'!B52</f>
        <v>2475-2485</v>
      </c>
      <c r="AR50">
        <f>'BP-regionalLandDpaymentretro'!C52</f>
        <v>57.670338107390258</v>
      </c>
      <c r="AS50">
        <f>'BP-regionalLandDpaymentretro'!D52</f>
        <v>41.685678268983303</v>
      </c>
      <c r="AT50">
        <f>'BP-regionalLandDpaymentretro'!E52</f>
        <v>8.490215646955674</v>
      </c>
      <c r="AU50">
        <f>'BP-regionalLandDpaymentretro'!F52</f>
        <v>9.126974112508595</v>
      </c>
      <c r="AV50">
        <f>'BP-regionalLandDpaymentretro'!G52</f>
        <v>15.122923924234744</v>
      </c>
      <c r="AW50">
        <f>'BP-regionalLandDpaymentretro'!H52</f>
        <v>-35.338493420221809</v>
      </c>
      <c r="AX50">
        <f>'BP-regionalLandDpaymentretro'!I52</f>
        <v>5.1533297249301464</v>
      </c>
      <c r="AY50">
        <f>'BP-regionalLandDpaymentretro'!J52</f>
        <v>-2.4108120364367149</v>
      </c>
      <c r="AZ50">
        <f>'BP-regionalLandDpaymentretro'!K52</f>
        <v>-93.781742993489161</v>
      </c>
      <c r="BA50">
        <f>'BP-regionalLandDpaymentretro'!L52</f>
        <v>4.4574760377626355</v>
      </c>
      <c r="BB50">
        <f>'BP-regionalLandDpaymentretro'!M52</f>
        <v>3.7697434148771793</v>
      </c>
      <c r="BC50">
        <f>'BP-regionalLandDpaymentretro'!N52</f>
        <v>-13.945630787494922</v>
      </c>
    </row>
    <row r="51" spans="1:55" x14ac:dyDescent="0.2">
      <c r="A51" t="str">
        <f>'PP-regionalLandDpayment-pros'!B53</f>
        <v>2485-2495</v>
      </c>
      <c r="B51">
        <f>'PP-regionalLandDpayment-pros'!C53</f>
        <v>42.821958119713393</v>
      </c>
      <c r="C51">
        <f>'PP-regionalLandDpayment-pros'!D53</f>
        <v>21.605897592831599</v>
      </c>
      <c r="D51">
        <f>'PP-regionalLandDpayment-pros'!E53</f>
        <v>9.6213248962250422</v>
      </c>
      <c r="E51">
        <f>'PP-regionalLandDpayment-pros'!F53</f>
        <v>10.191760897720346</v>
      </c>
      <c r="F51">
        <f>'PP-regionalLandDpayment-pros'!G53</f>
        <v>10.74240907770273</v>
      </c>
      <c r="G51">
        <f>'PP-regionalLandDpayment-pros'!H53</f>
        <v>-31.857636830939398</v>
      </c>
      <c r="H51">
        <f>'PP-regionalLandDpayment-pros'!I53</f>
        <v>15.103726614252512</v>
      </c>
      <c r="I51">
        <f>'PP-regionalLandDpayment-pros'!J53</f>
        <v>5.2254719563313126</v>
      </c>
      <c r="J51">
        <f>'PP-regionalLandDpayment-pros'!K53</f>
        <v>-92.56258338836237</v>
      </c>
      <c r="K51">
        <f>'PP-regionalLandDpayment-pros'!L53</f>
        <v>9.7050686650480564</v>
      </c>
      <c r="L51">
        <f>'PP-regionalLandDpayment-pros'!M53</f>
        <v>6.3478072581630975</v>
      </c>
      <c r="M51">
        <f>'PP-regionalLandDpayment-pros'!N53</f>
        <v>-6.9452048586862958</v>
      </c>
      <c r="O51" t="str">
        <f>'BP-regionalLandDpaymentretro'!B53</f>
        <v>2485-2495</v>
      </c>
      <c r="P51">
        <f>'BP-regionalLandDpayment-prosp'!C53</f>
        <v>60.691016501654822</v>
      </c>
      <c r="Q51">
        <f>'BP-regionalLandDpayment-prosp'!D53</f>
        <v>43.870352275831813</v>
      </c>
      <c r="R51">
        <f>'BP-regionalLandDpayment-prosp'!E53</f>
        <v>8.9480871484958033</v>
      </c>
      <c r="S51">
        <f>'BP-regionalLandDpayment-prosp'!F53</f>
        <v>9.6050892137421808</v>
      </c>
      <c r="T51">
        <f>'BP-regionalLandDpayment-prosp'!G53</f>
        <v>15.907729495473829</v>
      </c>
      <c r="U51">
        <f>'BP-regionalLandDpayment-prosp'!H53</f>
        <v>-37.355813617534501</v>
      </c>
      <c r="V51">
        <f>'BP-regionalLandDpayment-prosp'!I53</f>
        <v>5.5769622231060012</v>
      </c>
      <c r="W51">
        <f>'BP-regionalLandDpayment-prosp'!J53</f>
        <v>-2.414822659169694</v>
      </c>
      <c r="X51">
        <f>'BP-regionalLandDpayment-prosp'!K53</f>
        <v>-98.796930119953956</v>
      </c>
      <c r="Y51">
        <f>'BP-regionalLandDpayment-prosp'!L53</f>
        <v>4.7686018500405671</v>
      </c>
      <c r="Z51">
        <f>'BP-regionalLandDpayment-prosp'!M53</f>
        <v>3.9801900529053817</v>
      </c>
      <c r="AA51">
        <f>'BP-regionalLandDpayment-prosp'!N53</f>
        <v>-14.780462364592307</v>
      </c>
      <c r="AC51" t="str">
        <f>'PP-regionalLandDpaymentretro'!B53</f>
        <v>2485-2495</v>
      </c>
      <c r="AD51">
        <f>'PP-regionalLandDpaymentretro'!C53</f>
        <v>42.814496304850266</v>
      </c>
      <c r="AE51">
        <f>'PP-regionalLandDpaymentretro'!D53</f>
        <v>21.597359066936232</v>
      </c>
      <c r="AF51">
        <f>'PP-regionalLandDpaymentretro'!E53</f>
        <v>9.6117492095777557</v>
      </c>
      <c r="AG51">
        <f>'PP-regionalLandDpaymentretro'!F53</f>
        <v>10.18935074384561</v>
      </c>
      <c r="AH51">
        <f>'PP-regionalLandDpaymentretro'!G53</f>
        <v>10.741358306191309</v>
      </c>
      <c r="AI51">
        <f>'PP-regionalLandDpaymentretro'!H53</f>
        <v>-31.840288070580286</v>
      </c>
      <c r="AJ51">
        <f>'PP-regionalLandDpaymentretro'!I53</f>
        <v>15.104557915467307</v>
      </c>
      <c r="AK51">
        <f>'PP-regionalLandDpaymentretro'!J53</f>
        <v>5.2203321202231336</v>
      </c>
      <c r="AL51">
        <f>'PP-regionalLandDpaymentretro'!K53</f>
        <v>-92.535481748406383</v>
      </c>
      <c r="AM51">
        <f>'PP-regionalLandDpaymentretro'!L53</f>
        <v>9.6975917682257826</v>
      </c>
      <c r="AN51">
        <f>'PP-regionalLandDpaymentretro'!M53</f>
        <v>6.3437802833757333</v>
      </c>
      <c r="AO51">
        <f>'PP-regionalLandDpaymentretro'!N53</f>
        <v>-6.9448058997064361</v>
      </c>
      <c r="AQ51" t="str">
        <f>'BP-regionalLandDpaymentretro'!B53</f>
        <v>2485-2495</v>
      </c>
      <c r="AR51">
        <f>'BP-regionalLandDpaymentretro'!C53</f>
        <v>60.683554686791695</v>
      </c>
      <c r="AS51">
        <f>'BP-regionalLandDpaymentretro'!D53</f>
        <v>43.861813749936445</v>
      </c>
      <c r="AT51">
        <f>'BP-regionalLandDpaymentretro'!E53</f>
        <v>8.9385114618485186</v>
      </c>
      <c r="AU51">
        <f>'BP-regionalLandDpaymentretro'!F53</f>
        <v>9.6026790598674445</v>
      </c>
      <c r="AV51">
        <f>'BP-regionalLandDpaymentretro'!G53</f>
        <v>15.906678723962406</v>
      </c>
      <c r="AW51">
        <f>'BP-regionalLandDpaymentretro'!H53</f>
        <v>-37.338464857175389</v>
      </c>
      <c r="AX51">
        <f>'BP-regionalLandDpaymentretro'!I53</f>
        <v>5.5777935243207981</v>
      </c>
      <c r="AY51">
        <f>'BP-regionalLandDpaymentretro'!J53</f>
        <v>-2.4199624952778724</v>
      </c>
      <c r="AZ51">
        <f>'BP-regionalLandDpaymentretro'!K53</f>
        <v>-98.769828479997955</v>
      </c>
      <c r="BA51">
        <f>'BP-regionalLandDpaymentretro'!L53</f>
        <v>4.7611249532182924</v>
      </c>
      <c r="BB51">
        <f>'BP-regionalLandDpaymentretro'!M53</f>
        <v>3.9761630781180175</v>
      </c>
      <c r="BC51">
        <f>'BP-regionalLandDpaymentretro'!N53</f>
        <v>-14.780063405612447</v>
      </c>
    </row>
    <row r="52" spans="1:55" x14ac:dyDescent="0.2">
      <c r="A52" t="str">
        <f>'PP-regionalLandDpayment-pros'!B54</f>
        <v>2495-2505</v>
      </c>
      <c r="B52">
        <f>'PP-regionalLandDpayment-pros'!C54</f>
        <v>45.056242272985074</v>
      </c>
      <c r="C52">
        <f>'PP-regionalLandDpayment-pros'!D54</f>
        <v>22.745778655391884</v>
      </c>
      <c r="D52">
        <f>'PP-regionalLandDpayment-pros'!E54</f>
        <v>10.122118221718125</v>
      </c>
      <c r="E52">
        <f>'PP-regionalLandDpayment-pros'!F54</f>
        <v>10.71682367020972</v>
      </c>
      <c r="F52">
        <f>'PP-regionalLandDpayment-pros'!G54</f>
        <v>11.297612033781945</v>
      </c>
      <c r="G52">
        <f>'PP-regionalLandDpayment-pros'!H54</f>
        <v>-33.665634756285101</v>
      </c>
      <c r="H52">
        <f>'PP-regionalLandDpayment-pros'!I54</f>
        <v>16.031723085856878</v>
      </c>
      <c r="I52">
        <f>'PP-regionalLandDpayment-pros'!J54</f>
        <v>5.6041808449060113</v>
      </c>
      <c r="J52">
        <f>'PP-regionalLandDpayment-pros'!K54</f>
        <v>-97.437954283829157</v>
      </c>
      <c r="K52">
        <f>'PP-regionalLandDpayment-pros'!L54</f>
        <v>10.272133705018719</v>
      </c>
      <c r="L52">
        <f>'PP-regionalLandDpayment-pros'!M54</f>
        <v>6.6820646173529186</v>
      </c>
      <c r="M52">
        <f>'PP-regionalLandDpayment-pros'!N54</f>
        <v>-7.4250880671070156</v>
      </c>
      <c r="O52" t="str">
        <f>'BP-regionalLandDpaymentretro'!B54</f>
        <v>2495-2505</v>
      </c>
      <c r="P52">
        <f>'BP-regionalLandDpayment-prosp'!C54</f>
        <v>63.828536455866313</v>
      </c>
      <c r="Q52">
        <f>'BP-regionalLandDpayment-prosp'!D54</f>
        <v>46.135645328674201</v>
      </c>
      <c r="R52">
        <f>'BP-regionalLandDpayment-prosp'!E54</f>
        <v>9.4148500050466808</v>
      </c>
      <c r="S52">
        <f>'BP-regionalLandDpayment-prosp'!F54</f>
        <v>10.100497213325209</v>
      </c>
      <c r="T52">
        <f>'BP-regionalLandDpayment-prosp'!G54</f>
        <v>16.724026361759929</v>
      </c>
      <c r="U52">
        <f>'BP-regionalLandDpayment-prosp'!H54</f>
        <v>-39.441730502424683</v>
      </c>
      <c r="V52">
        <f>'BP-regionalLandDpayment-prosp'!I54</f>
        <v>6.0234047996322602</v>
      </c>
      <c r="W52">
        <f>'BP-regionalLandDpayment-prosp'!J54</f>
        <v>-2.4223113798334488</v>
      </c>
      <c r="X52">
        <f>'BP-regionalLandDpayment-prosp'!K54</f>
        <v>-103.98743150764278</v>
      </c>
      <c r="Y52">
        <f>'BP-regionalLandDpayment-prosp'!L54</f>
        <v>5.0861409518133796</v>
      </c>
      <c r="Z52">
        <f>'BP-regionalLandDpayment-prosp'!M54</f>
        <v>4.1947703380714811</v>
      </c>
      <c r="AA52">
        <f>'BP-regionalLandDpayment-prosp'!N54</f>
        <v>-15.656398064288602</v>
      </c>
      <c r="AC52" t="str">
        <f>'PP-regionalLandDpaymentretro'!B54</f>
        <v>2495-2505</v>
      </c>
      <c r="AD52">
        <f>'PP-regionalLandDpaymentretro'!C54</f>
        <v>45.048870088701449</v>
      </c>
      <c r="AE52">
        <f>'PP-regionalLandDpaymentretro'!D54</f>
        <v>22.737351972437814</v>
      </c>
      <c r="AF52">
        <f>'PP-regionalLandDpaymentretro'!E54</f>
        <v>10.112679283764653</v>
      </c>
      <c r="AG52">
        <f>'PP-regionalLandDpaymentretro'!F54</f>
        <v>10.714446124131815</v>
      </c>
      <c r="AH52">
        <f>'PP-regionalLandDpaymentretro'!G54</f>
        <v>11.296573194889813</v>
      </c>
      <c r="AI52">
        <f>'PP-regionalLandDpaymentretro'!H54</f>
        <v>-33.64848410226903</v>
      </c>
      <c r="AJ52">
        <f>'PP-regionalLandDpaymentretro'!I54</f>
        <v>16.032494511997072</v>
      </c>
      <c r="AK52">
        <f>'PP-regionalLandDpaymentretro'!J54</f>
        <v>5.5990834840633585</v>
      </c>
      <c r="AL52">
        <f>'PP-regionalLandDpaymentretro'!K54</f>
        <v>-97.411194614420708</v>
      </c>
      <c r="AM52">
        <f>'PP-regionalLandDpaymentretro'!L54</f>
        <v>10.264744704655374</v>
      </c>
      <c r="AN52">
        <f>'PP-regionalLandDpaymentretro'!M54</f>
        <v>6.6780930343587181</v>
      </c>
      <c r="AO52">
        <f>'PP-regionalLandDpaymentretro'!N54</f>
        <v>-7.4246576823103005</v>
      </c>
      <c r="AQ52" t="str">
        <f>'BP-regionalLandDpaymentretro'!B54</f>
        <v>2495-2505</v>
      </c>
      <c r="AR52">
        <f>'BP-regionalLandDpaymentretro'!C54</f>
        <v>63.821164271582688</v>
      </c>
      <c r="AS52">
        <f>'BP-regionalLandDpaymentretro'!D54</f>
        <v>46.127218645720127</v>
      </c>
      <c r="AT52">
        <f>'BP-regionalLandDpaymentretro'!E54</f>
        <v>9.4054110670932083</v>
      </c>
      <c r="AU52">
        <f>'BP-regionalLandDpaymentretro'!F54</f>
        <v>10.098119667247303</v>
      </c>
      <c r="AV52">
        <f>'BP-regionalLandDpaymentretro'!G54</f>
        <v>16.722987522867797</v>
      </c>
      <c r="AW52">
        <f>'BP-regionalLandDpaymentretro'!H54</f>
        <v>-39.424579848408619</v>
      </c>
      <c r="AX52">
        <f>'BP-regionalLandDpaymentretro'!I54</f>
        <v>6.0241762257724538</v>
      </c>
      <c r="AY52">
        <f>'BP-regionalLandDpaymentretro'!J54</f>
        <v>-2.427408740676102</v>
      </c>
      <c r="AZ52">
        <f>'BP-regionalLandDpaymentretro'!K54</f>
        <v>-103.96067183823433</v>
      </c>
      <c r="BA52">
        <f>'BP-regionalLandDpaymentretro'!L54</f>
        <v>5.0787519514500366</v>
      </c>
      <c r="BB52">
        <f>'BP-regionalLandDpaymentretro'!M54</f>
        <v>4.1907987550772807</v>
      </c>
      <c r="BC52">
        <f>'BP-regionalLandDpaymentretro'!N54</f>
        <v>-15.655967679491887</v>
      </c>
    </row>
    <row r="53" spans="1:55" x14ac:dyDescent="0.2">
      <c r="A53" t="str">
        <f>'PP-regionalLandDpayment-pros'!B55</f>
        <v>2505-2515</v>
      </c>
      <c r="B53">
        <f>'PP-regionalLandDpayment-pros'!C55</f>
        <v>47.383152558926497</v>
      </c>
      <c r="C53">
        <f>'PP-regionalLandDpayment-pros'!D55</f>
        <v>23.932393652744597</v>
      </c>
      <c r="D53">
        <f>'PP-regionalLandDpayment-pros'!E55</f>
        <v>10.643755911978866</v>
      </c>
      <c r="E53">
        <f>'PP-regionalLandDpayment-pros'!F55</f>
        <v>11.263725746249408</v>
      </c>
      <c r="F53">
        <f>'PP-regionalLandDpayment-pros'!G55</f>
        <v>11.876036034249809</v>
      </c>
      <c r="G53">
        <f>'PP-regionalLandDpayment-pros'!H55</f>
        <v>-35.552189983055086</v>
      </c>
      <c r="H53">
        <f>'PP-regionalLandDpayment-pros'!I55</f>
        <v>17.002527124526981</v>
      </c>
      <c r="I53">
        <f>'PP-regionalLandDpayment-pros'!J55</f>
        <v>6.0006339529475632</v>
      </c>
      <c r="J53">
        <f>'PP-regionalLandDpayment-pros'!K55</f>
        <v>-102.51194872413353</v>
      </c>
      <c r="K53">
        <f>'PP-regionalLandDpayment-pros'!L55</f>
        <v>10.86412555491637</v>
      </c>
      <c r="L53">
        <f>'PP-regionalLandDpayment-pros'!M55</f>
        <v>7.0298293073944205</v>
      </c>
      <c r="M53">
        <f>'PP-regionalLandDpayment-pros'!N55</f>
        <v>-7.9320411367458741</v>
      </c>
      <c r="O53" t="str">
        <f>'BP-regionalLandDpaymentretro'!B55</f>
        <v>2505-2515</v>
      </c>
      <c r="P53">
        <f>'BP-regionalLandDpayment-prosp'!C55</f>
        <v>67.095976309144149</v>
      </c>
      <c r="Q53">
        <f>'BP-regionalLandDpayment-prosp'!D55</f>
        <v>48.494139530985223</v>
      </c>
      <c r="R53">
        <f>'BP-regionalLandDpayment-prosp'!E55</f>
        <v>9.9010521399439551</v>
      </c>
      <c r="S53">
        <f>'BP-regionalLandDpayment-prosp'!F55</f>
        <v>10.616520098458109</v>
      </c>
      <c r="T53">
        <f>'BP-regionalLandDpayment-prosp'!G55</f>
        <v>17.574324597223285</v>
      </c>
      <c r="U53">
        <f>'BP-regionalLandDpayment-prosp'!H55</f>
        <v>-41.617679704171081</v>
      </c>
      <c r="V53">
        <f>'BP-regionalLandDpayment-prosp'!I55</f>
        <v>6.492772030642918</v>
      </c>
      <c r="W53">
        <f>'BP-regionalLandDpayment-prosp'!J55</f>
        <v>-2.4280016212311692</v>
      </c>
      <c r="X53">
        <f>'BP-regionalLandDpayment-prosp'!K55</f>
        <v>-109.38956788518627</v>
      </c>
      <c r="Y53">
        <f>'BP-regionalLandDpayment-prosp'!L55</f>
        <v>5.4183041695329841</v>
      </c>
      <c r="Z53">
        <f>'BP-regionalLandDpayment-prosp'!M55</f>
        <v>4.4179165989779756</v>
      </c>
      <c r="AA53">
        <f>'BP-regionalLandDpayment-prosp'!N55</f>
        <v>-16.575756264320148</v>
      </c>
      <c r="AC53" t="str">
        <f>'PP-regionalLandDpaymentretro'!B55</f>
        <v>2505-2515</v>
      </c>
      <c r="AD53">
        <f>'PP-regionalLandDpaymentretro'!C55</f>
        <v>47.375866234304794</v>
      </c>
      <c r="AE53">
        <f>'PP-regionalLandDpaymentretro'!D55</f>
        <v>23.92407392720018</v>
      </c>
      <c r="AF53">
        <f>'PP-regionalLandDpaymentretro'!E55</f>
        <v>10.634447149744943</v>
      </c>
      <c r="AG53">
        <f>'PP-regionalLandDpaymentretro'!F55</f>
        <v>11.261379273178616</v>
      </c>
      <c r="AH53">
        <f>'PP-regionalLandDpaymentretro'!G55</f>
        <v>11.875008588206313</v>
      </c>
      <c r="AI53">
        <f>'PP-regionalLandDpaymentretro'!H55</f>
        <v>-35.535228703984806</v>
      </c>
      <c r="AJ53">
        <f>'PP-regionalLandDpaymentretro'!I55</f>
        <v>17.003242040560405</v>
      </c>
      <c r="AK53">
        <f>'PP-regionalLandDpaymentretro'!J55</f>
        <v>5.9955775800250981</v>
      </c>
      <c r="AL53">
        <f>'PP-regionalLandDpaymentretro'!K55</f>
        <v>-102.48551705083143</v>
      </c>
      <c r="AM53">
        <f>'PP-regionalLandDpaymentretro'!L55</f>
        <v>10.856820523561515</v>
      </c>
      <c r="AN53">
        <f>'PP-regionalLandDpaymentretro'!M55</f>
        <v>7.0259106281702151</v>
      </c>
      <c r="AO53">
        <f>'PP-regionalLandDpaymentretro'!N55</f>
        <v>-7.9315801901357492</v>
      </c>
      <c r="AQ53" t="str">
        <f>'BP-regionalLandDpaymentretro'!B55</f>
        <v>2505-2515</v>
      </c>
      <c r="AR53">
        <f>'BP-regionalLandDpaymentretro'!C55</f>
        <v>67.088689984522432</v>
      </c>
      <c r="AS53">
        <f>'BP-regionalLandDpaymentretro'!D55</f>
        <v>48.485819805440798</v>
      </c>
      <c r="AT53">
        <f>'BP-regionalLandDpaymentretro'!E55</f>
        <v>9.8917433777100321</v>
      </c>
      <c r="AU53">
        <f>'BP-regionalLandDpaymentretro'!F55</f>
        <v>10.614173625387316</v>
      </c>
      <c r="AV53">
        <f>'BP-regionalLandDpaymentretro'!G55</f>
        <v>17.573297151179791</v>
      </c>
      <c r="AW53">
        <f>'BP-regionalLandDpaymentretro'!H55</f>
        <v>-41.60071842510078</v>
      </c>
      <c r="AX53">
        <f>'BP-regionalLandDpaymentretro'!I55</f>
        <v>6.4934869466763425</v>
      </c>
      <c r="AY53">
        <f>'BP-regionalLandDpaymentretro'!J55</f>
        <v>-2.4330579941536343</v>
      </c>
      <c r="AZ53">
        <f>'BP-regionalLandDpaymentretro'!K55</f>
        <v>-109.36313621188417</v>
      </c>
      <c r="BA53">
        <f>'BP-regionalLandDpaymentretro'!L55</f>
        <v>5.4109991381781279</v>
      </c>
      <c r="BB53">
        <f>'BP-regionalLandDpaymentretro'!M55</f>
        <v>4.4139979197537702</v>
      </c>
      <c r="BC53">
        <f>'BP-regionalLandDpaymentretro'!N55</f>
        <v>-16.575295317710026</v>
      </c>
    </row>
    <row r="54" spans="1:55" x14ac:dyDescent="0.2">
      <c r="A54" t="str">
        <f>'PP-regionalLandDpayment-pros'!B56</f>
        <v>2515-2525</v>
      </c>
      <c r="B54">
        <f>'PP-regionalLandDpayment-pros'!C56</f>
        <v>49.806800954738598</v>
      </c>
      <c r="C54">
        <f>'PP-regionalLandDpayment-pros'!D56</f>
        <v>25.167784676606999</v>
      </c>
      <c r="D54">
        <f>'PP-regionalLandDpayment-pros'!E56</f>
        <v>11.187164664182148</v>
      </c>
      <c r="E54">
        <f>'PP-regionalLandDpayment-pros'!F56</f>
        <v>11.833436849785144</v>
      </c>
      <c r="F54">
        <f>'PP-regionalLandDpayment-pros'!G56</f>
        <v>12.478713433977244</v>
      </c>
      <c r="G54">
        <f>'PP-regionalLandDpayment-pros'!H56</f>
        <v>-37.52084617682376</v>
      </c>
      <c r="H54">
        <f>'PP-regionalLandDpayment-pros'!I56</f>
        <v>18.018079713149369</v>
      </c>
      <c r="I54">
        <f>'PP-regionalLandDpayment-pros'!J56</f>
        <v>6.4156396296720066</v>
      </c>
      <c r="J54">
        <f>'PP-regionalLandDpayment-pros'!K56</f>
        <v>-107.7932462133646</v>
      </c>
      <c r="K54">
        <f>'PP-regionalLandDpayment-pros'!L56</f>
        <v>11.482173104059063</v>
      </c>
      <c r="L54">
        <f>'PP-regionalLandDpayment-pros'!M56</f>
        <v>7.3916833691138946</v>
      </c>
      <c r="M54">
        <f>'PP-regionalLandDpayment-pros'!N56</f>
        <v>-8.4673840050960933</v>
      </c>
      <c r="O54" t="str">
        <f>'BP-regionalLandDpaymentretro'!B56</f>
        <v>2515-2525</v>
      </c>
      <c r="P54">
        <f>'BP-regionalLandDpayment-prosp'!C56</f>
        <v>70.499097819903895</v>
      </c>
      <c r="Q54">
        <f>'BP-regionalLandDpayment-prosp'!D56</f>
        <v>50.949932565678132</v>
      </c>
      <c r="R54">
        <f>'BP-regionalLandDpayment-prosp'!E56</f>
        <v>10.407558092918874</v>
      </c>
      <c r="S54">
        <f>'BP-regionalLandDpayment-prosp'!F56</f>
        <v>11.154073427953641</v>
      </c>
      <c r="T54">
        <f>'BP-regionalLandDpayment-prosp'!G56</f>
        <v>18.460133450839187</v>
      </c>
      <c r="U54">
        <f>'BP-regionalLandDpayment-prosp'!H56</f>
        <v>-43.88771251379665</v>
      </c>
      <c r="V54">
        <f>'BP-regionalLandDpayment-prosp'!I56</f>
        <v>6.9861253296262538</v>
      </c>
      <c r="W54">
        <f>'BP-regionalLandDpayment-prosp'!J56</f>
        <v>-2.4317904330694455</v>
      </c>
      <c r="X54">
        <f>'BP-regionalLandDpayment-prosp'!K56</f>
        <v>-115.01259434985271</v>
      </c>
      <c r="Y54">
        <f>'BP-regionalLandDpayment-prosp'!L56</f>
        <v>5.7657646275832048</v>
      </c>
      <c r="Z54">
        <f>'BP-regionalLandDpayment-prosp'!M56</f>
        <v>4.6499922834897829</v>
      </c>
      <c r="AA54">
        <f>'BP-regionalLandDpayment-prosp'!N56</f>
        <v>-17.540580301274225</v>
      </c>
      <c r="AC54" t="str">
        <f>'PP-regionalLandDpaymentretro'!B56</f>
        <v>2515-2525</v>
      </c>
      <c r="AD54">
        <f>'PP-regionalLandDpaymentretro'!C56</f>
        <v>49.799596871264512</v>
      </c>
      <c r="AE54">
        <f>'PP-regionalLandDpaymentretro'!D56</f>
        <v>25.159567255327598</v>
      </c>
      <c r="AF54">
        <f>'PP-regionalLandDpaymentretro'!E56</f>
        <v>11.17797987019132</v>
      </c>
      <c r="AG54">
        <f>'PP-regionalLandDpaymentretro'!F56</f>
        <v>11.831119995913328</v>
      </c>
      <c r="AH54">
        <f>'PP-regionalLandDpaymentretro'!G56</f>
        <v>12.477696865310453</v>
      </c>
      <c r="AI54">
        <f>'PP-regionalLandDpaymentretro'!H56</f>
        <v>-37.504065917548822</v>
      </c>
      <c r="AJ54">
        <f>'PP-regionalLandDpaymentretro'!I56</f>
        <v>18.018741217284539</v>
      </c>
      <c r="AK54">
        <f>'PP-regionalLandDpaymentretro'!J56</f>
        <v>6.4106227710076675</v>
      </c>
      <c r="AL54">
        <f>'PP-regionalLandDpaymentretro'!K56</f>
        <v>-107.76712913758909</v>
      </c>
      <c r="AM54">
        <f>'PP-regionalLandDpaymentretro'!L56</f>
        <v>11.474948291449886</v>
      </c>
      <c r="AN54">
        <f>'PP-regionalLandDpaymentretro'!M56</f>
        <v>7.387815232605214</v>
      </c>
      <c r="AO54">
        <f>'PP-regionalLandDpaymentretro'!N56</f>
        <v>-8.4668933152165788</v>
      </c>
      <c r="AQ54" t="str">
        <f>'BP-regionalLandDpaymentretro'!B56</f>
        <v>2515-2525</v>
      </c>
      <c r="AR54">
        <f>'BP-regionalLandDpaymentretro'!C56</f>
        <v>70.491893736429802</v>
      </c>
      <c r="AS54">
        <f>'BP-regionalLandDpaymentretro'!D56</f>
        <v>50.941715144398728</v>
      </c>
      <c r="AT54">
        <f>'BP-regionalLandDpaymentretro'!E56</f>
        <v>10.398373298928046</v>
      </c>
      <c r="AU54">
        <f>'BP-regionalLandDpaymentretro'!F56</f>
        <v>11.151756574081825</v>
      </c>
      <c r="AV54">
        <f>'BP-regionalLandDpaymentretro'!G56</f>
        <v>18.459116882172395</v>
      </c>
      <c r="AW54">
        <f>'BP-regionalLandDpaymentretro'!H56</f>
        <v>-43.870932254521712</v>
      </c>
      <c r="AX54">
        <f>'BP-regionalLandDpaymentretro'!I56</f>
        <v>6.9867868337614238</v>
      </c>
      <c r="AY54">
        <f>'BP-regionalLandDpaymentretro'!J56</f>
        <v>-2.4368072917337846</v>
      </c>
      <c r="AZ54">
        <f>'BP-regionalLandDpaymentretro'!K56</f>
        <v>-114.9864772740772</v>
      </c>
      <c r="BA54">
        <f>'BP-regionalLandDpaymentretro'!L56</f>
        <v>5.7585398149740294</v>
      </c>
      <c r="BB54">
        <f>'BP-regionalLandDpaymentretro'!M56</f>
        <v>4.6461241469811014</v>
      </c>
      <c r="BC54">
        <f>'BP-regionalLandDpaymentretro'!N56</f>
        <v>-17.540089611394709</v>
      </c>
    </row>
    <row r="55" spans="1:55" x14ac:dyDescent="0.2">
      <c r="A55" t="str">
        <f>'PP-regionalLandDpayment-pros'!B57</f>
        <v>2525-2535</v>
      </c>
      <c r="B55">
        <f>'PP-regionalLandDpayment-pros'!C57</f>
        <v>52.33147511764119</v>
      </c>
      <c r="C55">
        <f>'PP-regionalLandDpayment-pros'!D57</f>
        <v>26.45408269566262</v>
      </c>
      <c r="D55">
        <f>'PP-regionalLandDpayment-pros'!E57</f>
        <v>11.753310769648241</v>
      </c>
      <c r="E55">
        <f>'PP-regionalLandDpayment-pros'!F57</f>
        <v>12.426967972138266</v>
      </c>
      <c r="F55">
        <f>'PP-regionalLandDpayment-pros'!G57</f>
        <v>13.10672066262093</v>
      </c>
      <c r="G55">
        <f>'PP-regionalLandDpayment-pros'!H57</f>
        <v>-39.575301609543075</v>
      </c>
      <c r="H55">
        <f>'PP-regionalLandDpayment-pros'!I57</f>
        <v>19.080412144408573</v>
      </c>
      <c r="I55">
        <f>'PP-regionalLandDpayment-pros'!J57</f>
        <v>6.8500461099058754</v>
      </c>
      <c r="J55">
        <f>'PP-regionalLandDpayment-pros'!K57</f>
        <v>-113.29090377344065</v>
      </c>
      <c r="K55">
        <f>'PP-regionalLandDpayment-pros'!L57</f>
        <v>12.127456354790885</v>
      </c>
      <c r="L55">
        <f>'PP-regionalLandDpayment-pros'!M57</f>
        <v>7.7682344509669248</v>
      </c>
      <c r="M55">
        <f>'PP-regionalLandDpayment-pros'!N57</f>
        <v>-9.0325008947997834</v>
      </c>
      <c r="O55" t="str">
        <f>'BP-regionalLandDpaymentretro'!B57</f>
        <v>2525-2535</v>
      </c>
      <c r="P55">
        <f>'BP-regionalLandDpayment-prosp'!C57</f>
        <v>74.043907916477437</v>
      </c>
      <c r="Q55">
        <f>'BP-regionalLandDpayment-prosp'!D57</f>
        <v>53.507297575519942</v>
      </c>
      <c r="R55">
        <f>'BP-regionalLandDpayment-prosp'!E57</f>
        <v>10.935269379734622</v>
      </c>
      <c r="S55">
        <f>'BP-regionalLandDpayment-prosp'!F57</f>
        <v>11.714111746528237</v>
      </c>
      <c r="T55">
        <f>'BP-regionalLandDpayment-prosp'!G57</f>
        <v>19.383026333469978</v>
      </c>
      <c r="U55">
        <f>'BP-regionalLandDpayment-prosp'!H57</f>
        <v>-46.256056210228252</v>
      </c>
      <c r="V55">
        <f>'BP-regionalLandDpayment-prosp'!I57</f>
        <v>7.5045793718122491</v>
      </c>
      <c r="W55">
        <f>'BP-regionalLandDpayment-prosp'!J57</f>
        <v>-2.4335646913227289</v>
      </c>
      <c r="X55">
        <f>'BP-regionalLandDpayment-prosp'!K57</f>
        <v>-120.86616776111249</v>
      </c>
      <c r="Y55">
        <f>'BP-regionalLandDpayment-prosp'!L57</f>
        <v>6.1292273662474974</v>
      </c>
      <c r="Z55">
        <f>'BP-regionalLandDpayment-prosp'!M57</f>
        <v>4.8913772398181523</v>
      </c>
      <c r="AA55">
        <f>'BP-regionalLandDpayment-prosp'!N57</f>
        <v>-18.553008266944712</v>
      </c>
      <c r="AC55" t="str">
        <f>'PP-regionalLandDpaymentretro'!B57</f>
        <v>2525-2535</v>
      </c>
      <c r="AD55">
        <f>'PP-regionalLandDpaymentretro'!C57</f>
        <v>52.324349806653572</v>
      </c>
      <c r="AE55">
        <f>'PP-regionalLandDpaymentretro'!D57</f>
        <v>26.445963147938027</v>
      </c>
      <c r="AF55">
        <f>'PP-regionalLandDpaymentretro'!E57</f>
        <v>11.744244079866823</v>
      </c>
      <c r="AG55">
        <f>'PP-regionalLandDpaymentretro'!F57</f>
        <v>12.424679360251847</v>
      </c>
      <c r="AH55">
        <f>'PP-regionalLandDpaymentretro'!G57</f>
        <v>13.105714479334138</v>
      </c>
      <c r="AI55">
        <f>'PP-regionalLandDpaymentretro'!H57</f>
        <v>-39.558694381728252</v>
      </c>
      <c r="AJ55">
        <f>'PP-regionalLandDpaymentretro'!I57</f>
        <v>19.081023092896615</v>
      </c>
      <c r="AK55">
        <f>'PP-regionalLandDpaymentretro'!J57</f>
        <v>6.8450673122938976</v>
      </c>
      <c r="AL55">
        <f>'PP-regionalLandDpaymentretro'!K57</f>
        <v>-113.26508845899603</v>
      </c>
      <c r="AM55">
        <f>'PP-regionalLandDpaymentretro'!L57</f>
        <v>12.120308181809831</v>
      </c>
      <c r="AN55">
        <f>'PP-regionalLandDpaymentretro'!M57</f>
        <v>7.7644146164907832</v>
      </c>
      <c r="AO55">
        <f>'PP-regionalLandDpaymentretro'!N57</f>
        <v>-9.0319812368112764</v>
      </c>
      <c r="AQ55" t="str">
        <f>'BP-regionalLandDpaymentretro'!B57</f>
        <v>2525-2535</v>
      </c>
      <c r="AR55">
        <f>'BP-regionalLandDpaymentretro'!C57</f>
        <v>74.036782605489819</v>
      </c>
      <c r="AS55">
        <f>'BP-regionalLandDpaymentretro'!D57</f>
        <v>53.499178027795345</v>
      </c>
      <c r="AT55">
        <f>'BP-regionalLandDpaymentretro'!E57</f>
        <v>10.926202689953204</v>
      </c>
      <c r="AU55">
        <f>'BP-regionalLandDpaymentretro'!F57</f>
        <v>11.71182313464182</v>
      </c>
      <c r="AV55">
        <f>'BP-regionalLandDpaymentretro'!G57</f>
        <v>19.382020150183184</v>
      </c>
      <c r="AW55">
        <f>'BP-regionalLandDpaymentretro'!H57</f>
        <v>-46.239448982413428</v>
      </c>
      <c r="AX55">
        <f>'BP-regionalLandDpaymentretro'!I57</f>
        <v>7.5051903203002892</v>
      </c>
      <c r="AY55">
        <f>'BP-regionalLandDpaymentretro'!J57</f>
        <v>-2.4385434889347066</v>
      </c>
      <c r="AZ55">
        <f>'BP-regionalLandDpaymentretro'!K57</f>
        <v>-120.84035244666786</v>
      </c>
      <c r="BA55">
        <f>'BP-regionalLandDpaymentretro'!L57</f>
        <v>6.1220791932664422</v>
      </c>
      <c r="BB55">
        <f>'BP-regionalLandDpaymentretro'!M57</f>
        <v>4.8875574053420108</v>
      </c>
      <c r="BC55">
        <f>'BP-regionalLandDpaymentretro'!N57</f>
        <v>-18.552488608956203</v>
      </c>
    </row>
    <row r="56" spans="1:55" x14ac:dyDescent="0.2">
      <c r="A56" t="str">
        <f>'PP-regionalLandDpayment-pros'!B58</f>
        <v>2535-2545</v>
      </c>
      <c r="B56">
        <f>'PP-regionalLandDpayment-pros'!C58</f>
        <v>54.961643419737122</v>
      </c>
      <c r="C56">
        <f>'PP-regionalLandDpayment-pros'!D58</f>
        <v>27.793509867656045</v>
      </c>
      <c r="D56">
        <f>'PP-regionalLandDpayment-pros'!E58</f>
        <v>12.343201265163543</v>
      </c>
      <c r="E56">
        <f>'PP-regionalLandDpayment-pros'!F58</f>
        <v>13.045372588299511</v>
      </c>
      <c r="F56">
        <f>'PP-regionalLandDpayment-pros'!G58</f>
        <v>13.761179529188942</v>
      </c>
      <c r="G56">
        <f>'PP-regionalLandDpayment-pros'!H58</f>
        <v>-41.71941341673562</v>
      </c>
      <c r="H56">
        <f>'PP-regionalLandDpayment-pros'!I58</f>
        <v>20.191648539648575</v>
      </c>
      <c r="I56">
        <f>'PP-regionalLandDpayment-pros'!J58</f>
        <v>7.3047424327693857</v>
      </c>
      <c r="J56">
        <f>'PP-regionalLandDpayment-pros'!K58</f>
        <v>-119.01436571683051</v>
      </c>
      <c r="K56">
        <f>'PP-regionalLandDpayment-pros'!L58</f>
        <v>12.801207811762611</v>
      </c>
      <c r="L56">
        <f>'PP-regionalLandDpayment-pros'!M58</f>
        <v>8.1601164290886885</v>
      </c>
      <c r="M56">
        <f>'PP-regionalLandDpayment-pros'!N58</f>
        <v>-9.6288427497482498</v>
      </c>
      <c r="O56" t="str">
        <f>'BP-regionalLandDpaymentretro'!B58</f>
        <v>2535-2545</v>
      </c>
      <c r="P56">
        <f>'BP-regionalLandDpayment-prosp'!C58</f>
        <v>77.736665815011875</v>
      </c>
      <c r="Q56">
        <f>'BP-regionalLandDpayment-prosp'!D58</f>
        <v>56.170688070641887</v>
      </c>
      <c r="R56">
        <f>'BP-regionalLandDpayment-prosp'!E58</f>
        <v>11.485125565026296</v>
      </c>
      <c r="S56">
        <f>'BP-regionalLandDpayment-prosp'!F58</f>
        <v>12.297629732706213</v>
      </c>
      <c r="T56">
        <f>'BP-regionalLandDpayment-prosp'!G58</f>
        <v>20.344642724563279</v>
      </c>
      <c r="U56">
        <f>'BP-regionalLandDpayment-prosp'!H58</f>
        <v>-48.727118958423937</v>
      </c>
      <c r="V56">
        <f>'BP-regionalLandDpayment-prosp'!I58</f>
        <v>8.0493035024785584</v>
      </c>
      <c r="W56">
        <f>'BP-regionalLandDpayment-prosp'!J58</f>
        <v>-2.4332010701958229</v>
      </c>
      <c r="X56">
        <f>'BP-regionalLandDpayment-prosp'!K58</f>
        <v>-126.96035724011074</v>
      </c>
      <c r="Y56">
        <f>'BP-regionalLandDpayment-prosp'!L58</f>
        <v>6.5094301555349752</v>
      </c>
      <c r="Z56">
        <f>'BP-regionalLandDpayment-prosp'!M58</f>
        <v>5.1424680605727113</v>
      </c>
      <c r="AA56">
        <f>'BP-regionalLandDpayment-prosp'!N58</f>
        <v>-19.615276357805332</v>
      </c>
      <c r="AC56" t="str">
        <f>'PP-regionalLandDpaymentretro'!B58</f>
        <v>2535-2545</v>
      </c>
      <c r="AD56">
        <f>'PP-regionalLandDpaymentretro'!C58</f>
        <v>54.954593559239868</v>
      </c>
      <c r="AE56">
        <f>'PP-regionalLandDpaymentretro'!D58</f>
        <v>27.785483975474328</v>
      </c>
      <c r="AF56">
        <f>'PP-regionalLandDpaymentretro'!E58</f>
        <v>12.334247138392834</v>
      </c>
      <c r="AG56">
        <f>'PP-regionalLandDpaymentretro'!F58</f>
        <v>13.043110913622588</v>
      </c>
      <c r="AH56">
        <f>'PP-regionalLandDpaymentretro'!G58</f>
        <v>13.760183261921146</v>
      </c>
      <c r="AI56">
        <f>'PP-regionalLandDpaymentretro'!H58</f>
        <v>-41.702971588473233</v>
      </c>
      <c r="AJ56">
        <f>'PP-regionalLandDpaymentretro'!I58</f>
        <v>20.192211569051842</v>
      </c>
      <c r="AK56">
        <f>'PP-regionalLandDpaymentretro'!J58</f>
        <v>7.2998002689555079</v>
      </c>
      <c r="AL56">
        <f>'PP-regionalLandDpaymentretro'!K58</f>
        <v>-118.98883987492879</v>
      </c>
      <c r="AM56">
        <f>'PP-regionalLandDpaymentretro'!L58</f>
        <v>12.794132864268812</v>
      </c>
      <c r="AN56">
        <f>'PP-regionalLandDpaymentretro'!M58</f>
        <v>8.1563427700671856</v>
      </c>
      <c r="AO56">
        <f>'PP-regionalLandDpaymentretro'!N58</f>
        <v>-9.6282948575920795</v>
      </c>
      <c r="AQ56" t="str">
        <f>'BP-regionalLandDpaymentretro'!B58</f>
        <v>2535-2545</v>
      </c>
      <c r="AR56">
        <f>'BP-regionalLandDpaymentretro'!C58</f>
        <v>77.729615954514628</v>
      </c>
      <c r="AS56">
        <f>'BP-regionalLandDpaymentretro'!D58</f>
        <v>56.162662178460167</v>
      </c>
      <c r="AT56">
        <f>'BP-regionalLandDpaymentretro'!E58</f>
        <v>11.476171438255585</v>
      </c>
      <c r="AU56">
        <f>'BP-regionalLandDpaymentretro'!F58</f>
        <v>12.295368058029288</v>
      </c>
      <c r="AV56">
        <f>'BP-regionalLandDpaymentretro'!G58</f>
        <v>20.343646457295481</v>
      </c>
      <c r="AW56">
        <f>'BP-regionalLandDpaymentretro'!H58</f>
        <v>-48.710677130161564</v>
      </c>
      <c r="AX56">
        <f>'BP-regionalLandDpaymentretro'!I58</f>
        <v>8.0498665318818237</v>
      </c>
      <c r="AY56">
        <f>'BP-regionalLandDpaymentretro'!J58</f>
        <v>-2.4381432340097007</v>
      </c>
      <c r="AZ56">
        <f>'BP-regionalLandDpaymentretro'!K58</f>
        <v>-126.93483139820903</v>
      </c>
      <c r="BA56">
        <f>'BP-regionalLandDpaymentretro'!L58</f>
        <v>6.5023552080411768</v>
      </c>
      <c r="BB56">
        <f>'BP-regionalLandDpaymentretro'!M58</f>
        <v>5.1386944015512084</v>
      </c>
      <c r="BC56">
        <f>'BP-regionalLandDpaymentretro'!N58</f>
        <v>-19.614728465649161</v>
      </c>
    </row>
    <row r="57" spans="1:55" x14ac:dyDescent="0.2">
      <c r="A57" t="str">
        <f>'PP-regionalLandDpayment-pros'!B59</f>
        <v>2545-2555</v>
      </c>
      <c r="B57">
        <f>'PP-regionalLandDpayment-pros'!C59</f>
        <v>57.701960499552996</v>
      </c>
      <c r="C57">
        <f>'PP-regionalLandDpayment-pros'!D59</f>
        <v>29.188382114111128</v>
      </c>
      <c r="D57">
        <f>'PP-regionalLandDpayment-pros'!E59</f>
        <v>12.957885199022799</v>
      </c>
      <c r="E57">
        <f>'PP-regionalLandDpayment-pros'!F59</f>
        <v>13.689747991873443</v>
      </c>
      <c r="F57">
        <f>'PP-regionalLandDpayment-pros'!G59</f>
        <v>14.443258652460127</v>
      </c>
      <c r="G57">
        <f>'PP-regionalLandDpayment-pros'!H59</f>
        <v>-43.957202326278541</v>
      </c>
      <c r="H57">
        <f>'PP-regionalLandDpayment-pros'!I59</f>
        <v>21.354008619926582</v>
      </c>
      <c r="I57">
        <f>'PP-regionalLandDpayment-pros'!J59</f>
        <v>7.7806594773157025</v>
      </c>
      <c r="J57">
        <f>'PP-regionalLandDpayment-pros'!K59</f>
        <v>-124.97347458795764</v>
      </c>
      <c r="K57">
        <f>'PP-regionalLandDpayment-pros'!L59</f>
        <v>13.504714022713118</v>
      </c>
      <c r="L57">
        <f>'PP-regionalLandDpayment-pros'!M59</f>
        <v>8.5679901039725337</v>
      </c>
      <c r="M57">
        <f>'PP-regionalLandDpayment-pros'!N59</f>
        <v>-10.257929766712239</v>
      </c>
      <c r="O57" t="str">
        <f>'BP-regionalLandDpaymentretro'!B59</f>
        <v>2545-2555</v>
      </c>
      <c r="P57">
        <f>'BP-regionalLandDpayment-prosp'!C59</f>
        <v>81.583890851779898</v>
      </c>
      <c r="Q57">
        <f>'BP-regionalLandDpayment-prosp'!D59</f>
        <v>58.944743345046525</v>
      </c>
      <c r="R57">
        <f>'BP-regionalLandDpayment-prosp'!E59</f>
        <v>12.058105442412428</v>
      </c>
      <c r="S57">
        <f>'BP-regionalLandDpayment-prosp'!F59</f>
        <v>12.905663458882625</v>
      </c>
      <c r="T57">
        <f>'BP-regionalLandDpayment-prosp'!G59</f>
        <v>21.346690261862165</v>
      </c>
      <c r="U57">
        <f>'BP-regionalLandDpayment-prosp'!H59</f>
        <v>-51.305495239932831</v>
      </c>
      <c r="V57">
        <f>'BP-regionalLandDpayment-prosp'!I59</f>
        <v>8.6215232920277884</v>
      </c>
      <c r="W57">
        <f>'BP-regionalLandDpayment-prosp'!J59</f>
        <v>-2.4305659816759899</v>
      </c>
      <c r="X57">
        <f>'BP-regionalLandDpayment-prosp'!K59</f>
        <v>-133.3056559068105</v>
      </c>
      <c r="Y57">
        <f>'BP-regionalLandDpayment-prosp'!L59</f>
        <v>6.9071444058814393</v>
      </c>
      <c r="Z57">
        <f>'BP-regionalLandDpayment-prosp'!M59</f>
        <v>5.4036784772422859</v>
      </c>
      <c r="AA57">
        <f>'BP-regionalLandDpayment-prosp'!N59</f>
        <v>-20.729722406715922</v>
      </c>
      <c r="AC57" t="str">
        <f>'PP-regionalLandDpaymentretro'!B59</f>
        <v>2545-2555</v>
      </c>
      <c r="AD57">
        <f>'PP-regionalLandDpaymentretro'!C59</f>
        <v>57.69498291052124</v>
      </c>
      <c r="AE57">
        <f>'PP-regionalLandDpaymentretro'!D59</f>
        <v>29.180445862653443</v>
      </c>
      <c r="AF57">
        <f>'PP-regionalLandDpaymentretro'!E59</f>
        <v>12.949038397614945</v>
      </c>
      <c r="AG57">
        <f>'PP-regionalLandDpaymentretro'!F59</f>
        <v>13.687512018126409</v>
      </c>
      <c r="AH57">
        <f>'PP-regionalLandDpaymentretro'!G59</f>
        <v>14.442271853637157</v>
      </c>
      <c r="AI57">
        <f>'PP-regionalLandDpaymentretro'!H59</f>
        <v>-43.940918610967096</v>
      </c>
      <c r="AJ57">
        <f>'PP-regionalLandDpaymentretro'!I59</f>
        <v>21.354526167129716</v>
      </c>
      <c r="AK57">
        <f>'PP-regionalLandDpaymentretro'!J59</f>
        <v>7.7757525503891287</v>
      </c>
      <c r="AL57">
        <f>'PP-regionalLandDpaymentretro'!K59</f>
        <v>-124.94822646106319</v>
      </c>
      <c r="AM57">
        <f>'PP-regionalLandDpaymentretro'!L59</f>
        <v>13.497709045301248</v>
      </c>
      <c r="AN57">
        <f>'PP-regionalLandDpaymentretro'!M59</f>
        <v>8.5642606019744907</v>
      </c>
      <c r="AO57">
        <f>'PP-regionalLandDpaymentretro'!N59</f>
        <v>-10.257354335317428</v>
      </c>
      <c r="AQ57" t="str">
        <f>'BP-regionalLandDpaymentretro'!B59</f>
        <v>2545-2555</v>
      </c>
      <c r="AR57">
        <f>'BP-regionalLandDpaymentretro'!C59</f>
        <v>81.576913262748135</v>
      </c>
      <c r="AS57">
        <f>'BP-regionalLandDpaymentretro'!D59</f>
        <v>58.93680709358884</v>
      </c>
      <c r="AT57">
        <f>'BP-regionalLandDpaymentretro'!E59</f>
        <v>12.049258641004576</v>
      </c>
      <c r="AU57">
        <f>'BP-regionalLandDpaymentretro'!F59</f>
        <v>12.903427485135591</v>
      </c>
      <c r="AV57">
        <f>'BP-regionalLandDpaymentretro'!G59</f>
        <v>21.345703463039193</v>
      </c>
      <c r="AW57">
        <f>'BP-regionalLandDpaymentretro'!H59</f>
        <v>-51.289211524621365</v>
      </c>
      <c r="AX57">
        <f>'BP-regionalLandDpaymentretro'!I59</f>
        <v>8.6220408392309213</v>
      </c>
      <c r="AY57">
        <f>'BP-regionalLandDpaymentretro'!J59</f>
        <v>-2.4354729086025633</v>
      </c>
      <c r="AZ57">
        <f>'BP-regionalLandDpaymentretro'!K59</f>
        <v>-133.28040777991606</v>
      </c>
      <c r="BA57">
        <f>'BP-regionalLandDpaymentretro'!L59</f>
        <v>6.9001394284695694</v>
      </c>
      <c r="BB57">
        <f>'BP-regionalLandDpaymentretro'!M59</f>
        <v>5.399948975244242</v>
      </c>
      <c r="BC57">
        <f>'BP-regionalLandDpaymentretro'!N59</f>
        <v>-20.729146975321111</v>
      </c>
    </row>
    <row r="58" spans="1:55" x14ac:dyDescent="0.2">
      <c r="A58" t="str">
        <f>'PP-regionalLandDpayment-pros'!B60</f>
        <v>2555-2565</v>
      </c>
      <c r="B58">
        <f>'PP-regionalLandDpayment-pros'!C60</f>
        <v>60.557273315107132</v>
      </c>
      <c r="C58">
        <f>'PP-regionalLandDpayment-pros'!D60</f>
        <v>30.641111950799395</v>
      </c>
      <c r="D58">
        <f>'PP-regionalLandDpayment-pros'!E60</f>
        <v>13.598455008608518</v>
      </c>
      <c r="E58">
        <f>'PP-regionalLandDpayment-pros'!F60</f>
        <v>14.361236745418003</v>
      </c>
      <c r="F58">
        <f>'PP-regionalLandDpayment-pros'!G60</f>
        <v>15.154175013900488</v>
      </c>
      <c r="G58">
        <f>'PP-regionalLandDpayment-pros'!H60</f>
        <v>-46.292857841296943</v>
      </c>
      <c r="H58">
        <f>'PP-regionalLandDpayment-pros'!I60</f>
        <v>22.569810724942357</v>
      </c>
      <c r="I58">
        <f>'PP-regionalLandDpayment-pros'!J60</f>
        <v>8.2787711132110537</v>
      </c>
      <c r="J58">
        <f>'PP-regionalLandDpayment-pros'!K60</f>
        <v>-131.1784832379125</v>
      </c>
      <c r="K58">
        <f>'PP-regionalLandDpayment-pros'!L60</f>
        <v>14.239317266753011</v>
      </c>
      <c r="L58">
        <f>'PP-regionalLandDpayment-pros'!M60</f>
        <v>8.9925439719074003</v>
      </c>
      <c r="M58">
        <f>'PP-regionalLandDpayment-pros'!N60</f>
        <v>-10.92135403143782</v>
      </c>
      <c r="O58" t="str">
        <f>'BP-regionalLandDpaymentretro'!B60</f>
        <v>2555-2565</v>
      </c>
      <c r="P58">
        <f>'BP-regionalLandDpayment-prosp'!C60</f>
        <v>85.592371009401958</v>
      </c>
      <c r="Q58">
        <f>'BP-regionalLandDpayment-prosp'!D60</f>
        <v>61.83429438857209</v>
      </c>
      <c r="R58">
        <f>'BP-regionalLandDpayment-prosp'!E60</f>
        <v>12.655228318895432</v>
      </c>
      <c r="S58">
        <f>'BP-regionalLandDpayment-prosp'!F60</f>
        <v>13.539291760464963</v>
      </c>
      <c r="T58">
        <f>'BP-regionalLandDpayment-prosp'!G60</f>
        <v>22.390947009224032</v>
      </c>
      <c r="U58">
        <f>'BP-regionalLandDpayment-prosp'!H60</f>
        <v>-53.995971796759719</v>
      </c>
      <c r="V58">
        <f>'BP-regionalLandDpayment-prosp'!I60</f>
        <v>9.2225222363718018</v>
      </c>
      <c r="W58">
        <f>'BP-regionalLandDpayment-prosp'!J60</f>
        <v>-2.4255154823023681</v>
      </c>
      <c r="X58">
        <f>'BP-regionalLandDpayment-prosp'!K60</f>
        <v>-139.91299381756539</v>
      </c>
      <c r="Y58">
        <f>'BP-regionalLandDpayment-prosp'!L60</f>
        <v>7.3231761732048168</v>
      </c>
      <c r="Z58">
        <f>'BP-regionalLandDpayment-prosp'!M60</f>
        <v>5.6754398039439469</v>
      </c>
      <c r="AA58">
        <f>'BP-regionalLandDpayment-prosp'!N60</f>
        <v>-21.89878960345154</v>
      </c>
      <c r="AC58" t="str">
        <f>'PP-regionalLandDpaymentretro'!B60</f>
        <v>2555-2565</v>
      </c>
      <c r="AD58">
        <f>'PP-regionalLandDpaymentretro'!C60</f>
        <v>60.550364957403211</v>
      </c>
      <c r="AE58">
        <f>'PP-regionalLandDpaymentretro'!D60</f>
        <v>30.633261519182287</v>
      </c>
      <c r="AF58">
        <f>'PP-regionalLandDpaymentretro'!E60</f>
        <v>13.589710580401482</v>
      </c>
      <c r="AG58">
        <f>'PP-regionalLandDpaymentretro'!F60</f>
        <v>14.359025301079749</v>
      </c>
      <c r="AH58">
        <f>'PP-regionalLandDpaymentretro'!G60</f>
        <v>15.153197256883098</v>
      </c>
      <c r="AI58">
        <f>'PP-regionalLandDpaymentretro'!H60</f>
        <v>-46.276725285985052</v>
      </c>
      <c r="AJ58">
        <f>'PP-regionalLandDpaymentretro'!I60</f>
        <v>22.570285045150317</v>
      </c>
      <c r="AK58">
        <f>'PP-regionalLandDpaymentretro'!J60</f>
        <v>8.2738980600483174</v>
      </c>
      <c r="AL58">
        <f>'PP-regionalLandDpaymentretro'!K60</f>
        <v>-131.15350158270007</v>
      </c>
      <c r="AM58">
        <f>'PP-regionalLandDpaymentretro'!L60</f>
        <v>14.232379156489268</v>
      </c>
      <c r="AN58">
        <f>'PP-regionalLandDpaymentretro'!M60</f>
        <v>8.9888567109802402</v>
      </c>
      <c r="AO58">
        <f>'PP-regionalLandDpaymentretro'!N60</f>
        <v>-10.920751718932872</v>
      </c>
      <c r="AQ58" t="str">
        <f>'BP-regionalLandDpaymentretro'!B60</f>
        <v>2555-2565</v>
      </c>
      <c r="AR58">
        <f>'BP-regionalLandDpaymentretro'!C60</f>
        <v>85.585462651698037</v>
      </c>
      <c r="AS58">
        <f>'BP-regionalLandDpaymentretro'!D60</f>
        <v>61.826443956954975</v>
      </c>
      <c r="AT58">
        <f>'BP-regionalLandDpaymentretro'!E60</f>
        <v>12.646483890688396</v>
      </c>
      <c r="AU58">
        <f>'BP-regionalLandDpaymentretro'!F60</f>
        <v>13.53708031612671</v>
      </c>
      <c r="AV58">
        <f>'BP-regionalLandDpaymentretro'!G60</f>
        <v>22.38996925220664</v>
      </c>
      <c r="AW58">
        <f>'BP-regionalLandDpaymentretro'!H60</f>
        <v>-53.979839241447841</v>
      </c>
      <c r="AX58">
        <f>'BP-regionalLandDpaymentretro'!I60</f>
        <v>9.2229965565797674</v>
      </c>
      <c r="AY58">
        <f>'BP-regionalLandDpaymentretro'!J60</f>
        <v>-2.4303885354651045</v>
      </c>
      <c r="AZ58">
        <f>'BP-regionalLandDpaymentretro'!K60</f>
        <v>-139.88801216235299</v>
      </c>
      <c r="BA58">
        <f>'BP-regionalLandDpaymentretro'!L60</f>
        <v>7.3162380629410739</v>
      </c>
      <c r="BB58">
        <f>'BP-regionalLandDpaymentretro'!M60</f>
        <v>5.6717525430167868</v>
      </c>
      <c r="BC58">
        <f>'BP-regionalLandDpaymentretro'!N60</f>
        <v>-21.898187290946591</v>
      </c>
    </row>
    <row r="59" spans="1:55" x14ac:dyDescent="0.2">
      <c r="A59" t="str">
        <f>'PP-regionalLandDpayment-pros'!B61</f>
        <v>2565-2575</v>
      </c>
      <c r="B59">
        <f>'PP-regionalLandDpayment-pros'!C61</f>
        <v>63.532627685673198</v>
      </c>
      <c r="C59">
        <f>'PP-regionalLandDpayment-pros'!D61</f>
        <v>32.154211567792181</v>
      </c>
      <c r="D59">
        <f>'PP-regionalLandDpayment-pros'!E61</f>
        <v>14.26604800682412</v>
      </c>
      <c r="E59">
        <f>'PP-regionalLandDpayment-pros'!F61</f>
        <v>15.061028243456049</v>
      </c>
      <c r="F59">
        <f>'PP-regionalLandDpayment-pros'!G61</f>
        <v>15.895195630278963</v>
      </c>
      <c r="G59">
        <f>'PP-regionalLandDpayment-pros'!H61</f>
        <v>-48.730743862492147</v>
      </c>
      <c r="H59">
        <f>'PP-regionalLandDpayment-pros'!I61</f>
        <v>23.841475076194982</v>
      </c>
      <c r="I59">
        <f>'PP-regionalLandDpayment-pros'!J61</f>
        <v>8.8000954645891127</v>
      </c>
      <c r="J59">
        <f>'PP-regionalLandDpayment-pros'!K61</f>
        <v>-137.64006800120958</v>
      </c>
      <c r="K59">
        <f>'PP-regionalLandDpayment-pros'!L61</f>
        <v>15.006417386721377</v>
      </c>
      <c r="L59">
        <f>'PP-regionalLandDpayment-pros'!M61</f>
        <v>9.4344950694232121</v>
      </c>
      <c r="M59">
        <f>'PP-regionalLandDpayment-pros'!N61</f>
        <v>-11.620782267251426</v>
      </c>
      <c r="O59" t="str">
        <f>'BP-regionalLandDpaymentretro'!B61</f>
        <v>2565-2575</v>
      </c>
      <c r="P59">
        <f>'BP-regionalLandDpayment-prosp'!C61</f>
        <v>89.769172119701764</v>
      </c>
      <c r="Q59">
        <f>'BP-regionalLandDpayment-prosp'!D61</f>
        <v>64.84437028260659</v>
      </c>
      <c r="R59">
        <f>'BP-regionalLandDpayment-prosp'!E61</f>
        <v>13.277555401034984</v>
      </c>
      <c r="S59">
        <f>'BP-regionalLandDpayment-prosp'!F61</f>
        <v>14.199637711516495</v>
      </c>
      <c r="T59">
        <f>'BP-regionalLandDpayment-prosp'!G61</f>
        <v>23.479263898465035</v>
      </c>
      <c r="U59">
        <f>'BP-regionalLandDpayment-prosp'!H61</f>
        <v>-56.803534072491658</v>
      </c>
      <c r="V59">
        <f>'BP-regionalLandDpayment-prosp'!I61</f>
        <v>9.8536436013458868</v>
      </c>
      <c r="W59">
        <f>'BP-regionalLandDpayment-prosp'!J61</f>
        <v>-2.4178951471177772</v>
      </c>
      <c r="X59">
        <f>'BP-regionalLandDpayment-prosp'!K61</f>
        <v>-146.79375207030668</v>
      </c>
      <c r="Y59">
        <f>'BP-regionalLandDpayment-prosp'!L61</f>
        <v>7.7583672561145613</v>
      </c>
      <c r="Z59">
        <f>'BP-regionalLandDpayment-prosp'!M61</f>
        <v>5.9582014292786667</v>
      </c>
      <c r="AA59">
        <f>'BP-regionalLandDpayment-prosp'!N61</f>
        <v>-23.125030410147925</v>
      </c>
      <c r="AC59" t="str">
        <f>'PP-regionalLandDpaymentretro'!B61</f>
        <v>2565-2575</v>
      </c>
      <c r="AD59">
        <f>'PP-regionalLandDpaymentretro'!C61</f>
        <v>63.525785653672749</v>
      </c>
      <c r="AE59">
        <f>'PP-regionalLandDpaymentretro'!D61</f>
        <v>32.146443320073516</v>
      </c>
      <c r="AF59">
        <f>'PP-regionalLandDpaymentretro'!E61</f>
        <v>14.257401268205756</v>
      </c>
      <c r="AG59">
        <f>'PP-regionalLandDpaymentretro'!F61</f>
        <v>15.058840218219613</v>
      </c>
      <c r="AH59">
        <f>'PP-regionalLandDpaymentretro'!G61</f>
        <v>15.894226508513725</v>
      </c>
      <c r="AI59">
        <f>'PP-regionalLandDpaymentretro'!H61</f>
        <v>-48.714755835862896</v>
      </c>
      <c r="AJ59">
        <f>'PP-regionalLandDpaymentretro'!I61</f>
        <v>23.841908259135099</v>
      </c>
      <c r="AK59">
        <f>'PP-regionalLandDpaymentretro'!J61</f>
        <v>8.7952549584870834</v>
      </c>
      <c r="AL59">
        <f>'PP-regionalLandDpaymentretro'!K61</f>
        <v>-137.61534207089505</v>
      </c>
      <c r="AM59">
        <f>'PP-regionalLandDpaymentretro'!L61</f>
        <v>14.9995431869014</v>
      </c>
      <c r="AN59">
        <f>'PP-regionalLandDpaymentretro'!M61</f>
        <v>9.430848230700688</v>
      </c>
      <c r="AO59">
        <f>'PP-regionalLandDpaymentretro'!N61</f>
        <v>-11.620153697151633</v>
      </c>
      <c r="AQ59" t="str">
        <f>'BP-regionalLandDpaymentretro'!B61</f>
        <v>2565-2575</v>
      </c>
      <c r="AR59">
        <f>'BP-regionalLandDpaymentretro'!C61</f>
        <v>89.762330087701315</v>
      </c>
      <c r="AS59">
        <f>'BP-regionalLandDpaymentretro'!D61</f>
        <v>64.836602034887946</v>
      </c>
      <c r="AT59">
        <f>'BP-regionalLandDpaymentretro'!E61</f>
        <v>13.268908662416621</v>
      </c>
      <c r="AU59">
        <f>'BP-regionalLandDpaymentretro'!F61</f>
        <v>14.197449686280057</v>
      </c>
      <c r="AV59">
        <f>'BP-regionalLandDpaymentretro'!G61</f>
        <v>23.478294776699798</v>
      </c>
      <c r="AW59">
        <f>'BP-regionalLandDpaymentretro'!H61</f>
        <v>-56.787546045862399</v>
      </c>
      <c r="AX59">
        <f>'BP-regionalLandDpaymentretro'!I61</f>
        <v>9.8540767842860006</v>
      </c>
      <c r="AY59">
        <f>'BP-regionalLandDpaymentretro'!J61</f>
        <v>-2.422735653219807</v>
      </c>
      <c r="AZ59">
        <f>'BP-regionalLandDpaymentretro'!K61</f>
        <v>-146.76902613999215</v>
      </c>
      <c r="BA59">
        <f>'BP-regionalLandDpaymentretro'!L61</f>
        <v>7.7514930562945814</v>
      </c>
      <c r="BB59">
        <f>'BP-regionalLandDpaymentretro'!M61</f>
        <v>5.9545545905561426</v>
      </c>
      <c r="BC59">
        <f>'BP-regionalLandDpaymentretro'!N61</f>
        <v>-23.124401840048129</v>
      </c>
    </row>
    <row r="60" spans="1:55" x14ac:dyDescent="0.2">
      <c r="A60" t="str">
        <f>'PP-regionalLandDpayment-pros'!B62</f>
        <v>2575-2585</v>
      </c>
      <c r="B60">
        <f>'PP-regionalLandDpayment-pros'!C62</f>
        <v>66.633275311868289</v>
      </c>
      <c r="C60">
        <f>'PP-regionalLandDpayment-pros'!D62</f>
        <v>33.730296153816852</v>
      </c>
      <c r="D60">
        <f>'PP-regionalLandDpayment-pros'!E62</f>
        <v>14.961847975231096</v>
      </c>
      <c r="E60">
        <f>'PP-regionalLandDpayment-pros'!F62</f>
        <v>15.790360385997486</v>
      </c>
      <c r="F60">
        <f>'PP-regionalLandDpayment-pros'!G62</f>
        <v>16.667639343775598</v>
      </c>
      <c r="G60">
        <f>'PP-regionalLandDpayment-pros'!H62</f>
        <v>-51.275404738028179</v>
      </c>
      <c r="H60">
        <f>'PP-regionalLandDpayment-pros'!I62</f>
        <v>25.171527281530881</v>
      </c>
      <c r="I60">
        <f>'PP-regionalLandDpayment-pros'!J62</f>
        <v>9.3456962853913392</v>
      </c>
      <c r="J60">
        <f>'PP-regionalLandDpayment-pros'!K62</f>
        <v>-144.36934294806471</v>
      </c>
      <c r="K60">
        <f>'PP-regionalLandDpayment-pros'!L62</f>
        <v>15.807473762818567</v>
      </c>
      <c r="L60">
        <f>'PP-regionalLandDpayment-pros'!M62</f>
        <v>9.8945898891851662</v>
      </c>
      <c r="M60">
        <f>'PP-regionalLandDpayment-pros'!N62</f>
        <v>-12.357958703522355</v>
      </c>
      <c r="O60" t="str">
        <f>'BP-regionalLandDpaymentretro'!B62</f>
        <v>2575-2585</v>
      </c>
      <c r="P60">
        <f>'BP-regionalLandDpayment-prosp'!C62</f>
        <v>94.121647729323826</v>
      </c>
      <c r="Q60">
        <f>'BP-regionalLandDpayment-prosp'!D62</f>
        <v>67.98020506991152</v>
      </c>
      <c r="R60">
        <f>'BP-regionalLandDpayment-prosp'!E62</f>
        <v>13.926191280876528</v>
      </c>
      <c r="S60">
        <f>'BP-regionalLandDpayment-prosp'!F62</f>
        <v>14.887870204854798</v>
      </c>
      <c r="T60">
        <f>'BP-regionalLandDpayment-prosp'!G62</f>
        <v>24.613567342011425</v>
      </c>
      <c r="U60">
        <f>'BP-regionalLandDpayment-prosp'!H62</f>
        <v>-59.733373137732642</v>
      </c>
      <c r="V60">
        <f>'BP-regionalLandDpayment-prosp'!I62</f>
        <v>10.516292410182432</v>
      </c>
      <c r="W60">
        <f>'BP-regionalLandDpayment-prosp'!J62</f>
        <v>-2.4075399109948448</v>
      </c>
      <c r="X60">
        <f>'BP-regionalLandDpayment-prosp'!K62</f>
        <v>-153.95977804959898</v>
      </c>
      <c r="Y60">
        <f>'BP-regionalLandDpayment-prosp'!L62</f>
        <v>8.2135963834446777</v>
      </c>
      <c r="Z60">
        <f>'BP-regionalLandDpayment-prosp'!M62</f>
        <v>6.2524313551981976</v>
      </c>
      <c r="AA60">
        <f>'BP-regionalLandDpayment-prosp'!N62</f>
        <v>-24.411110677477005</v>
      </c>
      <c r="AC60" t="str">
        <f>'PP-regionalLandDpaymentretro'!B62</f>
        <v>2575-2585</v>
      </c>
      <c r="AD60">
        <f>'PP-regionalLandDpaymentretro'!C62</f>
        <v>66.6264968298821</v>
      </c>
      <c r="AE60">
        <f>'PP-regionalLandDpaymentretro'!D62</f>
        <v>33.72260663027977</v>
      </c>
      <c r="AF60">
        <f>'PP-regionalLandDpaymentretro'!E62</f>
        <v>14.953294495253319</v>
      </c>
      <c r="AG60">
        <f>'PP-regionalLandDpaymentretro'!F62</f>
        <v>15.788194727410151</v>
      </c>
      <c r="AH60">
        <f>'PP-regionalLandDpaymentretro'!G62</f>
        <v>16.666678469953716</v>
      </c>
      <c r="AI60">
        <f>'PP-regionalLandDpaymentretro'!H62</f>
        <v>-51.259554918175866</v>
      </c>
      <c r="AJ60">
        <f>'PP-regionalLandDpaymentretro'!I62</f>
        <v>25.171921266051054</v>
      </c>
      <c r="AK60">
        <f>'PP-regionalLandDpaymentretro'!J62</f>
        <v>9.3408870380096953</v>
      </c>
      <c r="AL60">
        <f>'PP-regionalLandDpaymentretro'!K62</f>
        <v>-144.34486247433861</v>
      </c>
      <c r="AM60">
        <f>'PP-regionalLandDpaymentretro'!L62</f>
        <v>15.800660656786349</v>
      </c>
      <c r="AN60">
        <f>'PP-regionalLandDpaymentretro'!M62</f>
        <v>9.8909817457586211</v>
      </c>
      <c r="AO60">
        <f>'PP-regionalLandDpaymentretro'!N62</f>
        <v>-12.357304466870284</v>
      </c>
      <c r="AQ60" t="str">
        <f>'BP-regionalLandDpaymentretro'!B62</f>
        <v>2575-2585</v>
      </c>
      <c r="AR60">
        <f>'BP-regionalLandDpaymentretro'!C62</f>
        <v>94.114869247337637</v>
      </c>
      <c r="AS60">
        <f>'BP-regionalLandDpaymentretro'!D62</f>
        <v>67.972515546374439</v>
      </c>
      <c r="AT60">
        <f>'BP-regionalLandDpaymentretro'!E62</f>
        <v>13.917637800898751</v>
      </c>
      <c r="AU60">
        <f>'BP-regionalLandDpaymentretro'!F62</f>
        <v>14.885704546267464</v>
      </c>
      <c r="AV60">
        <f>'BP-regionalLandDpaymentretro'!G62</f>
        <v>24.61260646818954</v>
      </c>
      <c r="AW60">
        <f>'BP-regionalLandDpaymentretro'!H62</f>
        <v>-59.717523317880328</v>
      </c>
      <c r="AX60">
        <f>'BP-regionalLandDpaymentretro'!I62</f>
        <v>10.516686394702603</v>
      </c>
      <c r="AY60">
        <f>'BP-regionalLandDpaymentretro'!J62</f>
        <v>-2.4123491583764873</v>
      </c>
      <c r="AZ60">
        <f>'BP-regionalLandDpaymentretro'!K62</f>
        <v>-153.93529757587288</v>
      </c>
      <c r="BA60">
        <f>'BP-regionalLandDpaymentretro'!L62</f>
        <v>8.2067832774124572</v>
      </c>
      <c r="BB60">
        <f>'BP-regionalLandDpaymentretro'!M62</f>
        <v>6.2488232117716525</v>
      </c>
      <c r="BC60">
        <f>'BP-regionalLandDpaymentretro'!N62</f>
        <v>-24.410456440824934</v>
      </c>
    </row>
    <row r="61" spans="1:55" x14ac:dyDescent="0.2">
      <c r="A61" t="str">
        <f>'PP-regionalLandDpayment-pros'!B63</f>
        <v>2585-2595</v>
      </c>
      <c r="B61">
        <f>'PP-regionalLandDpayment-pros'!C63</f>
        <v>69.864681266177257</v>
      </c>
      <c r="C61">
        <f>'PP-regionalLandDpayment-pros'!D63</f>
        <v>35.372087460623042</v>
      </c>
      <c r="D61">
        <f>'PP-regionalLandDpayment-pros'!E63</f>
        <v>15.687086862280596</v>
      </c>
      <c r="E61">
        <f>'PP-regionalLandDpayment-pros'!F63</f>
        <v>16.550521360975942</v>
      </c>
      <c r="F61">
        <f>'PP-regionalLandDpayment-pros'!G63</f>
        <v>17.472878727969441</v>
      </c>
      <c r="G61">
        <f>'PP-regionalLandDpayment-pros'!H63</f>
        <v>-53.93157173180758</v>
      </c>
      <c r="H61">
        <f>'PP-regionalLandDpayment-pros'!I63</f>
        <v>26.562602079136525</v>
      </c>
      <c r="I61">
        <f>'PP-regionalLandDpayment-pros'!J63</f>
        <v>9.9166844447704463</v>
      </c>
      <c r="J61">
        <f>'PP-regionalLandDpayment-pros'!K63</f>
        <v>-151.37787519071239</v>
      </c>
      <c r="K61">
        <f>'PP-regionalLandDpayment-pros'!L63</f>
        <v>16.644007425374969</v>
      </c>
      <c r="L61">
        <f>'PP-regionalLandDpayment-pros'!M63</f>
        <v>10.373605366014818</v>
      </c>
      <c r="M61">
        <f>'PP-regionalLandDpayment-pros'!N63</f>
        <v>-13.134708070802951</v>
      </c>
      <c r="O61" t="str">
        <f>'BP-regionalLandDpaymentretro'!B63</f>
        <v>2585-2595</v>
      </c>
      <c r="P61">
        <f>'BP-regionalLandDpayment-prosp'!C63</f>
        <v>98.657449617675013</v>
      </c>
      <c r="Q61">
        <f>'BP-regionalLandDpayment-prosp'!D63</f>
        <v>71.247245091083215</v>
      </c>
      <c r="R61">
        <f>'BP-regionalLandDpayment-prosp'!E63</f>
        <v>14.602285520121347</v>
      </c>
      <c r="S61">
        <f>'BP-regionalLandDpayment-prosp'!F63</f>
        <v>15.605205635093181</v>
      </c>
      <c r="T61">
        <f>'BP-regionalLandDpayment-prosp'!G63</f>
        <v>25.795862014007945</v>
      </c>
      <c r="U61">
        <f>'BP-regionalLandDpayment-prosp'!H63</f>
        <v>-62.790893089893316</v>
      </c>
      <c r="V61">
        <f>'BP-regionalLandDpayment-prosp'!I63</f>
        <v>11.211937573457256</v>
      </c>
      <c r="W61">
        <f>'BP-regionalLandDpayment-prosp'!J63</f>
        <v>-2.3942738776688777</v>
      </c>
      <c r="X61">
        <f>'BP-regionalLandDpayment-prosp'!K63</f>
        <v>-161.42340178919514</v>
      </c>
      <c r="Y61">
        <f>'BP-regionalLandDpayment-prosp'!L63</f>
        <v>8.6897804906749041</v>
      </c>
      <c r="Z61">
        <f>'BP-regionalLandDpayment-prosp'!M63</f>
        <v>6.5586167818989844</v>
      </c>
      <c r="AA61">
        <f>'BP-regionalLandDpayment-prosp'!N63</f>
        <v>-25.759813967254502</v>
      </c>
      <c r="AC61" t="str">
        <f>'PP-regionalLandDpaymentretro'!B63</f>
        <v>2585-2595</v>
      </c>
      <c r="AD61">
        <f>'PP-regionalLandDpaymentretro'!C63</f>
        <v>69.857963683741673</v>
      </c>
      <c r="AE61">
        <f>'PP-regionalLandDpaymentretro'!D63</f>
        <v>35.364473369350115</v>
      </c>
      <c r="AF61">
        <f>'PP-regionalLandDpaymentretro'!E63</f>
        <v>15.678622447753224</v>
      </c>
      <c r="AG61">
        <f>'PP-regionalLandDpaymentretro'!F63</f>
        <v>16.54837707125564</v>
      </c>
      <c r="AH61">
        <f>'PP-regionalLandDpaymentretro'!G63</f>
        <v>17.471925733197956</v>
      </c>
      <c r="AI61">
        <f>'PP-regionalLandDpaymentretro'!H63</f>
        <v>-53.915854093935593</v>
      </c>
      <c r="AJ61">
        <f>'PP-regionalLandDpaymentretro'!I63</f>
        <v>26.562958666370761</v>
      </c>
      <c r="AK61">
        <f>'PP-regionalLandDpaymentretro'!J63</f>
        <v>9.9119052074892888</v>
      </c>
      <c r="AL61">
        <f>'PP-regionalLandDpaymentretro'!K63</f>
        <v>-151.35363036547199</v>
      </c>
      <c r="AM61">
        <f>'PP-regionalLandDpaymentretro'!L63</f>
        <v>16.637252730436266</v>
      </c>
      <c r="AN61">
        <f>'PP-regionalLandDpaymentretro'!M63</f>
        <v>10.370034278057249</v>
      </c>
      <c r="AO61">
        <f>'PP-regionalLandDpaymentretro'!N63</f>
        <v>-13.134028728244605</v>
      </c>
      <c r="AQ61" t="str">
        <f>'BP-regionalLandDpaymentretro'!B63</f>
        <v>2585-2595</v>
      </c>
      <c r="AR61">
        <f>'BP-regionalLandDpaymentretro'!C63</f>
        <v>98.650732035239415</v>
      </c>
      <c r="AS61">
        <f>'BP-regionalLandDpaymentretro'!D63</f>
        <v>71.239630999810288</v>
      </c>
      <c r="AT61">
        <f>'BP-regionalLandDpaymentretro'!E63</f>
        <v>14.593821105593975</v>
      </c>
      <c r="AU61">
        <f>'BP-regionalLandDpaymentretro'!F63</f>
        <v>15.603061345372877</v>
      </c>
      <c r="AV61">
        <f>'BP-regionalLandDpaymentretro'!G63</f>
        <v>25.79490901923646</v>
      </c>
      <c r="AW61">
        <f>'BP-regionalLandDpaymentretro'!H63</f>
        <v>-62.77517545202133</v>
      </c>
      <c r="AX61">
        <f>'BP-regionalLandDpaymentretro'!I63</f>
        <v>11.212294160691492</v>
      </c>
      <c r="AY61">
        <f>'BP-regionalLandDpaymentretro'!J63</f>
        <v>-2.3990531149500356</v>
      </c>
      <c r="AZ61">
        <f>'BP-regionalLandDpaymentretro'!K63</f>
        <v>-161.39915696395474</v>
      </c>
      <c r="BA61">
        <f>'BP-regionalLandDpaymentretro'!L63</f>
        <v>8.6830257957361976</v>
      </c>
      <c r="BB61">
        <f>'BP-regionalLandDpaymentretro'!M63</f>
        <v>6.555045693941417</v>
      </c>
      <c r="BC61">
        <f>'BP-regionalLandDpaymentretro'!N63</f>
        <v>-25.759134624696156</v>
      </c>
    </row>
    <row r="62" spans="1:55" x14ac:dyDescent="0.2">
      <c r="A62" t="str">
        <f>'PP-regionalLandDpayment-pros'!B64</f>
        <v>2595-2605</v>
      </c>
      <c r="B62">
        <f>'PP-regionalLandDpayment-pros'!C64</f>
        <v>73.232531948485487</v>
      </c>
      <c r="C62">
        <f>'PP-regionalLandDpayment-pros'!D64</f>
        <v>37.08241760410769</v>
      </c>
      <c r="D62">
        <f>'PP-regionalLandDpayment-pros'!E64</f>
        <v>16.443046585566186</v>
      </c>
      <c r="E62">
        <f>'PP-regionalLandDpayment-pros'!F64</f>
        <v>17.342851534562936</v>
      </c>
      <c r="F62">
        <f>'PP-regionalLandDpayment-pros'!G64</f>
        <v>18.312342108681388</v>
      </c>
      <c r="G62">
        <f>'PP-regionalLandDpayment-pros'!H64</f>
        <v>-56.704169903554494</v>
      </c>
      <c r="H62">
        <f>'PP-regionalLandDpayment-pros'!I64</f>
        <v>28.017447319963267</v>
      </c>
      <c r="I62">
        <f>'PP-regionalLandDpayment-pros'!J64</f>
        <v>10.514219521459843</v>
      </c>
      <c r="J62">
        <f>'PP-regionalLandDpayment-pros'!K64</f>
        <v>-158.67770122745435</v>
      </c>
      <c r="K62">
        <f>'PP-regionalLandDpayment-pros'!L64</f>
        <v>17.517603305280335</v>
      </c>
      <c r="L62">
        <f>'PP-regionalLandDpayment-pros'!M64</f>
        <v>10.872349931982942</v>
      </c>
      <c r="M62">
        <f>'PP-regionalLandDpayment-pros'!N64</f>
        <v>-13.95293872908122</v>
      </c>
      <c r="O62" t="str">
        <f>'BP-regionalLandDpaymentretro'!B64</f>
        <v>2595-2605</v>
      </c>
      <c r="P62">
        <f>'BP-regionalLandDpayment-prosp'!C64</f>
        <v>103.38453896014775</v>
      </c>
      <c r="Q62">
        <f>'BP-regionalLandDpayment-prosp'!D64</f>
        <v>74.651156782390117</v>
      </c>
      <c r="R62">
        <f>'BP-regionalLandDpayment-prosp'!E64</f>
        <v>15.307034331525847</v>
      </c>
      <c r="S62">
        <f>'BP-regionalLandDpayment-prosp'!F64</f>
        <v>16.352909683640881</v>
      </c>
      <c r="T62">
        <f>'BP-regionalLandDpayment-prosp'!G64</f>
        <v>27.028233798391962</v>
      </c>
      <c r="U62">
        <f>'BP-regionalLandDpayment-prosp'!H64</f>
        <v>-65.98171892025664</v>
      </c>
      <c r="V62">
        <f>'BP-regionalLandDpayment-prosp'!I64</f>
        <v>11.942114161356463</v>
      </c>
      <c r="W62">
        <f>'BP-regionalLandDpayment-prosp'!J64</f>
        <v>-2.3779100968845235</v>
      </c>
      <c r="X62">
        <f>'BP-regionalLandDpayment-prosp'!K64</f>
        <v>-169.19745343521782</v>
      </c>
      <c r="Y62">
        <f>'BP-regionalLandDpayment-prosp'!L64</f>
        <v>9.1878760842104867</v>
      </c>
      <c r="Z62">
        <f>'BP-regionalLandDpayment-prosp'!M64</f>
        <v>6.877264737901962</v>
      </c>
      <c r="AA62">
        <f>'BP-regionalLandDpayment-prosp'!N64</f>
        <v>-27.174046087206573</v>
      </c>
      <c r="AC62" t="str">
        <f>'PP-regionalLandDpaymentretro'!B64</f>
        <v>2595-2605</v>
      </c>
      <c r="AD62">
        <f>'PP-regionalLandDpaymentretro'!C64</f>
        <v>73.225872735582413</v>
      </c>
      <c r="AE62">
        <f>'PP-regionalLandDpaymentretro'!D64</f>
        <v>37.074875812854351</v>
      </c>
      <c r="AF62">
        <f>'PP-regionalLandDpaymentretro'!E64</f>
        <v>16.434667267066871</v>
      </c>
      <c r="AG62">
        <f>'PP-regionalLandDpaymentretro'!F64</f>
        <v>17.340727667583238</v>
      </c>
      <c r="AH62">
        <f>'PP-regionalLandDpaymentretro'!G64</f>
        <v>18.31139664167053</v>
      </c>
      <c r="AI62">
        <f>'PP-regionalLandDpaymentretro'!H64</f>
        <v>-56.688578707703229</v>
      </c>
      <c r="AJ62">
        <f>'PP-regionalLandDpaymentretro'!I64</f>
        <v>28.01776818521596</v>
      </c>
      <c r="AK62">
        <f>'PP-regionalLandDpaymentretro'!J64</f>
        <v>10.509469086244158</v>
      </c>
      <c r="AL62">
        <f>'PP-regionalLandDpaymentretro'!K64</f>
        <v>-158.65368268450291</v>
      </c>
      <c r="AM62">
        <f>'PP-regionalLandDpaymentretro'!L64</f>
        <v>17.510904466738356</v>
      </c>
      <c r="AN62">
        <f>'PP-regionalLandDpaymentretro'!M64</f>
        <v>10.868814342115868</v>
      </c>
      <c r="AO62">
        <f>'PP-regionalLandDpaymentretro'!N64</f>
        <v>-13.952234812865575</v>
      </c>
      <c r="AQ62" t="str">
        <f>'BP-regionalLandDpaymentretro'!B64</f>
        <v>2595-2605</v>
      </c>
      <c r="AR62">
        <f>'BP-regionalLandDpaymentretro'!C64</f>
        <v>103.37787974724468</v>
      </c>
      <c r="AS62">
        <f>'BP-regionalLandDpaymentretro'!D64</f>
        <v>74.643614991136786</v>
      </c>
      <c r="AT62">
        <f>'BP-regionalLandDpaymentretro'!E64</f>
        <v>15.298655013026533</v>
      </c>
      <c r="AU62">
        <f>'BP-regionalLandDpaymentretro'!F64</f>
        <v>16.35078581666118</v>
      </c>
      <c r="AV62">
        <f>'BP-regionalLandDpaymentretro'!G64</f>
        <v>27.027288331381104</v>
      </c>
      <c r="AW62">
        <f>'BP-regionalLandDpaymentretro'!H64</f>
        <v>-65.966127724405396</v>
      </c>
      <c r="AX62">
        <f>'BP-regionalLandDpaymentretro'!I64</f>
        <v>11.942435026609157</v>
      </c>
      <c r="AY62">
        <f>'BP-regionalLandDpaymentretro'!J64</f>
        <v>-2.3826605321002083</v>
      </c>
      <c r="AZ62">
        <f>'BP-regionalLandDpaymentretro'!K64</f>
        <v>-169.17343489226641</v>
      </c>
      <c r="BA62">
        <f>'BP-regionalLandDpaymentretro'!L64</f>
        <v>9.1811772456685077</v>
      </c>
      <c r="BB62">
        <f>'BP-regionalLandDpaymentretro'!M64</f>
        <v>6.8737291480348892</v>
      </c>
      <c r="BC62">
        <f>'BP-regionalLandDpaymentretro'!N64</f>
        <v>-27.173342170990924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31-3B2B-9A42-8844-CD230CE8632E}">
  <dimension ref="B1:BR62"/>
  <sheetViews>
    <sheetView topLeftCell="X1" workbookViewId="0">
      <selection activeCell="Z20" sqref="Z20"/>
    </sheetView>
  </sheetViews>
  <sheetFormatPr baseColWidth="10" defaultRowHeight="16" x14ac:dyDescent="0.2"/>
  <sheetData>
    <row r="1" spans="2:70" x14ac:dyDescent="0.2">
      <c r="C1" t="s">
        <v>96</v>
      </c>
      <c r="Q1" t="s">
        <v>109</v>
      </c>
      <c r="AE1" t="s">
        <v>111</v>
      </c>
      <c r="AS1" t="s">
        <v>110</v>
      </c>
      <c r="BG1" t="s">
        <v>112</v>
      </c>
    </row>
    <row r="2" spans="2:70" x14ac:dyDescent="0.2"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3</v>
      </c>
      <c r="Q2" t="str">
        <f t="shared" ref="Q2:AB2" si="0">C2</f>
        <v>US</v>
      </c>
      <c r="R2" t="str">
        <f t="shared" si="0"/>
        <v>EU</v>
      </c>
      <c r="S2" t="str">
        <f t="shared" si="0"/>
        <v>Japan</v>
      </c>
      <c r="T2" t="str">
        <f t="shared" si="0"/>
        <v>Russia</v>
      </c>
      <c r="U2" t="str">
        <f t="shared" si="0"/>
        <v>Eurasia</v>
      </c>
      <c r="V2" t="str">
        <f t="shared" si="0"/>
        <v>China</v>
      </c>
      <c r="W2" t="str">
        <f t="shared" si="0"/>
        <v>India</v>
      </c>
      <c r="X2" t="str">
        <f t="shared" si="0"/>
        <v>MidEast</v>
      </c>
      <c r="Y2" t="str">
        <f t="shared" si="0"/>
        <v>Africa</v>
      </c>
      <c r="Z2" t="str">
        <f t="shared" si="0"/>
        <v>LatAm</v>
      </c>
      <c r="AA2" t="str">
        <f t="shared" si="0"/>
        <v>OHI</v>
      </c>
      <c r="AB2" t="str">
        <f t="shared" si="0"/>
        <v>Oasia</v>
      </c>
      <c r="AD2" t="s">
        <v>3</v>
      </c>
      <c r="AE2" t="str">
        <f t="shared" ref="AE2" si="1">Q2</f>
        <v>US</v>
      </c>
      <c r="AF2" t="str">
        <f t="shared" ref="AF2" si="2">R2</f>
        <v>EU</v>
      </c>
      <c r="AG2" t="str">
        <f t="shared" ref="AG2" si="3">S2</f>
        <v>Japan</v>
      </c>
      <c r="AH2" t="str">
        <f t="shared" ref="AH2" si="4">T2</f>
        <v>Russia</v>
      </c>
      <c r="AI2" t="str">
        <f t="shared" ref="AI2" si="5">U2</f>
        <v>Eurasia</v>
      </c>
      <c r="AJ2" t="str">
        <f t="shared" ref="AJ2" si="6">V2</f>
        <v>China</v>
      </c>
      <c r="AK2" t="str">
        <f t="shared" ref="AK2" si="7">W2</f>
        <v>India</v>
      </c>
      <c r="AL2" t="str">
        <f t="shared" ref="AL2" si="8">X2</f>
        <v>MidEast</v>
      </c>
      <c r="AM2" t="str">
        <f t="shared" ref="AM2" si="9">Y2</f>
        <v>Africa</v>
      </c>
      <c r="AN2" t="str">
        <f t="shared" ref="AN2" si="10">Z2</f>
        <v>LatAm</v>
      </c>
      <c r="AO2" t="str">
        <f t="shared" ref="AO2" si="11">AA2</f>
        <v>OHI</v>
      </c>
      <c r="AP2" t="str">
        <f t="shared" ref="AP2" si="12">AB2</f>
        <v>Oasia</v>
      </c>
      <c r="AR2" t="s">
        <v>3</v>
      </c>
      <c r="AS2" t="str">
        <f t="shared" ref="AS2" si="13">Q2</f>
        <v>US</v>
      </c>
      <c r="AT2" t="str">
        <f t="shared" ref="AT2" si="14">R2</f>
        <v>EU</v>
      </c>
      <c r="AU2" t="str">
        <f t="shared" ref="AU2" si="15">S2</f>
        <v>Japan</v>
      </c>
      <c r="AV2" t="str">
        <f t="shared" ref="AV2" si="16">T2</f>
        <v>Russia</v>
      </c>
      <c r="AW2" t="str">
        <f t="shared" ref="AW2" si="17">U2</f>
        <v>Eurasia</v>
      </c>
      <c r="AX2" t="str">
        <f t="shared" ref="AX2" si="18">V2</f>
        <v>China</v>
      </c>
      <c r="AY2" t="str">
        <f t="shared" ref="AY2" si="19">W2</f>
        <v>India</v>
      </c>
      <c r="AZ2" t="str">
        <f t="shared" ref="AZ2" si="20">X2</f>
        <v>MidEast</v>
      </c>
      <c r="BA2" t="str">
        <f t="shared" ref="BA2" si="21">Y2</f>
        <v>Africa</v>
      </c>
      <c r="BB2" t="str">
        <f t="shared" ref="BB2" si="22">Z2</f>
        <v>LatAm</v>
      </c>
      <c r="BC2" t="str">
        <f t="shared" ref="BC2" si="23">AA2</f>
        <v>OHI</v>
      </c>
      <c r="BD2" t="str">
        <f t="shared" ref="BD2" si="24">AB2</f>
        <v>Oasia</v>
      </c>
      <c r="BF2" t="s">
        <v>3</v>
      </c>
      <c r="BG2" t="str">
        <f t="shared" ref="BG2" si="25">AE2</f>
        <v>US</v>
      </c>
      <c r="BH2" t="str">
        <f t="shared" ref="BH2" si="26">AF2</f>
        <v>EU</v>
      </c>
      <c r="BI2" t="str">
        <f t="shared" ref="BI2" si="27">AG2</f>
        <v>Japan</v>
      </c>
      <c r="BJ2" t="str">
        <f t="shared" ref="BJ2" si="28">AH2</f>
        <v>Russia</v>
      </c>
      <c r="BK2" t="str">
        <f t="shared" ref="BK2" si="29">AI2</f>
        <v>Eurasia</v>
      </c>
      <c r="BL2" t="str">
        <f t="shared" ref="BL2" si="30">AJ2</f>
        <v>China</v>
      </c>
      <c r="BM2" t="str">
        <f t="shared" ref="BM2" si="31">AK2</f>
        <v>India</v>
      </c>
      <c r="BN2" t="str">
        <f t="shared" ref="BN2" si="32">AL2</f>
        <v>MidEast</v>
      </c>
      <c r="BO2" t="str">
        <f t="shared" ref="BO2" si="33">AM2</f>
        <v>Africa</v>
      </c>
      <c r="BP2" t="str">
        <f t="shared" ref="BP2" si="34">AN2</f>
        <v>LatAm</v>
      </c>
      <c r="BQ2" t="str">
        <f t="shared" ref="BQ2" si="35">AO2</f>
        <v>OHI</v>
      </c>
      <c r="BR2" t="str">
        <f t="shared" ref="BR2" si="36">AP2</f>
        <v>Oasia</v>
      </c>
    </row>
    <row r="3" spans="2:70" x14ac:dyDescent="0.2">
      <c r="B3" t="s">
        <v>15</v>
      </c>
      <c r="C3" s="2">
        <v>12.3979002604563</v>
      </c>
      <c r="D3" s="2">
        <v>13.0310574296726</v>
      </c>
      <c r="E3" s="2">
        <v>3.8702837853585201</v>
      </c>
      <c r="F3" s="2">
        <v>1.6979566948188101</v>
      </c>
      <c r="G3" s="2">
        <v>0.80733505974519704</v>
      </c>
      <c r="H3" s="2">
        <v>5.3332327426145003</v>
      </c>
      <c r="I3" s="2">
        <v>2.4408315128007598</v>
      </c>
      <c r="J3" s="2">
        <v>3.4801033410751301</v>
      </c>
      <c r="K3" s="2">
        <v>1.3005301337145301</v>
      </c>
      <c r="L3" s="2">
        <v>4.5584762607391998</v>
      </c>
      <c r="M3" s="2">
        <v>3.8420496670726401</v>
      </c>
      <c r="N3" s="2">
        <v>2.6191887428537601</v>
      </c>
      <c r="O3" s="2"/>
      <c r="P3" t="s">
        <v>15</v>
      </c>
      <c r="Q3" s="5">
        <f>'PP-regionalLandDpayment-pros'!C5/TransfersAsOutputShare!C3</f>
        <v>6.796946000385064E-4</v>
      </c>
      <c r="R3" s="5">
        <f>'PP-regionalLandDpayment-pros'!D5/TransfersAsOutputShare!D3</f>
        <v>9.6644440444322254E-5</v>
      </c>
      <c r="S3" s="5">
        <f>'PP-regionalLandDpayment-pros'!E5/TransfersAsOutputShare!E3</f>
        <v>4.7726454531585354E-5</v>
      </c>
      <c r="T3" s="5">
        <f>'PP-regionalLandDpayment-pros'!F5/TransfersAsOutputShare!F3</f>
        <v>2.1263180470419397E-3</v>
      </c>
      <c r="U3" s="5">
        <f>'PP-regionalLandDpayment-pros'!G5/TransfersAsOutputShare!G3</f>
        <v>6.5745432875132653E-3</v>
      </c>
      <c r="V3" s="5">
        <f>'PP-regionalLandDpayment-pros'!H5/TransfersAsOutputShare!H3</f>
        <v>-4.9979244351492204E-4</v>
      </c>
      <c r="W3" s="5">
        <f>'PP-regionalLandDpayment-pros'!I5/TransfersAsOutputShare!I3</f>
        <v>2.5495326577816102E-4</v>
      </c>
      <c r="X3" s="5">
        <f>'PP-regionalLandDpayment-pros'!J5/TransfersAsOutputShare!J3</f>
        <v>-2.4206699854762452E-3</v>
      </c>
      <c r="Y3" s="5">
        <f>'PP-regionalLandDpayment-pros'!K5/TransfersAsOutputShare!K3</f>
        <v>-1.3726879254414835E-3</v>
      </c>
      <c r="Z3" s="5">
        <f>'PP-regionalLandDpayment-pros'!L5/TransfersAsOutputShare!L3</f>
        <v>-7.253798519012253E-4</v>
      </c>
      <c r="AA3" s="5">
        <f>'PP-regionalLandDpayment-pros'!M5/TransfersAsOutputShare!M3</f>
        <v>1.1821951604382958E-4</v>
      </c>
      <c r="AB3" s="5">
        <f>'PP-regionalLandDpayment-pros'!N5/TransfersAsOutputShare!N3</f>
        <v>-1.4065800145070552E-3</v>
      </c>
      <c r="AC3" s="5"/>
      <c r="AD3" t="s">
        <v>15</v>
      </c>
      <c r="AE3" s="5">
        <f>'PP-regionalLandDpaymentretro'!C5/TransfersAsOutputShare!C3</f>
        <v>1.3065702840220026E-2</v>
      </c>
      <c r="AF3" s="5">
        <f>'PP-regionalLandDpaymentretro'!D5/TransfersAsOutputShare!D3</f>
        <v>1.1829877481011127E-3</v>
      </c>
      <c r="AG3" s="5">
        <f>'PP-regionalLandDpaymentretro'!E5/TransfersAsOutputShare!E3</f>
        <v>-2.3658125527446547E-2</v>
      </c>
      <c r="AH3" s="5">
        <f>'PP-regionalLandDpaymentretro'!F5/TransfersAsOutputShare!F3</f>
        <v>2.007773647380031E-2</v>
      </c>
      <c r="AI3" s="5">
        <f>'PP-regionalLandDpaymentretro'!G5/TransfersAsOutputShare!G3</f>
        <v>8.8649404499070147E-2</v>
      </c>
      <c r="AJ3" s="5">
        <f>'PP-regionalLandDpaymentretro'!H5/TransfersAsOutputShare!H3</f>
        <v>1.1061156433433195E-2</v>
      </c>
      <c r="AK3" s="5">
        <f>'PP-regionalLandDpaymentretro'!I5/TransfersAsOutputShare!I3</f>
        <v>4.4389895522890424E-2</v>
      </c>
      <c r="AL3" s="5">
        <f>'PP-regionalLandDpaymentretro'!J5/TransfersAsOutputShare!J3</f>
        <v>-3.0024068104142581E-2</v>
      </c>
      <c r="AM3" s="5">
        <f>'PP-regionalLandDpaymentretro'!K5/TransfersAsOutputShare!K3</f>
        <v>-3.9250284947343408E-2</v>
      </c>
      <c r="AN3" s="5">
        <f>'PP-regionalLandDpaymentretro'!L5/TransfersAsOutputShare!L3</f>
        <v>-2.1741764975241204E-2</v>
      </c>
      <c r="AO3" s="5">
        <f>'PP-regionalLandDpaymentretro'!M5/TransfersAsOutputShare!M3</f>
        <v>-7.2993984873964621E-3</v>
      </c>
      <c r="AP3" s="5">
        <f>'PP-regionalLandDpaymentretro'!N5/TransfersAsOutputShare!N3</f>
        <v>-2.9075060082555254E-2</v>
      </c>
      <c r="AQ3" s="5"/>
      <c r="AR3" s="6" t="s">
        <v>15</v>
      </c>
      <c r="AS3" s="5">
        <f>'BP-regionalLandDpayment-prosp'!C5/TransfersAsOutputShare!C3</f>
        <v>1.0716051701215527E-3</v>
      </c>
      <c r="AT3" s="5">
        <f>'BP-regionalLandDpayment-prosp'!D5/TransfersAsOutputShare!D3</f>
        <v>6.8119144172468628E-4</v>
      </c>
      <c r="AU3" s="5">
        <f>'BP-regionalLandDpayment-prosp'!E5/TransfersAsOutputShare!E3</f>
        <v>-1.8328199068474063E-4</v>
      </c>
      <c r="AV3" s="5">
        <f>'BP-regionalLandDpayment-prosp'!F5/TransfersAsOutputShare!F3</f>
        <v>1.4638717498274318E-3</v>
      </c>
      <c r="AW3" s="5">
        <f>'BP-regionalLandDpayment-prosp'!G5/TransfersAsOutputShare!G3</f>
        <v>7.6066552454150333E-3</v>
      </c>
      <c r="AX3" s="5">
        <f>'BP-regionalLandDpayment-prosp'!H5/TransfersAsOutputShare!H3</f>
        <v>-4.4711840434893789E-4</v>
      </c>
      <c r="AY3" s="5">
        <f>'BP-regionalLandDpayment-prosp'!I5/TransfersAsOutputShare!I3</f>
        <v>-1.8264360259728418E-3</v>
      </c>
      <c r="AZ3" s="5">
        <f>'BP-regionalLandDpayment-prosp'!J5/TransfersAsOutputShare!J3</f>
        <v>-2.8378111569132662E-3</v>
      </c>
      <c r="BA3" s="5">
        <f>'BP-regionalLandDpayment-prosp'!K5/TransfersAsOutputShare!K3</f>
        <v>-2.5274860514028778E-3</v>
      </c>
      <c r="BB3" s="5">
        <f>'BP-regionalLandDpayment-prosp'!L5/TransfersAsOutputShare!L3</f>
        <v>-9.4323286260885729E-4</v>
      </c>
      <c r="BC3" s="5">
        <f>'BP-regionalLandDpayment-prosp'!M5/TransfersAsOutputShare!M3</f>
        <v>-2.0040327752749422E-4</v>
      </c>
      <c r="BD3" s="5">
        <f>'BP-regionalLandDpayment-prosp'!N5/TransfersAsOutputShare!N3</f>
        <v>-1.9106812657367163E-3</v>
      </c>
      <c r="BF3" s="6" t="s">
        <v>15</v>
      </c>
      <c r="BG3" s="5">
        <f>'BP-regionalLandDpaymentretro'!C5/TransfersAsOutputShare!C3</f>
        <v>1.9093457250569906E-2</v>
      </c>
      <c r="BH3" s="5">
        <f>'BP-regionalLandDpaymentretro'!D5/TransfersAsOutputShare!D3</f>
        <v>1.0173573953208764E-2</v>
      </c>
      <c r="BI3" s="5">
        <f>'BP-regionalLandDpaymentretro'!E5/TransfersAsOutputShare!E3</f>
        <v>-2.721113552711487E-2</v>
      </c>
      <c r="BJ3" s="5">
        <f>'BP-regionalLandDpaymentretro'!F5/TransfersAsOutputShare!F3</f>
        <v>9.8890253379701042E-3</v>
      </c>
      <c r="BK3" s="5">
        <f>'BP-regionalLandDpaymentretro'!G5/TransfersAsOutputShare!G3</f>
        <v>0.10452373369845595</v>
      </c>
      <c r="BL3" s="5">
        <f>'BP-regionalLandDpaymentretro'!H5/TransfersAsOutputShare!H3</f>
        <v>1.1871305983179769E-2</v>
      </c>
      <c r="BM3" s="5">
        <f>'BP-regionalLandDpaymentretro'!I5/TransfersAsOutputShare!I3</f>
        <v>1.2377226203079563E-2</v>
      </c>
      <c r="BN3" s="5">
        <f>'BP-regionalLandDpaymentretro'!J5/TransfersAsOutputShare!J3</f>
        <v>-3.6439880097514463E-2</v>
      </c>
      <c r="BO3" s="5">
        <f>'BP-regionalLandDpaymentretro'!K5/TransfersAsOutputShare!K3</f>
        <v>-5.7011580580050028E-2</v>
      </c>
      <c r="BP3" s="5">
        <f>'BP-regionalLandDpaymentretro'!L5/TransfersAsOutputShare!L3</f>
        <v>-2.509243869098882E-2</v>
      </c>
      <c r="BQ3" s="5">
        <f>'BP-regionalLandDpaymentretro'!M5/TransfersAsOutputShare!M3</f>
        <v>-1.2199955134237024E-2</v>
      </c>
      <c r="BR3" s="5">
        <f>'BP-regionalLandDpaymentretro'!N5/TransfersAsOutputShare!N3</f>
        <v>-3.6828355789069629E-2</v>
      </c>
    </row>
    <row r="4" spans="2:70" x14ac:dyDescent="0.2">
      <c r="B4" t="s">
        <v>16</v>
      </c>
      <c r="C4" s="2">
        <v>16.477082076778402</v>
      </c>
      <c r="D4" s="2">
        <v>16.969835612669002</v>
      </c>
      <c r="E4" s="2">
        <v>4.6829311041286301</v>
      </c>
      <c r="F4" s="2">
        <v>2.3404694086462201</v>
      </c>
      <c r="G4" s="2">
        <v>1.16604785236354</v>
      </c>
      <c r="H4" s="2">
        <v>10.653662985821899</v>
      </c>
      <c r="I4" s="2">
        <v>4.4866290526593904</v>
      </c>
      <c r="J4" s="2">
        <v>6.0281944728432997</v>
      </c>
      <c r="K4" s="2">
        <v>2.57934078977505</v>
      </c>
      <c r="L4" s="2">
        <v>7.2064254529681397</v>
      </c>
      <c r="M4" s="2">
        <v>5.0078732054585204</v>
      </c>
      <c r="N4" s="2">
        <v>4.1355297777320201</v>
      </c>
      <c r="O4" s="2"/>
      <c r="P4" t="s">
        <v>16</v>
      </c>
      <c r="Q4" s="5">
        <f>'PP-regionalLandDpayment-pros'!C6/TransfersAsOutputShare!C4</f>
        <v>1.8542970462572385E-3</v>
      </c>
      <c r="R4" s="5">
        <f>'PP-regionalLandDpayment-pros'!D6/TransfersAsOutputShare!D4</f>
        <v>-7.1695595905713009E-5</v>
      </c>
      <c r="S4" s="5">
        <f>'PP-regionalLandDpayment-pros'!E6/TransfersAsOutputShare!E4</f>
        <v>7.2633481835422317E-4</v>
      </c>
      <c r="T4" s="5">
        <f>'PP-regionalLandDpayment-pros'!F6/TransfersAsOutputShare!F4</f>
        <v>4.5549416394466205E-3</v>
      </c>
      <c r="U4" s="5">
        <f>'PP-regionalLandDpayment-pros'!G6/TransfersAsOutputShare!G4</f>
        <v>1.2350254875952042E-2</v>
      </c>
      <c r="V4" s="5">
        <f>'PP-regionalLandDpayment-pros'!H6/TransfersAsOutputShare!H4</f>
        <v>-2.395770880820638E-3</v>
      </c>
      <c r="W4" s="5">
        <f>'PP-regionalLandDpayment-pros'!I6/TransfersAsOutputShare!I4</f>
        <v>1.0992357286749637E-3</v>
      </c>
      <c r="X4" s="5">
        <f>'PP-regionalLandDpayment-pros'!J6/TransfersAsOutputShare!J4</f>
        <v>-3.1188996479196208E-3</v>
      </c>
      <c r="Y4" s="5">
        <f>'PP-regionalLandDpayment-pros'!K6/TransfersAsOutputShare!K4</f>
        <v>-2.1983897864118578E-3</v>
      </c>
      <c r="Z4" s="5">
        <f>'PP-regionalLandDpayment-pros'!L6/TransfersAsOutputShare!L4</f>
        <v>-7.6660060391666536E-4</v>
      </c>
      <c r="AA4" s="5">
        <f>'PP-regionalLandDpayment-pros'!M6/TransfersAsOutputShare!M4</f>
        <v>-2.4383479651385136E-4</v>
      </c>
      <c r="AB4" s="5">
        <f>'PP-regionalLandDpayment-pros'!N6/TransfersAsOutputShare!N4</f>
        <v>-1.4485837628823528E-3</v>
      </c>
      <c r="AC4" s="5"/>
      <c r="AD4" t="s">
        <v>16</v>
      </c>
      <c r="AE4" s="5">
        <f>'PP-regionalLandDpaymentretro'!C6/TransfersAsOutputShare!C4</f>
        <v>1.7621838427312993E-3</v>
      </c>
      <c r="AF4" s="5">
        <f>'PP-regionalLandDpaymentretro'!D6/TransfersAsOutputShare!D4</f>
        <v>5.7918309562210382E-5</v>
      </c>
      <c r="AG4" s="5">
        <f>'PP-regionalLandDpaymentretro'!E6/TransfersAsOutputShare!E4</f>
        <v>-2.8796360679074228E-3</v>
      </c>
      <c r="AH4" s="5">
        <f>'PP-regionalLandDpaymentretro'!F6/TransfersAsOutputShare!F4</f>
        <v>2.8608416945968634E-3</v>
      </c>
      <c r="AI4" s="5">
        <f>'PP-regionalLandDpaymentretro'!G6/TransfersAsOutputShare!G4</f>
        <v>1.076161552987968E-2</v>
      </c>
      <c r="AJ4" s="5">
        <f>'PP-regionalLandDpaymentretro'!H6/TransfersAsOutputShare!H4</f>
        <v>6.2556473510917709E-4</v>
      </c>
      <c r="AK4" s="5">
        <f>'PP-regionalLandDpaymentretro'!I6/TransfersAsOutputShare!I4</f>
        <v>3.7069165364686124E-3</v>
      </c>
      <c r="AL4" s="5">
        <f>'PP-regionalLandDpaymentretro'!J6/TransfersAsOutputShare!J4</f>
        <v>-2.9871836582909712E-3</v>
      </c>
      <c r="AM4" s="5">
        <f>'PP-regionalLandDpaymentretro'!K6/TransfersAsOutputShare!K4</f>
        <v>-3.4697407626707462E-3</v>
      </c>
      <c r="AN4" s="5">
        <f>'PP-regionalLandDpaymentretro'!L6/TransfersAsOutputShare!L4</f>
        <v>-2.1616467556701056E-3</v>
      </c>
      <c r="AO4" s="5">
        <f>'PP-regionalLandDpaymentretro'!M6/TransfersAsOutputShare!M4</f>
        <v>-9.0934767170462673E-4</v>
      </c>
      <c r="AP4" s="5">
        <f>'PP-regionalLandDpaymentretro'!N6/TransfersAsOutputShare!N4</f>
        <v>-2.898092828938778E-3</v>
      </c>
      <c r="AQ4" s="5"/>
      <c r="AR4" s="6" t="s">
        <v>16</v>
      </c>
      <c r="AS4" s="5">
        <f>'BP-regionalLandDpayment-prosp'!C6/TransfersAsOutputShare!C4</f>
        <v>2.7005416740936957E-3</v>
      </c>
      <c r="AT4" s="5">
        <f>'BP-regionalLandDpayment-prosp'!D6/TransfersAsOutputShare!D4</f>
        <v>1.1937351962634549E-3</v>
      </c>
      <c r="AU4" s="5">
        <f>'BP-regionalLandDpayment-prosp'!E6/TransfersAsOutputShare!E4</f>
        <v>2.2772438439501029E-4</v>
      </c>
      <c r="AV4" s="5">
        <f>'BP-regionalLandDpayment-prosp'!F6/TransfersAsOutputShare!F4</f>
        <v>3.31993489008676E-3</v>
      </c>
      <c r="AW4" s="5">
        <f>'BP-regionalLandDpayment-prosp'!G6/TransfersAsOutputShare!G4</f>
        <v>1.4729656840714879E-2</v>
      </c>
      <c r="AX4" s="5">
        <f>'BP-regionalLandDpayment-prosp'!H6/TransfersAsOutputShare!H4</f>
        <v>-2.5184995629846975E-3</v>
      </c>
      <c r="AY4" s="5">
        <f>'BP-regionalLandDpayment-prosp'!I6/TransfersAsOutputShare!I4</f>
        <v>-1.8095609980251491E-3</v>
      </c>
      <c r="AZ4" s="5">
        <f>'BP-regionalLandDpayment-prosp'!J6/TransfersAsOutputShare!J4</f>
        <v>-3.8622861753363847E-3</v>
      </c>
      <c r="BA4" s="5">
        <f>'BP-regionalLandDpayment-prosp'!K6/TransfersAsOutputShare!K4</f>
        <v>-3.7147827897323618E-3</v>
      </c>
      <c r="BB4" s="5">
        <f>'BP-regionalLandDpayment-prosp'!L6/TransfersAsOutputShare!L4</f>
        <v>-1.172389339064322E-3</v>
      </c>
      <c r="BC4" s="5">
        <f>'BP-regionalLandDpayment-prosp'!M6/TransfersAsOutputShare!M4</f>
        <v>-9.2038594761040368E-4</v>
      </c>
      <c r="BD4" s="5">
        <f>'BP-regionalLandDpayment-prosp'!N6/TransfersAsOutputShare!N4</f>
        <v>-2.3925242474279536E-3</v>
      </c>
      <c r="BF4" s="6" t="s">
        <v>16</v>
      </c>
      <c r="BG4" s="5">
        <f>'BP-regionalLandDpaymentretro'!C6/TransfersAsOutputShare!C4</f>
        <v>2.6084284705677561E-3</v>
      </c>
      <c r="BH4" s="5">
        <f>'BP-regionalLandDpaymentretro'!D6/TransfersAsOutputShare!D4</f>
        <v>1.3233491017313785E-3</v>
      </c>
      <c r="BI4" s="5">
        <f>'BP-regionalLandDpaymentretro'!E6/TransfersAsOutputShare!E4</f>
        <v>-3.3782465018666356E-3</v>
      </c>
      <c r="BJ4" s="5">
        <f>'BP-regionalLandDpaymentretro'!F6/TransfersAsOutputShare!F4</f>
        <v>1.6258349452370022E-3</v>
      </c>
      <c r="BK4" s="5">
        <f>'BP-regionalLandDpaymentretro'!G6/TransfersAsOutputShare!G4</f>
        <v>1.3141017494642514E-2</v>
      </c>
      <c r="BL4" s="5">
        <f>'BP-regionalLandDpaymentretro'!H6/TransfersAsOutputShare!H4</f>
        <v>5.0283605294511758E-4</v>
      </c>
      <c r="BM4" s="5">
        <f>'BP-regionalLandDpaymentretro'!I6/TransfersAsOutputShare!I4</f>
        <v>7.9811980976849924E-4</v>
      </c>
      <c r="BN4" s="5">
        <f>'BP-regionalLandDpaymentretro'!J6/TransfersAsOutputShare!J4</f>
        <v>-3.7305701857077355E-3</v>
      </c>
      <c r="BO4" s="5">
        <f>'BP-regionalLandDpaymentretro'!K6/TransfersAsOutputShare!K4</f>
        <v>-4.9861337659912498E-3</v>
      </c>
      <c r="BP4" s="5">
        <f>'BP-regionalLandDpaymentretro'!L6/TransfersAsOutputShare!L4</f>
        <v>-2.5674354908177626E-3</v>
      </c>
      <c r="BQ4" s="5">
        <f>'BP-regionalLandDpaymentretro'!M6/TransfersAsOutputShare!M4</f>
        <v>-1.5858988228011791E-3</v>
      </c>
      <c r="BR4" s="5">
        <f>'BP-regionalLandDpaymentretro'!N6/TransfersAsOutputShare!N4</f>
        <v>-3.8420333134843786E-3</v>
      </c>
    </row>
    <row r="5" spans="2:70" x14ac:dyDescent="0.2">
      <c r="B5" t="s">
        <v>17</v>
      </c>
      <c r="C5" s="2">
        <v>20.744350025129702</v>
      </c>
      <c r="D5" s="2">
        <v>20.805792896859099</v>
      </c>
      <c r="E5" s="2">
        <v>5.4025285051866296</v>
      </c>
      <c r="F5" s="2">
        <v>2.9229550339979302</v>
      </c>
      <c r="G5" s="2">
        <v>1.6233682258194999</v>
      </c>
      <c r="H5" s="2">
        <v>15.8875859086485</v>
      </c>
      <c r="I5" s="2">
        <v>7.2354296361170203</v>
      </c>
      <c r="J5" s="2">
        <v>9.1128248510536896</v>
      </c>
      <c r="K5" s="2">
        <v>4.7925119822997502</v>
      </c>
      <c r="L5" s="2">
        <v>10.418801224569201</v>
      </c>
      <c r="M5" s="2">
        <v>6.3211109126546399</v>
      </c>
      <c r="N5" s="2">
        <v>6.4702302715806397</v>
      </c>
      <c r="O5" s="2"/>
      <c r="P5" t="s">
        <v>17</v>
      </c>
      <c r="Q5" s="5">
        <f>'PP-regionalLandDpayment-pros'!C7/TransfersAsOutputShare!C5</f>
        <v>2.9986089101489248E-3</v>
      </c>
      <c r="R5" s="5">
        <f>'PP-regionalLandDpayment-pros'!D7/TransfersAsOutputShare!D5</f>
        <v>2.9062338004758399E-5</v>
      </c>
      <c r="S5" s="5">
        <f>'PP-regionalLandDpayment-pros'!E7/TransfersAsOutputShare!E5</f>
        <v>1.6237156628937381E-3</v>
      </c>
      <c r="T5" s="5">
        <f>'PP-regionalLandDpayment-pros'!F7/TransfersAsOutputShare!F5</f>
        <v>7.1217543165727325E-3</v>
      </c>
      <c r="U5" s="5">
        <f>'PP-regionalLandDpayment-pros'!G7/TransfersAsOutputShare!G5</f>
        <v>1.6533482524484999E-2</v>
      </c>
      <c r="V5" s="5">
        <f>'PP-regionalLandDpayment-pros'!H7/TransfersAsOutputShare!H5</f>
        <v>-3.5704896586164765E-3</v>
      </c>
      <c r="W5" s="5">
        <f>'PP-regionalLandDpayment-pros'!I7/TransfersAsOutputShare!I5</f>
        <v>1.0984266998894834E-3</v>
      </c>
      <c r="X5" s="5">
        <f>'PP-regionalLandDpayment-pros'!J7/TransfersAsOutputShare!J5</f>
        <v>-3.7065517468613551E-3</v>
      </c>
      <c r="Y5" s="5">
        <f>'PP-regionalLandDpayment-pros'!K7/TransfersAsOutputShare!K5</f>
        <v>-3.3592556773736721E-3</v>
      </c>
      <c r="Z5" s="5">
        <f>'PP-regionalLandDpayment-pros'!L7/TransfersAsOutputShare!L5</f>
        <v>-8.6598450593689035E-4</v>
      </c>
      <c r="AA5" s="5">
        <f>'PP-regionalLandDpayment-pros'!M7/TransfersAsOutputShare!M5</f>
        <v>-2.2261306411639986E-4</v>
      </c>
      <c r="AB5" s="5">
        <f>'PP-regionalLandDpayment-pros'!N7/TransfersAsOutputShare!N5</f>
        <v>-1.569115937244586E-3</v>
      </c>
      <c r="AC5" s="5"/>
      <c r="AD5" t="s">
        <v>17</v>
      </c>
      <c r="AE5" s="5">
        <f>'PP-regionalLandDpaymentretro'!C7/TransfersAsOutputShare!C5</f>
        <v>2.7462154313911634E-3</v>
      </c>
      <c r="AF5" s="5">
        <f>'PP-regionalLandDpaymentretro'!D7/TransfersAsOutputShare!D5</f>
        <v>3.028768367607037E-5</v>
      </c>
      <c r="AG5" s="5">
        <f>'PP-regionalLandDpaymentretro'!E7/TransfersAsOutputShare!E5</f>
        <v>-3.3801835529752569E-3</v>
      </c>
      <c r="AH5" s="5">
        <f>'PP-regionalLandDpaymentretro'!F7/TransfersAsOutputShare!F5</f>
        <v>4.9633158526685445E-3</v>
      </c>
      <c r="AI5" s="5">
        <f>'PP-regionalLandDpaymentretro'!G7/TransfersAsOutputShare!G5</f>
        <v>1.4779813121377553E-2</v>
      </c>
      <c r="AJ5" s="5">
        <f>'PP-regionalLandDpaymentretro'!H7/TransfersAsOutputShare!H5</f>
        <v>-3.7763703710735982E-5</v>
      </c>
      <c r="AK5" s="5">
        <f>'PP-regionalLandDpaymentretro'!I7/TransfersAsOutputShare!I5</f>
        <v>3.5294401490974011E-3</v>
      </c>
      <c r="AL5" s="5">
        <f>'PP-regionalLandDpaymentretro'!J7/TransfersAsOutputShare!J5</f>
        <v>-3.6616799938246898E-3</v>
      </c>
      <c r="AM5" s="5">
        <f>'PP-regionalLandDpaymentretro'!K7/TransfersAsOutputShare!K5</f>
        <v>-3.785783927132318E-3</v>
      </c>
      <c r="AN5" s="5">
        <f>'PP-regionalLandDpaymentretro'!L7/TransfersAsOutputShare!L5</f>
        <v>-2.379414656735889E-3</v>
      </c>
      <c r="AO5" s="5">
        <f>'PP-regionalLandDpaymentretro'!M7/TransfersAsOutputShare!M5</f>
        <v>-1.1124415445057973E-3</v>
      </c>
      <c r="AP5" s="5">
        <f>'PP-regionalLandDpaymentretro'!N7/TransfersAsOutputShare!N5</f>
        <v>-3.0046175233738588E-3</v>
      </c>
      <c r="AQ5" s="5"/>
      <c r="AR5" s="6" t="s">
        <v>17</v>
      </c>
      <c r="AS5" s="5">
        <f>'BP-regionalLandDpayment-prosp'!C7/TransfersAsOutputShare!C5</f>
        <v>4.3612041977319129E-3</v>
      </c>
      <c r="AT5" s="5">
        <f>'BP-regionalLandDpayment-prosp'!D7/TransfersAsOutputShare!D5</f>
        <v>2.0741538583480177E-3</v>
      </c>
      <c r="AU5" s="5">
        <f>'BP-regionalLandDpayment-prosp'!E7/TransfersAsOutputShare!E5</f>
        <v>8.5458381074756339E-4</v>
      </c>
      <c r="AV5" s="5">
        <f>'BP-regionalLandDpayment-prosp'!F7/TransfersAsOutputShare!F5</f>
        <v>5.3711776932760195E-3</v>
      </c>
      <c r="AW5" s="5">
        <f>'BP-regionalLandDpayment-prosp'!G7/TransfersAsOutputShare!G5</f>
        <v>2.0382290550445468E-2</v>
      </c>
      <c r="AX5" s="5">
        <f>'BP-regionalLandDpayment-prosp'!H7/TransfersAsOutputShare!H5</f>
        <v>-3.9593471218501829E-3</v>
      </c>
      <c r="AY5" s="5">
        <f>'BP-regionalLandDpayment-prosp'!I7/TransfersAsOutputShare!I5</f>
        <v>-2.1886793419533136E-3</v>
      </c>
      <c r="AZ5" s="5">
        <f>'BP-regionalLandDpayment-prosp'!J7/TransfersAsOutputShare!J5</f>
        <v>-4.7715578934497552E-3</v>
      </c>
      <c r="BA5" s="5">
        <f>'BP-regionalLandDpayment-prosp'!K7/TransfersAsOutputShare!K5</f>
        <v>-4.8908769448825842E-3</v>
      </c>
      <c r="BB5" s="5">
        <f>'BP-regionalLandDpayment-prosp'!L7/TransfersAsOutputShare!L5</f>
        <v>-1.4515468840886247E-3</v>
      </c>
      <c r="BC5" s="5">
        <f>'BP-regionalLandDpayment-prosp'!M7/TransfersAsOutputShare!M5</f>
        <v>-1.2468363774401164E-3</v>
      </c>
      <c r="BD5" s="5">
        <f>'BP-regionalLandDpayment-prosp'!N7/TransfersAsOutputShare!N5</f>
        <v>-2.8379390318977065E-3</v>
      </c>
      <c r="BF5" s="6" t="s">
        <v>17</v>
      </c>
      <c r="BG5" s="5">
        <f>'BP-regionalLandDpaymentretro'!C7/TransfersAsOutputShare!C5</f>
        <v>4.1088107189741511E-3</v>
      </c>
      <c r="BH5" s="5">
        <f>'BP-regionalLandDpaymentretro'!D7/TransfersAsOutputShare!D5</f>
        <v>2.0753792040193297E-3</v>
      </c>
      <c r="BI5" s="5">
        <f>'BP-regionalLandDpaymentretro'!E7/TransfersAsOutputShare!E5</f>
        <v>-4.1493154051214318E-3</v>
      </c>
      <c r="BJ5" s="5">
        <f>'BP-regionalLandDpaymentretro'!F7/TransfersAsOutputShare!F5</f>
        <v>3.212739229371831E-3</v>
      </c>
      <c r="BK5" s="5">
        <f>'BP-regionalLandDpaymentretro'!G7/TransfersAsOutputShare!G5</f>
        <v>1.8628621147338025E-2</v>
      </c>
      <c r="BL5" s="5">
        <f>'BP-regionalLandDpaymentretro'!H7/TransfersAsOutputShare!H5</f>
        <v>-4.2662116694444299E-4</v>
      </c>
      <c r="BM5" s="5">
        <f>'BP-regionalLandDpaymentretro'!I7/TransfersAsOutputShare!I5</f>
        <v>2.4233410725460434E-4</v>
      </c>
      <c r="BN5" s="5">
        <f>'BP-regionalLandDpaymentretro'!J7/TransfersAsOutputShare!J5</f>
        <v>-4.7266861404130899E-3</v>
      </c>
      <c r="BO5" s="5">
        <f>'BP-regionalLandDpaymentretro'!K7/TransfersAsOutputShare!K5</f>
        <v>-5.3174051946412301E-3</v>
      </c>
      <c r="BP5" s="5">
        <f>'BP-regionalLandDpaymentretro'!L7/TransfersAsOutputShare!L5</f>
        <v>-2.9649770348876238E-3</v>
      </c>
      <c r="BQ5" s="5">
        <f>'BP-regionalLandDpaymentretro'!M7/TransfersAsOutputShare!M5</f>
        <v>-2.1366648578295135E-3</v>
      </c>
      <c r="BR5" s="5">
        <f>'BP-regionalLandDpaymentretro'!N7/TransfersAsOutputShare!N5</f>
        <v>-4.2734406180269793E-3</v>
      </c>
    </row>
    <row r="6" spans="2:70" x14ac:dyDescent="0.2">
      <c r="B6" t="s">
        <v>18</v>
      </c>
      <c r="C6" s="2">
        <v>25.2507250713053</v>
      </c>
      <c r="D6" s="2">
        <v>24.6666574194684</v>
      </c>
      <c r="E6" s="2">
        <v>6.0305718856458599</v>
      </c>
      <c r="F6" s="2">
        <v>3.4755804746651102</v>
      </c>
      <c r="G6" s="2">
        <v>2.17515765366019</v>
      </c>
      <c r="H6" s="2">
        <v>20.955077158898199</v>
      </c>
      <c r="I6" s="2">
        <v>10.757668244176701</v>
      </c>
      <c r="J6" s="2">
        <v>12.8201340793161</v>
      </c>
      <c r="K6" s="2">
        <v>8.4108438254005407</v>
      </c>
      <c r="L6" s="2">
        <v>14.186001673016101</v>
      </c>
      <c r="M6" s="2">
        <v>7.7105248807718496</v>
      </c>
      <c r="N6" s="2">
        <v>9.6879780515246008</v>
      </c>
      <c r="O6" s="2"/>
      <c r="P6" t="s">
        <v>18</v>
      </c>
      <c r="Q6" s="5">
        <f>'PP-regionalLandDpayment-pros'!C8/TransfersAsOutputShare!C6</f>
        <v>4.5181500091259633E-3</v>
      </c>
      <c r="R6" s="5">
        <f>'PP-regionalLandDpayment-pros'!D8/TransfersAsOutputShare!D6</f>
        <v>3.0630238502152795E-4</v>
      </c>
      <c r="S6" s="5">
        <f>'PP-regionalLandDpayment-pros'!E8/TransfersAsOutputShare!E6</f>
        <v>3.0442110059050028E-3</v>
      </c>
      <c r="T6" s="5">
        <f>'PP-regionalLandDpayment-pros'!F8/TransfersAsOutputShare!F6</f>
        <v>1.0777375088140249E-2</v>
      </c>
      <c r="U6" s="5">
        <f>'PP-regionalLandDpayment-pros'!G8/TransfersAsOutputShare!G6</f>
        <v>2.1366758244026597E-2</v>
      </c>
      <c r="V6" s="5">
        <f>'PP-regionalLandDpayment-pros'!H8/TransfersAsOutputShare!H6</f>
        <v>-4.8899208896830398E-3</v>
      </c>
      <c r="W6" s="5">
        <f>'PP-regionalLandDpayment-pros'!I8/TransfersAsOutputShare!I6</f>
        <v>9.8198595945928144E-4</v>
      </c>
      <c r="X6" s="5">
        <f>'PP-regionalLandDpayment-pros'!J8/TransfersAsOutputShare!J6</f>
        <v>-4.4680401118567612E-3</v>
      </c>
      <c r="Y6" s="5">
        <f>'PP-regionalLandDpayment-pros'!K8/TransfersAsOutputShare!K6</f>
        <v>-4.9850078628561213E-3</v>
      </c>
      <c r="Z6" s="5">
        <f>'PP-regionalLandDpayment-pros'!L8/TransfersAsOutputShare!L6</f>
        <v>-1.0245671886733622E-3</v>
      </c>
      <c r="AA6" s="5">
        <f>'PP-regionalLandDpayment-pros'!M8/TransfersAsOutputShare!M6</f>
        <v>-3.2103258989699059E-5</v>
      </c>
      <c r="AB6" s="5">
        <f>'PP-regionalLandDpayment-pros'!N8/TransfersAsOutputShare!N6</f>
        <v>-1.8619183447973172E-3</v>
      </c>
      <c r="AC6" s="5"/>
      <c r="AD6" t="s">
        <v>18</v>
      </c>
      <c r="AE6" s="5">
        <f>'PP-regionalLandDpaymentretro'!C8/TransfersAsOutputShare!C6</f>
        <v>4.1637040450323709E-3</v>
      </c>
      <c r="AF6" s="5">
        <f>'PP-regionalLandDpaymentretro'!D8/TransfersAsOutputShare!D6</f>
        <v>1.2101141938519443E-4</v>
      </c>
      <c r="AG6" s="5">
        <f>'PP-regionalLandDpaymentretro'!E8/TransfersAsOutputShare!E6</f>
        <v>-2.9583212848590668E-3</v>
      </c>
      <c r="AH6" s="5">
        <f>'PP-regionalLandDpaymentretro'!F8/TransfersAsOutputShare!F6</f>
        <v>8.3594926018614405E-3</v>
      </c>
      <c r="AI6" s="5">
        <f>'PP-regionalLandDpaymentretro'!G8/TransfersAsOutputShare!G6</f>
        <v>1.9697916059522529E-2</v>
      </c>
      <c r="AJ6" s="5">
        <f>'PP-regionalLandDpaymentretro'!H8/TransfersAsOutputShare!H6</f>
        <v>-1.2958861147033592E-3</v>
      </c>
      <c r="AK6" s="5">
        <f>'PP-regionalLandDpaymentretro'!I8/TransfersAsOutputShare!I6</f>
        <v>3.1439569700581695E-3</v>
      </c>
      <c r="AL6" s="5">
        <f>'PP-regionalLandDpaymentretro'!J8/TransfersAsOutputShare!J6</f>
        <v>-4.4611971065373537E-3</v>
      </c>
      <c r="AM6" s="5">
        <f>'PP-regionalLandDpaymentretro'!K8/TransfersAsOutputShare!K6</f>
        <v>-4.6477003839432212E-3</v>
      </c>
      <c r="AN6" s="5">
        <f>'PP-regionalLandDpaymentretro'!L8/TransfersAsOutputShare!L6</f>
        <v>-2.462418080016212E-3</v>
      </c>
      <c r="AO6" s="5">
        <f>'PP-regionalLandDpaymentretro'!M8/TransfersAsOutputShare!M6</f>
        <v>-1.1099413658458815E-3</v>
      </c>
      <c r="AP6" s="5">
        <f>'PP-regionalLandDpaymentretro'!N8/TransfersAsOutputShare!N6</f>
        <v>-3.0009578926251642E-3</v>
      </c>
      <c r="AQ6" s="5"/>
      <c r="AR6" s="6" t="s">
        <v>18</v>
      </c>
      <c r="AS6" s="5">
        <f>'BP-regionalLandDpayment-prosp'!C8/TransfersAsOutputShare!C6</f>
        <v>6.6305156329690643E-3</v>
      </c>
      <c r="AT6" s="5">
        <f>'BP-regionalLandDpayment-prosp'!D8/TransfersAsOutputShare!D6</f>
        <v>3.4850638216814707E-3</v>
      </c>
      <c r="AU6" s="5">
        <f>'BP-regionalLandDpayment-prosp'!E8/TransfersAsOutputShare!E6</f>
        <v>1.9281136708756532E-3</v>
      </c>
      <c r="AV6" s="5">
        <f>'BP-regionalLandDpayment-prosp'!F8/TransfersAsOutputShare!F6</f>
        <v>8.3886203298692095E-3</v>
      </c>
      <c r="AW6" s="5">
        <f>'BP-regionalLandDpayment-prosp'!G8/TransfersAsOutputShare!G6</f>
        <v>2.7203565726362518E-2</v>
      </c>
      <c r="AX6" s="5">
        <f>'BP-regionalLandDpayment-prosp'!H8/TransfersAsOutputShare!H6</f>
        <v>-5.6709528199088673E-3</v>
      </c>
      <c r="AY6" s="5">
        <f>'BP-regionalLandDpayment-prosp'!I8/TransfersAsOutputShare!I6</f>
        <v>-2.8135558602358671E-3</v>
      </c>
      <c r="AZ6" s="5">
        <f>'BP-regionalLandDpayment-prosp'!J8/TransfersAsOutputShare!J6</f>
        <v>-5.9830760163968617E-3</v>
      </c>
      <c r="BA6" s="5">
        <f>'BP-regionalLandDpayment-prosp'!K8/TransfersAsOutputShare!K6</f>
        <v>-6.5611863522692243E-3</v>
      </c>
      <c r="BB6" s="5">
        <f>'BP-regionalLandDpayment-prosp'!L8/TransfersAsOutputShare!L6</f>
        <v>-1.8625136191402357E-3</v>
      </c>
      <c r="BC6" s="5">
        <f>'BP-regionalLandDpayment-prosp'!M8/TransfersAsOutputShare!M6</f>
        <v>-1.5108241968437438E-3</v>
      </c>
      <c r="BD6" s="5">
        <f>'BP-regionalLandDpayment-prosp'!N8/TransfersAsOutputShare!N6</f>
        <v>-3.5386977625616769E-3</v>
      </c>
      <c r="BF6" s="6" t="s">
        <v>18</v>
      </c>
      <c r="BG6" s="5">
        <f>'BP-regionalLandDpaymentretro'!C8/TransfersAsOutputShare!C6</f>
        <v>6.2760696688754719E-3</v>
      </c>
      <c r="BH6" s="5">
        <f>'BP-regionalLandDpaymentretro'!D8/TransfersAsOutputShare!D6</f>
        <v>3.2997728560451374E-3</v>
      </c>
      <c r="BI6" s="5">
        <f>'BP-regionalLandDpaymentretro'!E8/TransfersAsOutputShare!E6</f>
        <v>-4.0744186198884164E-3</v>
      </c>
      <c r="BJ6" s="5">
        <f>'BP-regionalLandDpaymentretro'!F8/TransfersAsOutputShare!F6</f>
        <v>5.9707378435904009E-3</v>
      </c>
      <c r="BK6" s="5">
        <f>'BP-regionalLandDpaymentretro'!G8/TransfersAsOutputShare!G6</f>
        <v>2.5534723541858453E-2</v>
      </c>
      <c r="BL6" s="5">
        <f>'BP-regionalLandDpaymentretro'!H8/TransfersAsOutputShare!H6</f>
        <v>-2.0769180449291863E-3</v>
      </c>
      <c r="BM6" s="5">
        <f>'BP-regionalLandDpaymentretro'!I8/TransfersAsOutputShare!I6</f>
        <v>-6.5158484963697924E-4</v>
      </c>
      <c r="BN6" s="5">
        <f>'BP-regionalLandDpaymentretro'!J8/TransfersAsOutputShare!J6</f>
        <v>-5.9762330110774533E-3</v>
      </c>
      <c r="BO6" s="5">
        <f>'BP-regionalLandDpaymentretro'!K8/TransfersAsOutputShare!K6</f>
        <v>-6.2238788733563252E-3</v>
      </c>
      <c r="BP6" s="5">
        <f>'BP-regionalLandDpaymentretro'!L8/TransfersAsOutputShare!L6</f>
        <v>-3.3003645104830851E-3</v>
      </c>
      <c r="BQ6" s="5">
        <f>'BP-regionalLandDpaymentretro'!M8/TransfersAsOutputShare!M6</f>
        <v>-2.5886623036999261E-3</v>
      </c>
      <c r="BR6" s="5">
        <f>'BP-regionalLandDpaymentretro'!N8/TransfersAsOutputShare!N6</f>
        <v>-4.6777373103895244E-3</v>
      </c>
    </row>
    <row r="7" spans="2:70" x14ac:dyDescent="0.2">
      <c r="B7" t="s">
        <v>19</v>
      </c>
      <c r="C7" s="2">
        <v>29.9674198964555</v>
      </c>
      <c r="D7" s="2">
        <v>28.5360440135332</v>
      </c>
      <c r="E7" s="2">
        <v>6.5076273391472998</v>
      </c>
      <c r="F7" s="2">
        <v>4.06084973095808</v>
      </c>
      <c r="G7" s="2">
        <v>2.8235935337843201</v>
      </c>
      <c r="H7" s="2">
        <v>25.863424829411901</v>
      </c>
      <c r="I7" s="2">
        <v>15.040419112219</v>
      </c>
      <c r="J7" s="2">
        <v>17.185113493724899</v>
      </c>
      <c r="K7" s="2">
        <v>13.970229839015801</v>
      </c>
      <c r="L7" s="2">
        <v>18.4215996465534</v>
      </c>
      <c r="M7" s="2">
        <v>9.11528115936167</v>
      </c>
      <c r="N7" s="2">
        <v>13.812028448654599</v>
      </c>
      <c r="O7" s="2"/>
      <c r="P7" t="s">
        <v>19</v>
      </c>
      <c r="Q7" s="5">
        <f>'PP-regionalLandDpayment-pros'!C9/TransfersAsOutputShare!C7</f>
        <v>6.3981246510258407E-3</v>
      </c>
      <c r="R7" s="5">
        <f>'PP-regionalLandDpayment-pros'!D9/TransfersAsOutputShare!D7</f>
        <v>8.0044981955974684E-4</v>
      </c>
      <c r="S7" s="5">
        <f>'PP-regionalLandDpayment-pros'!E9/TransfersAsOutputShare!E7</f>
        <v>5.208731416527934E-3</v>
      </c>
      <c r="T7" s="5">
        <f>'PP-regionalLandDpayment-pros'!F9/TransfersAsOutputShare!F7</f>
        <v>1.5291874158456219E-2</v>
      </c>
      <c r="U7" s="5">
        <f>'PP-regionalLandDpayment-pros'!G9/TransfersAsOutputShare!G7</f>
        <v>2.6422889590664807E-2</v>
      </c>
      <c r="V7" s="5">
        <f>'PP-regionalLandDpayment-pros'!H9/TransfersAsOutputShare!H7</f>
        <v>-6.2404449225657958E-3</v>
      </c>
      <c r="W7" s="5">
        <f>'PP-regionalLandDpayment-pros'!I9/TransfersAsOutputShare!I7</f>
        <v>8.197748443087219E-4</v>
      </c>
      <c r="X7" s="5">
        <f>'PP-regionalLandDpayment-pros'!J9/TransfersAsOutputShare!J7</f>
        <v>-5.2452788131217036E-3</v>
      </c>
      <c r="Y7" s="5">
        <f>'PP-regionalLandDpayment-pros'!K9/TransfersAsOutputShare!K7</f>
        <v>-6.928367420216879E-3</v>
      </c>
      <c r="Z7" s="5">
        <f>'PP-regionalLandDpayment-pros'!L9/TransfersAsOutputShare!L7</f>
        <v>-1.1774310950783023E-3</v>
      </c>
      <c r="AA7" s="5">
        <f>'PP-regionalLandDpayment-pros'!M9/TransfersAsOutputShare!M7</f>
        <v>3.6733373405732563E-4</v>
      </c>
      <c r="AB7" s="5">
        <f>'PP-regionalLandDpayment-pros'!N9/TransfersAsOutputShare!N7</f>
        <v>-2.2325477902359276E-3</v>
      </c>
      <c r="AC7" s="5"/>
      <c r="AD7" t="s">
        <v>19</v>
      </c>
      <c r="AE7" s="5">
        <f>'PP-regionalLandDpaymentretro'!C9/TransfersAsOutputShare!C7</f>
        <v>5.999720104978597E-3</v>
      </c>
      <c r="AF7" s="5">
        <f>'PP-regionalLandDpaymentretro'!D9/TransfersAsOutputShare!D7</f>
        <v>4.520234458082315E-4</v>
      </c>
      <c r="AG7" s="5">
        <f>'PP-regionalLandDpaymentretro'!E9/TransfersAsOutputShare!E7</f>
        <v>-1.2687533815404193E-3</v>
      </c>
      <c r="AH7" s="5">
        <f>'PP-regionalLandDpaymentretro'!F9/TransfersAsOutputShare!F7</f>
        <v>1.2896403412397478E-2</v>
      </c>
      <c r="AI7" s="5">
        <f>'PP-regionalLandDpaymentretro'!G9/TransfersAsOutputShare!G7</f>
        <v>2.4998203699847583E-2</v>
      </c>
      <c r="AJ7" s="5">
        <f>'PP-regionalLandDpaymentretro'!H9/TransfersAsOutputShare!H7</f>
        <v>-2.9730699796949359E-3</v>
      </c>
      <c r="AK7" s="5">
        <f>'PP-regionalLandDpaymentretro'!I9/TransfersAsOutputShare!I7</f>
        <v>2.6129011872277215E-3</v>
      </c>
      <c r="AL7" s="5">
        <f>'PP-regionalLandDpaymentretro'!J9/TransfersAsOutputShare!J7</f>
        <v>-5.2566967681672589E-3</v>
      </c>
      <c r="AM7" s="5">
        <f>'PP-regionalLandDpaymentretro'!K9/TransfersAsOutputShare!K7</f>
        <v>-6.1407387850465822E-3</v>
      </c>
      <c r="AN7" s="5">
        <f>'PP-regionalLandDpaymentretro'!L9/TransfersAsOutputShare!L7</f>
        <v>-2.4249652201089825E-3</v>
      </c>
      <c r="AO7" s="5">
        <f>'PP-regionalLandDpaymentretro'!M9/TransfersAsOutputShare!M7</f>
        <v>-7.9593172391029883E-4</v>
      </c>
      <c r="AP7" s="5">
        <f>'PP-regionalLandDpaymentretro'!N9/TransfersAsOutputShare!N7</f>
        <v>-3.0225578789805736E-3</v>
      </c>
      <c r="AQ7" s="5"/>
      <c r="AR7" s="6" t="s">
        <v>19</v>
      </c>
      <c r="AS7" s="5">
        <f>'BP-regionalLandDpayment-prosp'!C9/TransfersAsOutputShare!C7</f>
        <v>9.4979691606610732E-3</v>
      </c>
      <c r="AT7" s="5">
        <f>'BP-regionalLandDpayment-prosp'!D9/TransfersAsOutputShare!D7</f>
        <v>5.4775266609926286E-3</v>
      </c>
      <c r="AU7" s="5">
        <f>'BP-regionalLandDpayment-prosp'!E9/TransfersAsOutputShare!E7</f>
        <v>3.6867716057442678E-3</v>
      </c>
      <c r="AV7" s="5">
        <f>'BP-regionalLandDpayment-prosp'!F9/TransfersAsOutputShare!F7</f>
        <v>1.225718171541812E-2</v>
      </c>
      <c r="AW7" s="5">
        <f>'BP-regionalLandDpayment-prosp'!G9/TransfersAsOutputShare!G7</f>
        <v>3.467508280512531E-2</v>
      </c>
      <c r="AX7" s="5">
        <f>'BP-regionalLandDpayment-prosp'!H9/TransfersAsOutputShare!H7</f>
        <v>-7.5391102036292462E-3</v>
      </c>
      <c r="AY7" s="5">
        <f>'BP-regionalLandDpayment-prosp'!I9/TransfersAsOutputShare!I7</f>
        <v>-3.5440936862928883E-3</v>
      </c>
      <c r="AZ7" s="5">
        <f>'BP-regionalLandDpayment-prosp'!J9/TransfersAsOutputShare!J7</f>
        <v>-7.3160837421236196E-3</v>
      </c>
      <c r="BA7" s="5">
        <f>'BP-regionalLandDpayment-prosp'!K9/TransfersAsOutputShare!K7</f>
        <v>-8.5688153554448945E-3</v>
      </c>
      <c r="BB7" s="5">
        <f>'BP-regionalLandDpayment-prosp'!L9/TransfersAsOutputShare!L7</f>
        <v>-2.3384134075441127E-3</v>
      </c>
      <c r="BC7" s="5">
        <f>'BP-regionalLandDpayment-prosp'!M9/TransfersAsOutputShare!M7</f>
        <v>-1.6579124111980271E-3</v>
      </c>
      <c r="BD7" s="5">
        <f>'BP-regionalLandDpayment-prosp'!N9/TransfersAsOutputShare!N7</f>
        <v>-4.3942896043083074E-3</v>
      </c>
      <c r="BF7" s="6" t="s">
        <v>19</v>
      </c>
      <c r="BG7" s="5">
        <f>'BP-regionalLandDpaymentretro'!C9/TransfersAsOutputShare!C7</f>
        <v>9.0995646146138295E-3</v>
      </c>
      <c r="BH7" s="5">
        <f>'BP-regionalLandDpaymentretro'!D9/TransfersAsOutputShare!D7</f>
        <v>5.129100287241113E-3</v>
      </c>
      <c r="BI7" s="5">
        <f>'BP-regionalLandDpaymentretro'!E9/TransfersAsOutputShare!E7</f>
        <v>-2.7907131923240861E-3</v>
      </c>
      <c r="BJ7" s="5">
        <f>'BP-regionalLandDpaymentretro'!F9/TransfersAsOutputShare!F7</f>
        <v>9.8617109693593767E-3</v>
      </c>
      <c r="BK7" s="5">
        <f>'BP-regionalLandDpaymentretro'!G9/TransfersAsOutputShare!G7</f>
        <v>3.3250396914308089E-2</v>
      </c>
      <c r="BL7" s="5">
        <f>'BP-regionalLandDpaymentretro'!H9/TransfersAsOutputShare!H7</f>
        <v>-4.2717352607583858E-3</v>
      </c>
      <c r="BM7" s="5">
        <f>'BP-regionalLandDpaymentretro'!I9/TransfersAsOutputShare!I7</f>
        <v>-1.7509673433738888E-3</v>
      </c>
      <c r="BN7" s="5">
        <f>'BP-regionalLandDpaymentretro'!J9/TransfersAsOutputShare!J7</f>
        <v>-7.327501697169175E-3</v>
      </c>
      <c r="BO7" s="5">
        <f>'BP-regionalLandDpaymentretro'!K9/TransfersAsOutputShare!K7</f>
        <v>-7.7811867202745976E-3</v>
      </c>
      <c r="BP7" s="5">
        <f>'BP-regionalLandDpaymentretro'!L9/TransfersAsOutputShare!L7</f>
        <v>-3.5859475325747932E-3</v>
      </c>
      <c r="BQ7" s="5">
        <f>'BP-regionalLandDpaymentretro'!M9/TransfersAsOutputShare!M7</f>
        <v>-2.8211778691656516E-3</v>
      </c>
      <c r="BR7" s="5">
        <f>'BP-regionalLandDpaymentretro'!N9/TransfersAsOutputShare!N7</f>
        <v>-5.1842996930529534E-3</v>
      </c>
    </row>
    <row r="8" spans="2:70" x14ac:dyDescent="0.2">
      <c r="B8" t="s">
        <v>20</v>
      </c>
      <c r="C8" s="2">
        <v>35.016066016058801</v>
      </c>
      <c r="D8" s="2">
        <v>32.3279786605016</v>
      </c>
      <c r="E8" s="2">
        <v>6.9963661623224596</v>
      </c>
      <c r="F8" s="2">
        <v>4.6749670467066604</v>
      </c>
      <c r="G8" s="2">
        <v>3.5448830220465801</v>
      </c>
      <c r="H8" s="2">
        <v>30.481086358496999</v>
      </c>
      <c r="I8" s="2">
        <v>20.0010631628131</v>
      </c>
      <c r="J8" s="2">
        <v>22.0608618286264</v>
      </c>
      <c r="K8" s="2">
        <v>22.005849152435701</v>
      </c>
      <c r="L8" s="2">
        <v>22.973135603442199</v>
      </c>
      <c r="M8" s="2">
        <v>10.524791002352</v>
      </c>
      <c r="N8" s="2">
        <v>18.777415884069701</v>
      </c>
      <c r="O8" s="2"/>
      <c r="P8" t="s">
        <v>20</v>
      </c>
      <c r="Q8" s="5">
        <f>'PP-regionalLandDpayment-pros'!C10/TransfersAsOutputShare!C8</f>
        <v>8.590422613050935E-3</v>
      </c>
      <c r="R8" s="5">
        <f>'PP-regionalLandDpayment-pros'!D10/TransfersAsOutputShare!D8</f>
        <v>1.5669313207660647E-3</v>
      </c>
      <c r="S8" s="5">
        <f>'PP-regionalLandDpayment-pros'!E10/TransfersAsOutputShare!E8</f>
        <v>8.1367298285515404E-3</v>
      </c>
      <c r="T8" s="5">
        <f>'PP-regionalLandDpayment-pros'!F10/TransfersAsOutputShare!F8</f>
        <v>2.0577645440227294E-2</v>
      </c>
      <c r="U8" s="5">
        <f>'PP-regionalLandDpayment-pros'!G10/TransfersAsOutputShare!G8</f>
        <v>3.1738292468667592E-2</v>
      </c>
      <c r="V8" s="5">
        <f>'PP-regionalLandDpayment-pros'!H10/TransfersAsOutputShare!H8</f>
        <v>-7.5664762209004073E-3</v>
      </c>
      <c r="W8" s="5">
        <f>'PP-regionalLandDpayment-pros'!I10/TransfersAsOutputShare!I8</f>
        <v>6.8822704954494011E-4</v>
      </c>
      <c r="X8" s="5">
        <f>'PP-regionalLandDpayment-pros'!J10/TransfersAsOutputShare!J8</f>
        <v>-5.9861463108140008E-3</v>
      </c>
      <c r="Y8" s="5">
        <f>'PP-regionalLandDpayment-pros'!K10/TransfersAsOutputShare!K8</f>
        <v>-9.1049999443857943E-3</v>
      </c>
      <c r="Z8" s="5">
        <f>'PP-regionalLandDpayment-pros'!L10/TransfersAsOutputShare!L8</f>
        <v>-1.2753313115024527E-3</v>
      </c>
      <c r="AA8" s="5">
        <f>'PP-regionalLandDpayment-pros'!M10/TransfersAsOutputShare!M8</f>
        <v>1.0185940467278116E-3</v>
      </c>
      <c r="AB8" s="5">
        <f>'PP-regionalLandDpayment-pros'!N10/TransfersAsOutputShare!N8</f>
        <v>-2.6214790968576182E-3</v>
      </c>
      <c r="AC8" s="5"/>
      <c r="AD8" t="s">
        <v>20</v>
      </c>
      <c r="AE8" s="5">
        <f>'PP-regionalLandDpaymentretro'!C10/TransfersAsOutputShare!C8</f>
        <v>8.1916919908156197E-3</v>
      </c>
      <c r="AF8" s="5">
        <f>'PP-regionalLandDpaymentretro'!D10/TransfersAsOutputShare!D8</f>
        <v>1.109454374803912E-3</v>
      </c>
      <c r="AG8" s="5">
        <f>'PP-regionalLandDpaymentretro'!E10/TransfersAsOutputShare!E8</f>
        <v>1.7270549414539268E-3</v>
      </c>
      <c r="AH8" s="5">
        <f>'PP-regionalLandDpaymentretro'!F10/TransfersAsOutputShare!F8</f>
        <v>1.8373093994597585E-2</v>
      </c>
      <c r="AI8" s="5">
        <f>'PP-regionalLandDpaymentretro'!G10/TransfersAsOutputShare!G8</f>
        <v>3.0581018606829692E-2</v>
      </c>
      <c r="AJ8" s="5">
        <f>'PP-regionalLandDpaymentretro'!H10/TransfersAsOutputShare!H8</f>
        <v>-4.7780651666592166E-3</v>
      </c>
      <c r="AK8" s="5">
        <f>'PP-regionalLandDpaymentretro'!I10/TransfersAsOutputShare!I8</f>
        <v>2.1111833103222132E-3</v>
      </c>
      <c r="AL8" s="5">
        <f>'PP-regionalLandDpaymentretro'!J10/TransfersAsOutputShare!J8</f>
        <v>-6.0132670235538404E-3</v>
      </c>
      <c r="AM8" s="5">
        <f>'PP-regionalLandDpaymentretro'!K10/TransfersAsOutputShare!K8</f>
        <v>-8.1545648797146132E-3</v>
      </c>
      <c r="AN8" s="5">
        <f>'PP-regionalLandDpaymentretro'!L10/TransfersAsOutputShare!L8</f>
        <v>-2.3158053152160379E-3</v>
      </c>
      <c r="AO8" s="5">
        <f>'PP-regionalLandDpaymentretro'!M10/TransfersAsOutputShare!M8</f>
        <v>-1.4132022641797902E-4</v>
      </c>
      <c r="AP8" s="5">
        <f>'PP-regionalLandDpaymentretro'!N10/TransfersAsOutputShare!N8</f>
        <v>-3.1357209863151414E-3</v>
      </c>
      <c r="AQ8" s="5"/>
      <c r="AR8" s="6" t="s">
        <v>20</v>
      </c>
      <c r="AS8" s="5">
        <f>'BP-regionalLandDpayment-prosp'!C10/TransfersAsOutputShare!C8</f>
        <v>1.2898022114936732E-2</v>
      </c>
      <c r="AT8" s="5">
        <f>'BP-regionalLandDpayment-prosp'!D10/TransfersAsOutputShare!D8</f>
        <v>8.1313882321629033E-3</v>
      </c>
      <c r="AU8" s="5">
        <f>'BP-regionalLandDpayment-prosp'!E10/TransfersAsOutputShare!E8</f>
        <v>6.2094384779773984E-3</v>
      </c>
      <c r="AV8" s="5">
        <f>'BP-regionalLandDpayment-prosp'!F10/TransfersAsOutputShare!F8</f>
        <v>1.6949383473910111E-2</v>
      </c>
      <c r="AW8" s="5">
        <f>'BP-regionalLandDpayment-prosp'!G10/TransfersAsOutputShare!G8</f>
        <v>4.2827931580670775E-2</v>
      </c>
      <c r="AX8" s="5">
        <f>'BP-regionalLandDpayment-prosp'!H10/TransfersAsOutputShare!H8</f>
        <v>-9.495770310207801E-3</v>
      </c>
      <c r="AY8" s="5">
        <f>'BP-regionalLandDpayment-prosp'!I10/TransfersAsOutputShare!I8</f>
        <v>-4.3001890580063925E-3</v>
      </c>
      <c r="AZ8" s="5">
        <f>'BP-regionalLandDpayment-prosp'!J10/TransfersAsOutputShare!J8</f>
        <v>-8.7181117397142991E-3</v>
      </c>
      <c r="BA8" s="5">
        <f>'BP-regionalLandDpayment-prosp'!K10/TransfersAsOutputShare!K8</f>
        <v>-1.0837978927468165E-2</v>
      </c>
      <c r="BB8" s="5">
        <f>'BP-regionalLandDpayment-prosp'!L10/TransfersAsOutputShare!L8</f>
        <v>-2.8342831724486681E-3</v>
      </c>
      <c r="BC8" s="5">
        <f>'BP-regionalLandDpayment-prosp'!M10/TransfersAsOutputShare!M8</f>
        <v>-1.630358507450876E-3</v>
      </c>
      <c r="BD8" s="5">
        <f>'BP-regionalLandDpayment-prosp'!N10/TransfersAsOutputShare!N8</f>
        <v>-5.3501169586891058E-3</v>
      </c>
      <c r="BF8" s="6" t="s">
        <v>20</v>
      </c>
      <c r="BG8" s="5">
        <f>'BP-regionalLandDpaymentretro'!C10/TransfersAsOutputShare!C8</f>
        <v>1.2499291492701415E-2</v>
      </c>
      <c r="BH8" s="5">
        <f>'BP-regionalLandDpaymentretro'!D10/TransfersAsOutputShare!D8</f>
        <v>7.6739112862007517E-3</v>
      </c>
      <c r="BI8" s="5">
        <f>'BP-regionalLandDpaymentretro'!E10/TransfersAsOutputShare!E8</f>
        <v>-2.0023640912021493E-4</v>
      </c>
      <c r="BJ8" s="5">
        <f>'BP-regionalLandDpaymentretro'!F10/TransfersAsOutputShare!F8</f>
        <v>1.4744832028280402E-2</v>
      </c>
      <c r="BK8" s="5">
        <f>'BP-regionalLandDpaymentretro'!G10/TransfersAsOutputShare!G8</f>
        <v>4.1670657718832889E-2</v>
      </c>
      <c r="BL8" s="5">
        <f>'BP-regionalLandDpaymentretro'!H10/TransfersAsOutputShare!H8</f>
        <v>-6.7073592559666103E-3</v>
      </c>
      <c r="BM8" s="5">
        <f>'BP-regionalLandDpaymentretro'!I10/TransfersAsOutputShare!I8</f>
        <v>-2.8772327972291191E-3</v>
      </c>
      <c r="BN8" s="5">
        <f>'BP-regionalLandDpaymentretro'!J10/TransfersAsOutputShare!J8</f>
        <v>-8.7452324524541387E-3</v>
      </c>
      <c r="BO8" s="5">
        <f>'BP-regionalLandDpaymentretro'!K10/TransfersAsOutputShare!K8</f>
        <v>-9.8875438627969818E-3</v>
      </c>
      <c r="BP8" s="5">
        <f>'BP-regionalLandDpaymentretro'!L10/TransfersAsOutputShare!L8</f>
        <v>-3.8747571761622536E-3</v>
      </c>
      <c r="BQ8" s="5">
        <f>'BP-regionalLandDpaymentretro'!M10/TransfersAsOutputShare!M8</f>
        <v>-2.7902727805966671E-3</v>
      </c>
      <c r="BR8" s="5">
        <f>'BP-regionalLandDpaymentretro'!N10/TransfersAsOutputShare!N8</f>
        <v>-5.8643588481466294E-3</v>
      </c>
    </row>
    <row r="9" spans="2:70" x14ac:dyDescent="0.2">
      <c r="B9" t="s">
        <v>21</v>
      </c>
      <c r="C9" s="2">
        <v>40.444663948723701</v>
      </c>
      <c r="D9" s="2">
        <v>36.120379057597901</v>
      </c>
      <c r="E9" s="2">
        <v>7.42879948291578</v>
      </c>
      <c r="F9" s="2">
        <v>5.3022640743146496</v>
      </c>
      <c r="G9" s="2">
        <v>4.3195141017030103</v>
      </c>
      <c r="H9" s="2">
        <v>34.848846231221998</v>
      </c>
      <c r="I9" s="2">
        <v>25.452623859417699</v>
      </c>
      <c r="J9" s="2">
        <v>27.280824992482898</v>
      </c>
      <c r="K9" s="2">
        <v>32.985247160720903</v>
      </c>
      <c r="L9" s="2">
        <v>27.642523315487999</v>
      </c>
      <c r="M9" s="2">
        <v>11.959007452170001</v>
      </c>
      <c r="N9" s="2">
        <v>24.4684485132458</v>
      </c>
      <c r="O9" s="2"/>
      <c r="P9" t="s">
        <v>21</v>
      </c>
      <c r="Q9" s="5">
        <f>'PP-regionalLandDpayment-pros'!C11/TransfersAsOutputShare!C9</f>
        <v>1.103392315148329E-2</v>
      </c>
      <c r="R9" s="5">
        <f>'PP-regionalLandDpayment-pros'!D11/TransfersAsOutputShare!D9</f>
        <v>2.643333412821431E-3</v>
      </c>
      <c r="S9" s="5">
        <f>'PP-regionalLandDpayment-pros'!E11/TransfersAsOutputShare!E9</f>
        <v>1.1985168397885836E-2</v>
      </c>
      <c r="T9" s="5">
        <f>'PP-regionalLandDpayment-pros'!F11/TransfersAsOutputShare!F9</f>
        <v>2.6564541007759811E-2</v>
      </c>
      <c r="U9" s="5">
        <f>'PP-regionalLandDpayment-pros'!G11/TransfersAsOutputShare!G9</f>
        <v>3.7294548012201591E-2</v>
      </c>
      <c r="V9" s="5">
        <f>'PP-regionalLandDpayment-pros'!H11/TransfersAsOutputShare!H9</f>
        <v>-8.8018895504032024E-3</v>
      </c>
      <c r="W9" s="5">
        <f>'PP-regionalLandDpayment-pros'!I11/TransfersAsOutputShare!I9</f>
        <v>6.7357821401095401E-4</v>
      </c>
      <c r="X9" s="5">
        <f>'PP-regionalLandDpayment-pros'!J11/TransfersAsOutputShare!J9</f>
        <v>-6.6357312066896469E-3</v>
      </c>
      <c r="Y9" s="5">
        <f>'PP-regionalLandDpayment-pros'!K11/TransfersAsOutputShare!K9</f>
        <v>-1.14460677419011E-2</v>
      </c>
      <c r="Z9" s="5">
        <f>'PP-regionalLandDpayment-pros'!L11/TransfersAsOutputShare!L9</f>
        <v>-1.2660645685807143E-3</v>
      </c>
      <c r="AA9" s="5">
        <f>'PP-regionalLandDpayment-pros'!M11/TransfersAsOutputShare!M9</f>
        <v>1.9428312398943534E-3</v>
      </c>
      <c r="AB9" s="5">
        <f>'PP-regionalLandDpayment-pros'!N11/TransfersAsOutputShare!N9</f>
        <v>-2.9748361493709724E-3</v>
      </c>
      <c r="AC9" s="5"/>
      <c r="AD9" t="s">
        <v>21</v>
      </c>
      <c r="AE9" s="5">
        <f>'PP-regionalLandDpaymentretro'!C11/TransfersAsOutputShare!C9</f>
        <v>1.0659206709898696E-2</v>
      </c>
      <c r="AF9" s="5">
        <f>'PP-regionalLandDpaymentretro'!D11/TransfersAsOutputShare!D9</f>
        <v>2.1303240960161064E-3</v>
      </c>
      <c r="AG9" s="5">
        <f>'PP-regionalLandDpaymentretro'!E11/TransfersAsOutputShare!E9</f>
        <v>5.8966346445879329E-3</v>
      </c>
      <c r="AH9" s="5">
        <f>'PP-regionalLandDpaymentretro'!F11/TransfersAsOutputShare!F9</f>
        <v>2.4608376336445408E-2</v>
      </c>
      <c r="AI9" s="5">
        <f>'PP-regionalLandDpaymentretro'!G11/TransfersAsOutputShare!G9</f>
        <v>3.6367385280635142E-2</v>
      </c>
      <c r="AJ9" s="5">
        <f>'PP-regionalLandDpaymentretro'!H11/TransfersAsOutputShare!H9</f>
        <v>-6.4972923679763941E-3</v>
      </c>
      <c r="AK9" s="5">
        <f>'PP-regionalLandDpaymentretro'!I11/TransfersAsOutputShare!I9</f>
        <v>1.7799216265183249E-3</v>
      </c>
      <c r="AL9" s="5">
        <f>'PP-regionalLandDpaymentretro'!J11/TransfersAsOutputShare!J9</f>
        <v>-6.680040009338778E-3</v>
      </c>
      <c r="AM9" s="5">
        <f>'PP-regionalLandDpaymentretro'!K11/TransfersAsOutputShare!K9</f>
        <v>-1.0502692574654438E-2</v>
      </c>
      <c r="AN9" s="5">
        <f>'PP-regionalLandDpaymentretro'!L11/TransfersAsOutputShare!L9</f>
        <v>-2.1297322559529971E-3</v>
      </c>
      <c r="AO9" s="5">
        <f>'PP-regionalLandDpaymentretro'!M11/TransfersAsOutputShare!M9</f>
        <v>8.4337350091820277E-4</v>
      </c>
      <c r="AP9" s="5">
        <f>'PP-regionalLandDpaymentretro'!N11/TransfersAsOutputShare!N9</f>
        <v>-3.3044581262316286E-3</v>
      </c>
      <c r="AQ9" s="5"/>
      <c r="AR9" s="6" t="s">
        <v>21</v>
      </c>
      <c r="AS9" s="5">
        <f>'BP-regionalLandDpayment-prosp'!C11/TransfersAsOutputShare!C9</f>
        <v>1.6734223489742159E-2</v>
      </c>
      <c r="AT9" s="5">
        <f>'BP-regionalLandDpayment-prosp'!D11/TransfersAsOutputShare!D9</f>
        <v>1.1456762507395335E-2</v>
      </c>
      <c r="AU9" s="5">
        <f>'BP-regionalLandDpayment-prosp'!E11/TransfersAsOutputShare!E9</f>
        <v>9.6659321640293425E-3</v>
      </c>
      <c r="AV9" s="5">
        <f>'BP-regionalLandDpayment-prosp'!F11/TransfersAsOutputShare!F9</f>
        <v>2.2438351074556825E-2</v>
      </c>
      <c r="AW9" s="5">
        <f>'BP-regionalLandDpayment-prosp'!G11/TransfersAsOutputShare!G9</f>
        <v>5.1617421194459209E-2</v>
      </c>
      <c r="AX9" s="5">
        <f>'BP-regionalLandDpayment-prosp'!H11/TransfersAsOutputShare!H9</f>
        <v>-1.144379999237824E-2</v>
      </c>
      <c r="AY9" s="5">
        <f>'BP-regionalLandDpayment-prosp'!I11/TransfersAsOutputShare!I9</f>
        <v>-5.0061896256155961E-3</v>
      </c>
      <c r="AZ9" s="5">
        <f>'BP-regionalLandDpayment-prosp'!J11/TransfersAsOutputShare!J9</f>
        <v>-1.0127709026843955E-2</v>
      </c>
      <c r="BA9" s="5">
        <f>'BP-regionalLandDpayment-prosp'!K11/TransfersAsOutputShare!K9</f>
        <v>-1.3299420012556981E-2</v>
      </c>
      <c r="BB9" s="5">
        <f>'BP-regionalLandDpayment-prosp'!L11/TransfersAsOutputShare!L9</f>
        <v>-3.3018686742564644E-3</v>
      </c>
      <c r="BC9" s="5">
        <f>'BP-regionalLandDpayment-prosp'!M11/TransfersAsOutputShare!M9</f>
        <v>-1.3836111461269891E-3</v>
      </c>
      <c r="BD9" s="5">
        <f>'BP-regionalLandDpayment-prosp'!N11/TransfersAsOutputShare!N9</f>
        <v>-6.3492282326819659E-3</v>
      </c>
      <c r="BF9" s="6" t="s">
        <v>21</v>
      </c>
      <c r="BG9" s="5">
        <f>'BP-regionalLandDpaymentretro'!C11/TransfersAsOutputShare!C9</f>
        <v>1.6359507048157567E-2</v>
      </c>
      <c r="BH9" s="5">
        <f>'BP-regionalLandDpaymentretro'!D11/TransfersAsOutputShare!D9</f>
        <v>1.094375319059001E-2</v>
      </c>
      <c r="BI9" s="5">
        <f>'BP-regionalLandDpaymentretro'!E11/TransfersAsOutputShare!E9</f>
        <v>3.5773984107314383E-3</v>
      </c>
      <c r="BJ9" s="5">
        <f>'BP-regionalLandDpaymentretro'!F11/TransfersAsOutputShare!F9</f>
        <v>2.0482186403242415E-2</v>
      </c>
      <c r="BK9" s="5">
        <f>'BP-regionalLandDpaymentretro'!G11/TransfersAsOutputShare!G9</f>
        <v>5.0690258462892761E-2</v>
      </c>
      <c r="BL9" s="5">
        <f>'BP-regionalLandDpaymentretro'!H11/TransfersAsOutputShare!H9</f>
        <v>-9.1392028099514314E-3</v>
      </c>
      <c r="BM9" s="5">
        <f>'BP-regionalLandDpaymentretro'!I11/TransfersAsOutputShare!I9</f>
        <v>-3.8998462131082249E-3</v>
      </c>
      <c r="BN9" s="5">
        <f>'BP-regionalLandDpaymentretro'!J11/TransfersAsOutputShare!J9</f>
        <v>-1.0172017829493086E-2</v>
      </c>
      <c r="BO9" s="5">
        <f>'BP-regionalLandDpaymentretro'!K11/TransfersAsOutputShare!K9</f>
        <v>-1.2356044845310318E-2</v>
      </c>
      <c r="BP9" s="5">
        <f>'BP-regionalLandDpaymentretro'!L11/TransfersAsOutputShare!L9</f>
        <v>-4.165536361628747E-3</v>
      </c>
      <c r="BQ9" s="5">
        <f>'BP-regionalLandDpaymentretro'!M11/TransfersAsOutputShare!M9</f>
        <v>-2.4830688851031394E-3</v>
      </c>
      <c r="BR9" s="5">
        <f>'BP-regionalLandDpaymentretro'!N11/TransfersAsOutputShare!N9</f>
        <v>-6.678850209542622E-3</v>
      </c>
    </row>
    <row r="10" spans="2:70" x14ac:dyDescent="0.2">
      <c r="B10" t="s">
        <v>22</v>
      </c>
      <c r="C10" s="2">
        <v>46.081747077029398</v>
      </c>
      <c r="D10" s="2">
        <v>40.081225569392998</v>
      </c>
      <c r="E10" s="2">
        <v>7.8557115499117103</v>
      </c>
      <c r="F10" s="2">
        <v>5.9911730746574303</v>
      </c>
      <c r="G10" s="2">
        <v>5.1482971354691998</v>
      </c>
      <c r="H10" s="2">
        <v>39.1035500045598</v>
      </c>
      <c r="I10" s="2">
        <v>31.1975334415995</v>
      </c>
      <c r="J10" s="2">
        <v>32.741792189326098</v>
      </c>
      <c r="K10" s="2">
        <v>47.2042749128575</v>
      </c>
      <c r="L10" s="2">
        <v>32.253222936274099</v>
      </c>
      <c r="M10" s="2">
        <v>13.4185998868822</v>
      </c>
      <c r="N10" s="2">
        <v>30.745131691998999</v>
      </c>
      <c r="O10" s="2"/>
      <c r="P10" t="s">
        <v>22</v>
      </c>
      <c r="Q10" s="5">
        <f>'PP-regionalLandDpayment-pros'!C12/TransfersAsOutputShare!C10</f>
        <v>1.3735718612886565E-2</v>
      </c>
      <c r="R10" s="5">
        <f>'PP-regionalLandDpayment-pros'!D12/TransfersAsOutputShare!D10</f>
        <v>4.0299792582122289E-3</v>
      </c>
      <c r="S10" s="5">
        <f>'PP-regionalLandDpayment-pros'!E12/TransfersAsOutputShare!E10</f>
        <v>1.6752716635619974E-2</v>
      </c>
      <c r="T10" s="5">
        <f>'PP-regionalLandDpayment-pros'!F12/TransfersAsOutputShare!F10</f>
        <v>3.2830775326067138E-2</v>
      </c>
      <c r="U10" s="5">
        <f>'PP-regionalLandDpayment-pros'!G12/TransfersAsOutputShare!G10</f>
        <v>4.2921252292861894E-2</v>
      </c>
      <c r="V10" s="5">
        <f>'PP-regionalLandDpayment-pros'!H12/TransfersAsOutputShare!H10</f>
        <v>-9.9064488477645981E-3</v>
      </c>
      <c r="W10" s="5">
        <f>'PP-regionalLandDpayment-pros'!I12/TransfersAsOutputShare!I10</f>
        <v>8.566178811264633E-4</v>
      </c>
      <c r="X10" s="5">
        <f>'PP-regionalLandDpayment-pros'!J12/TransfersAsOutputShare!J10</f>
        <v>-7.1421466508028546E-3</v>
      </c>
      <c r="Y10" s="5">
        <f>'PP-regionalLandDpayment-pros'!K12/TransfersAsOutputShare!K10</f>
        <v>-1.3904033142402527E-2</v>
      </c>
      <c r="Z10" s="5">
        <f>'PP-regionalLandDpayment-pros'!L12/TransfersAsOutputShare!L10</f>
        <v>-1.0962343847614809E-3</v>
      </c>
      <c r="AA10" s="5">
        <f>'PP-regionalLandDpayment-pros'!M12/TransfersAsOutputShare!M10</f>
        <v>3.1512000005303399E-3</v>
      </c>
      <c r="AB10" s="5">
        <f>'PP-regionalLandDpayment-pros'!N12/TransfersAsOutputShare!N10</f>
        <v>-3.2480364526455753E-3</v>
      </c>
      <c r="AC10" s="5"/>
      <c r="AD10" t="s">
        <v>22</v>
      </c>
      <c r="AE10" s="5">
        <f>'PP-regionalLandDpaymentretro'!C12/TransfersAsOutputShare!C10</f>
        <v>1.3392735513478395E-2</v>
      </c>
      <c r="AF10" s="5">
        <f>'PP-regionalLandDpaymentretro'!D12/TransfersAsOutputShare!D10</f>
        <v>3.503778067158703E-3</v>
      </c>
      <c r="AG10" s="5">
        <f>'PP-regionalLandDpaymentretro'!E12/TransfersAsOutputShare!E10</f>
        <v>1.1120324613393403E-2</v>
      </c>
      <c r="AH10" s="5">
        <f>'PP-regionalLandDpaymentretro'!F12/TransfersAsOutputShare!F10</f>
        <v>3.1139105142154264E-2</v>
      </c>
      <c r="AI10" s="5">
        <f>'PP-regionalLandDpaymentretro'!G12/TransfersAsOutputShare!G10</f>
        <v>4.2177591018727083E-2</v>
      </c>
      <c r="AJ10" s="5">
        <f>'PP-regionalLandDpaymentretro'!H12/TransfersAsOutputShare!H10</f>
        <v>-8.0283703275757998E-3</v>
      </c>
      <c r="AK10" s="5">
        <f>'PP-regionalLandDpaymentretro'!I12/TransfersAsOutputShare!I10</f>
        <v>1.7110093078687952E-3</v>
      </c>
      <c r="AL10" s="5">
        <f>'PP-regionalLandDpaymentretro'!J12/TransfersAsOutputShare!J10</f>
        <v>-7.2030040985144239E-3</v>
      </c>
      <c r="AM10" s="5">
        <f>'PP-regionalLandDpaymentretro'!K12/TransfersAsOutputShare!K10</f>
        <v>-1.304330788622071E-2</v>
      </c>
      <c r="AN10" s="5">
        <f>'PP-regionalLandDpaymentretro'!L12/TransfersAsOutputShare!L10</f>
        <v>-1.8225466068967082E-3</v>
      </c>
      <c r="AO10" s="5">
        <f>'PP-regionalLandDpaymentretro'!M12/TransfersAsOutputShare!M10</f>
        <v>2.1388300573752742E-3</v>
      </c>
      <c r="AP10" s="5">
        <f>'PP-regionalLandDpaymentretro'!N12/TransfersAsOutputShare!N10</f>
        <v>-3.4631957431080561E-3</v>
      </c>
      <c r="AQ10" s="5"/>
      <c r="AR10" s="6" t="s">
        <v>22</v>
      </c>
      <c r="AS10" s="5">
        <f>'BP-regionalLandDpayment-prosp'!C12/TransfersAsOutputShare!C10</f>
        <v>2.1001283962572632E-2</v>
      </c>
      <c r="AT10" s="5">
        <f>'BP-regionalLandDpayment-prosp'!D12/TransfersAsOutputShare!D10</f>
        <v>1.5370573301167827E-2</v>
      </c>
      <c r="AU10" s="5">
        <f>'BP-regionalLandDpayment-prosp'!E12/TransfersAsOutputShare!E10</f>
        <v>1.4084103353611589E-2</v>
      </c>
      <c r="AV10" s="5">
        <f>'BP-regionalLandDpayment-prosp'!F12/TransfersAsOutputShare!F10</f>
        <v>2.8375271261883543E-2</v>
      </c>
      <c r="AW10" s="5">
        <f>'BP-regionalLandDpayment-prosp'!G12/TransfersAsOutputShare!G10</f>
        <v>6.078000287585146E-2</v>
      </c>
      <c r="AX10" s="5">
        <f>'BP-regionalLandDpayment-prosp'!H12/TransfersAsOutputShare!H10</f>
        <v>-1.3298208125759867E-2</v>
      </c>
      <c r="AY10" s="5">
        <f>'BP-regionalLandDpayment-prosp'!I12/TransfersAsOutputShare!I10</f>
        <v>-5.5877367337605699E-3</v>
      </c>
      <c r="AZ10" s="5">
        <f>'BP-regionalLandDpayment-prosp'!J12/TransfersAsOutputShare!J10</f>
        <v>-1.1476465219038303E-2</v>
      </c>
      <c r="BA10" s="5">
        <f>'BP-regionalLandDpayment-prosp'!K12/TransfersAsOutputShare!K10</f>
        <v>-1.5902231384552747E-2</v>
      </c>
      <c r="BB10" s="5">
        <f>'BP-regionalLandDpayment-prosp'!L12/TransfersAsOutputShare!L10</f>
        <v>-3.6907477587410135E-3</v>
      </c>
      <c r="BC10" s="5">
        <f>'BP-regionalLandDpayment-prosp'!M12/TransfersAsOutputShare!M10</f>
        <v>-8.9097590346379782E-4</v>
      </c>
      <c r="BD10" s="5">
        <f>'BP-regionalLandDpayment-prosp'!N12/TransfersAsOutputShare!N10</f>
        <v>-7.3398400846028467E-3</v>
      </c>
      <c r="BF10" s="6" t="s">
        <v>22</v>
      </c>
      <c r="BG10" s="5">
        <f>'BP-regionalLandDpaymentretro'!C12/TransfersAsOutputShare!C10</f>
        <v>2.0658300863164458E-2</v>
      </c>
      <c r="BH10" s="5">
        <f>'BP-regionalLandDpaymentretro'!D12/TransfersAsOutputShare!D10</f>
        <v>1.4844372110114299E-2</v>
      </c>
      <c r="BI10" s="5">
        <f>'BP-regionalLandDpaymentretro'!E12/TransfersAsOutputShare!E10</f>
        <v>8.4517113313850173E-3</v>
      </c>
      <c r="BJ10" s="5">
        <f>'BP-regionalLandDpaymentretro'!F12/TransfersAsOutputShare!F10</f>
        <v>2.6683601077970669E-2</v>
      </c>
      <c r="BK10" s="5">
        <f>'BP-regionalLandDpaymentretro'!G12/TransfersAsOutputShare!G10</f>
        <v>6.0036341601716642E-2</v>
      </c>
      <c r="BL10" s="5">
        <f>'BP-regionalLandDpaymentretro'!H12/TransfersAsOutputShare!H10</f>
        <v>-1.142012960557107E-2</v>
      </c>
      <c r="BM10" s="5">
        <f>'BP-regionalLandDpaymentretro'!I12/TransfersAsOutputShare!I10</f>
        <v>-4.733345307018238E-3</v>
      </c>
      <c r="BN10" s="5">
        <f>'BP-regionalLandDpaymentretro'!J12/TransfersAsOutputShare!J10</f>
        <v>-1.1537322666749873E-2</v>
      </c>
      <c r="BO10" s="5">
        <f>'BP-regionalLandDpaymentretro'!K12/TransfersAsOutputShare!K10</f>
        <v>-1.504150612837093E-2</v>
      </c>
      <c r="BP10" s="5">
        <f>'BP-regionalLandDpaymentretro'!L12/TransfersAsOutputShare!L10</f>
        <v>-4.4170599808762406E-3</v>
      </c>
      <c r="BQ10" s="5">
        <f>'BP-regionalLandDpaymentretro'!M12/TransfersAsOutputShare!M10</f>
        <v>-1.903345846618863E-3</v>
      </c>
      <c r="BR10" s="5">
        <f>'BP-regionalLandDpaymentretro'!N12/TransfersAsOutputShare!N10</f>
        <v>-7.5549993750653284E-3</v>
      </c>
    </row>
    <row r="11" spans="2:70" x14ac:dyDescent="0.2">
      <c r="B11" t="s">
        <v>23</v>
      </c>
      <c r="C11" s="2">
        <v>51.798593291331201</v>
      </c>
      <c r="D11" s="2">
        <v>44.2645472087884</v>
      </c>
      <c r="E11" s="2">
        <v>8.3417501581949605</v>
      </c>
      <c r="F11" s="2">
        <v>6.77335961710404</v>
      </c>
      <c r="G11" s="2">
        <v>6.03210461404651</v>
      </c>
      <c r="H11" s="2">
        <v>43.3776940592291</v>
      </c>
      <c r="I11" s="2">
        <v>37.106582054604303</v>
      </c>
      <c r="J11" s="2">
        <v>38.361889062828403</v>
      </c>
      <c r="K11" s="2">
        <v>64.714554319926194</v>
      </c>
      <c r="L11" s="2">
        <v>36.701236683663801</v>
      </c>
      <c r="M11" s="2">
        <v>14.922889213894001</v>
      </c>
      <c r="N11" s="2">
        <v>37.4482270078976</v>
      </c>
      <c r="O11" s="2"/>
      <c r="P11" t="s">
        <v>23</v>
      </c>
      <c r="Q11" s="5">
        <f>'PP-regionalLandDpayment-pros'!C13/TransfersAsOutputShare!C11</f>
        <v>1.669581064264666E-2</v>
      </c>
      <c r="R11" s="5">
        <f>'PP-regionalLandDpayment-pros'!D13/TransfersAsOutputShare!D11</f>
        <v>5.7097364849059929E-3</v>
      </c>
      <c r="S11" s="5">
        <f>'PP-regionalLandDpayment-pros'!E13/TransfersAsOutputShare!E11</f>
        <v>2.225080687706384E-2</v>
      </c>
      <c r="T11" s="5">
        <f>'PP-regionalLandDpayment-pros'!F13/TransfersAsOutputShare!F11</f>
        <v>3.8928373483032491E-2</v>
      </c>
      <c r="U11" s="5">
        <f>'PP-regionalLandDpayment-pros'!G13/TransfersAsOutputShare!G11</f>
        <v>4.8444806738165584E-2</v>
      </c>
      <c r="V11" s="5">
        <f>'PP-regionalLandDpayment-pros'!H13/TransfersAsOutputShare!H11</f>
        <v>-1.0880615783992471E-2</v>
      </c>
      <c r="W11" s="5">
        <f>'PP-regionalLandDpayment-pros'!I13/TransfersAsOutputShare!I11</f>
        <v>1.2937325786895109E-3</v>
      </c>
      <c r="X11" s="5">
        <f>'PP-regionalLandDpayment-pros'!J13/TransfersAsOutputShare!J11</f>
        <v>-7.4695849467628708E-3</v>
      </c>
      <c r="Y11" s="5">
        <f>'PP-regionalLandDpayment-pros'!K13/TransfersAsOutputShare!K11</f>
        <v>-1.6437035966448233E-2</v>
      </c>
      <c r="Z11" s="5">
        <f>'PP-regionalLandDpayment-pros'!L13/TransfersAsOutputShare!L11</f>
        <v>-7.174737333375652E-4</v>
      </c>
      <c r="AA11" s="5">
        <f>'PP-regionalLandDpayment-pros'!M13/TransfersAsOutputShare!M11</f>
        <v>4.6296642474791877E-3</v>
      </c>
      <c r="AB11" s="5">
        <f>'PP-regionalLandDpayment-pros'!N13/TransfersAsOutputShare!N11</f>
        <v>-3.4071575956626243E-3</v>
      </c>
      <c r="AC11" s="5"/>
      <c r="AD11" t="s">
        <v>23</v>
      </c>
      <c r="AE11" s="5">
        <f>'PP-regionalLandDpaymentretro'!C13/TransfersAsOutputShare!C11</f>
        <v>1.6384638537724244E-2</v>
      </c>
      <c r="AF11" s="5">
        <f>'PP-regionalLandDpaymentretro'!D13/TransfersAsOutputShare!D11</f>
        <v>5.1983595996792911E-3</v>
      </c>
      <c r="AG11" s="5">
        <f>'PP-regionalLandDpaymentretro'!E13/TransfersAsOutputShare!E11</f>
        <v>1.7155575846410656E-2</v>
      </c>
      <c r="AH11" s="5">
        <f>'PP-regionalLandDpaymentretro'!F13/TransfersAsOutputShare!F11</f>
        <v>3.7491733277096422E-2</v>
      </c>
      <c r="AI11" s="5">
        <f>'PP-regionalLandDpaymentretro'!G13/TransfersAsOutputShare!G11</f>
        <v>4.7843845073182636E-2</v>
      </c>
      <c r="AJ11" s="5">
        <f>'PP-regionalLandDpaymentretro'!H13/TransfersAsOutputShare!H11</f>
        <v>-9.3565758925695935E-3</v>
      </c>
      <c r="AK11" s="5">
        <f>'PP-regionalLandDpaymentretro'!I13/TransfersAsOutputShare!I11</f>
        <v>1.952972692605246E-3</v>
      </c>
      <c r="AL11" s="5">
        <f>'PP-regionalLandDpaymentretro'!J13/TransfersAsOutputShare!J11</f>
        <v>-7.5441607069940426E-3</v>
      </c>
      <c r="AM11" s="5">
        <f>'PP-regionalLandDpaymentretro'!K13/TransfersAsOutputShare!K11</f>
        <v>-1.5681979325886285E-2</v>
      </c>
      <c r="AN11" s="5">
        <f>'PP-regionalLandDpaymentretro'!L13/TransfersAsOutputShare!L11</f>
        <v>-1.339137519899284E-3</v>
      </c>
      <c r="AO11" s="5">
        <f>'PP-regionalLandDpaymentretro'!M13/TransfersAsOutputShare!M11</f>
        <v>3.7144349001867537E-3</v>
      </c>
      <c r="AP11" s="5">
        <f>'PP-regionalLandDpaymentretro'!N13/TransfersAsOutputShare!N11</f>
        <v>-3.5536756754787594E-3</v>
      </c>
      <c r="AQ11" s="5"/>
      <c r="AR11" s="6" t="s">
        <v>23</v>
      </c>
      <c r="AS11" s="5">
        <f>'BP-regionalLandDpayment-prosp'!C13/TransfersAsOutputShare!C11</f>
        <v>2.5678637396840294E-2</v>
      </c>
      <c r="AT11" s="5">
        <f>'BP-regionalLandDpayment-prosp'!D13/TransfersAsOutputShare!D11</f>
        <v>1.9759130624902317E-2</v>
      </c>
      <c r="AU11" s="5">
        <f>'BP-regionalLandDpayment-prosp'!E13/TransfersAsOutputShare!E11</f>
        <v>1.9295505627798526E-2</v>
      </c>
      <c r="AV11" s="5">
        <f>'BP-regionalLandDpayment-prosp'!F13/TransfersAsOutputShare!F11</f>
        <v>3.4352110090741558E-2</v>
      </c>
      <c r="AW11" s="5">
        <f>'BP-regionalLandDpayment-prosp'!G13/TransfersAsOutputShare!G11</f>
        <v>7.0028559217779993E-2</v>
      </c>
      <c r="AX11" s="5">
        <f>'BP-regionalLandDpayment-prosp'!H13/TransfersAsOutputShare!H11</f>
        <v>-1.5007056001135001E-2</v>
      </c>
      <c r="AY11" s="5">
        <f>'BP-regionalLandDpayment-prosp'!I13/TransfersAsOutputShare!I11</f>
        <v>-5.9777597894469878E-3</v>
      </c>
      <c r="AZ11" s="5">
        <f>'BP-regionalLandDpayment-prosp'!J13/TransfersAsOutputShare!J11</f>
        <v>-1.270478221850836E-2</v>
      </c>
      <c r="BA11" s="5">
        <f>'BP-regionalLandDpayment-prosp'!K13/TransfersAsOutputShare!K11</f>
        <v>-1.8597591698253004E-2</v>
      </c>
      <c r="BB11" s="5">
        <f>'BP-regionalLandDpayment-prosp'!L13/TransfersAsOutputShare!L11</f>
        <v>-3.9499025630698016E-3</v>
      </c>
      <c r="BC11" s="5">
        <f>'BP-regionalLandDpayment-prosp'!M13/TransfersAsOutputShare!M11</f>
        <v>-1.4837438127946728E-4</v>
      </c>
      <c r="BD11" s="5">
        <f>'BP-regionalLandDpayment-prosp'!N13/TransfersAsOutputShare!N11</f>
        <v>-8.2760349920111657E-3</v>
      </c>
      <c r="BF11" s="6" t="s">
        <v>23</v>
      </c>
      <c r="BG11" s="5">
        <f>'BP-regionalLandDpaymentretro'!C13/TransfersAsOutputShare!C11</f>
        <v>2.5367465291917878E-2</v>
      </c>
      <c r="BH11" s="5">
        <f>'BP-regionalLandDpaymentretro'!D13/TransfersAsOutputShare!D11</f>
        <v>1.9247753739675615E-2</v>
      </c>
      <c r="BI11" s="5">
        <f>'BP-regionalLandDpaymentretro'!E13/TransfersAsOutputShare!E11</f>
        <v>1.4200274597145341E-2</v>
      </c>
      <c r="BJ11" s="5">
        <f>'BP-regionalLandDpaymentretro'!F13/TransfersAsOutputShare!F11</f>
        <v>3.2915469884805489E-2</v>
      </c>
      <c r="BK11" s="5">
        <f>'BP-regionalLandDpaymentretro'!G13/TransfersAsOutputShare!G11</f>
        <v>6.9427597552797052E-2</v>
      </c>
      <c r="BL11" s="5">
        <f>'BP-regionalLandDpaymentretro'!H13/TransfersAsOutputShare!H11</f>
        <v>-1.348301610971212E-2</v>
      </c>
      <c r="BM11" s="5">
        <f>'BP-regionalLandDpaymentretro'!I13/TransfersAsOutputShare!I11</f>
        <v>-5.3185196755312523E-3</v>
      </c>
      <c r="BN11" s="5">
        <f>'BP-regionalLandDpaymentretro'!J13/TransfersAsOutputShare!J11</f>
        <v>-1.2779357978739532E-2</v>
      </c>
      <c r="BO11" s="5">
        <f>'BP-regionalLandDpaymentretro'!K13/TransfersAsOutputShare!K11</f>
        <v>-1.7842535057691049E-2</v>
      </c>
      <c r="BP11" s="5">
        <f>'BP-regionalLandDpaymentretro'!L13/TransfersAsOutputShare!L11</f>
        <v>-4.5715663496315199E-3</v>
      </c>
      <c r="BQ11" s="5">
        <f>'BP-regionalLandDpaymentretro'!M13/TransfersAsOutputShare!M11</f>
        <v>-1.0636037285719022E-3</v>
      </c>
      <c r="BR11" s="5">
        <f>'BP-regionalLandDpaymentretro'!N13/TransfersAsOutputShare!N11</f>
        <v>-8.4225530718273021E-3</v>
      </c>
    </row>
    <row r="12" spans="2:70" x14ac:dyDescent="0.2">
      <c r="B12" t="s">
        <v>24</v>
      </c>
      <c r="C12" s="2">
        <v>57.629392760251001</v>
      </c>
      <c r="D12" s="2">
        <v>48.622375557516101</v>
      </c>
      <c r="E12" s="2">
        <v>8.8709709934532306</v>
      </c>
      <c r="F12" s="2">
        <v>7.5965091295639002</v>
      </c>
      <c r="G12" s="2">
        <v>6.9498245689635896</v>
      </c>
      <c r="H12" s="2">
        <v>47.808447916944502</v>
      </c>
      <c r="I12" s="2">
        <v>43.103906624345598</v>
      </c>
      <c r="J12" s="2">
        <v>44.013195419489001</v>
      </c>
      <c r="K12" s="2">
        <v>85.317170384894496</v>
      </c>
      <c r="L12" s="2">
        <v>40.971081834593797</v>
      </c>
      <c r="M12" s="2">
        <v>16.504148427709801</v>
      </c>
      <c r="N12" s="2">
        <v>44.449938595263603</v>
      </c>
      <c r="O12" s="2"/>
      <c r="P12" t="s">
        <v>24</v>
      </c>
      <c r="Q12" s="5">
        <f>'PP-regionalLandDpayment-pros'!C14/TransfersAsOutputShare!C12</f>
        <v>1.9842266493344807E-2</v>
      </c>
      <c r="R12" s="5">
        <f>'PP-regionalLandDpayment-pros'!D14/TransfersAsOutputShare!D12</f>
        <v>7.6677869743420543E-3</v>
      </c>
      <c r="S12" s="5">
        <f>'PP-regionalLandDpayment-pros'!E14/TransfersAsOutputShare!E12</f>
        <v>2.837251475118964E-2</v>
      </c>
      <c r="T12" s="5">
        <f>'PP-regionalLandDpayment-pros'!F14/TransfersAsOutputShare!F12</f>
        <v>4.4878785201034048E-2</v>
      </c>
      <c r="U12" s="5">
        <f>'PP-regionalLandDpayment-pros'!G14/TransfersAsOutputShare!G12</f>
        <v>5.3850983881303001E-2</v>
      </c>
      <c r="V12" s="5">
        <f>'PP-regionalLandDpayment-pros'!H14/TransfersAsOutputShare!H12</f>
        <v>-1.1762489505768099E-2</v>
      </c>
      <c r="W12" s="5">
        <f>'PP-regionalLandDpayment-pros'!I14/TransfersAsOutputShare!I12</f>
        <v>2.0134896173930488E-3</v>
      </c>
      <c r="X12" s="5">
        <f>'PP-regionalLandDpayment-pros'!J14/TransfersAsOutputShare!J12</f>
        <v>-7.605249432287786E-3</v>
      </c>
      <c r="Y12" s="5">
        <f>'PP-regionalLandDpayment-pros'!K14/TransfersAsOutputShare!K12</f>
        <v>-1.8997448305131531E-2</v>
      </c>
      <c r="Z12" s="5">
        <f>'PP-regionalLandDpayment-pros'!L14/TransfersAsOutputShare!L12</f>
        <v>-9.6810169210003217E-5</v>
      </c>
      <c r="AA12" s="5">
        <f>'PP-regionalLandDpayment-pros'!M14/TransfersAsOutputShare!M12</f>
        <v>6.3262466956128683E-3</v>
      </c>
      <c r="AB12" s="5">
        <f>'PP-regionalLandDpayment-pros'!N14/TransfersAsOutputShare!N12</f>
        <v>-3.4316913527126401E-3</v>
      </c>
      <c r="AC12" s="5"/>
      <c r="AD12" t="s">
        <v>24</v>
      </c>
      <c r="AE12" s="5">
        <f>'PP-regionalLandDpaymentretro'!C14/TransfersAsOutputShare!C12</f>
        <v>1.9561350068168393E-2</v>
      </c>
      <c r="AF12" s="5">
        <f>'PP-regionalLandDpaymentretro'!D14/TransfersAsOutputShare!D12</f>
        <v>7.1868164821765829E-3</v>
      </c>
      <c r="AG12" s="5">
        <f>'PP-regionalLandDpaymentretro'!E14/TransfersAsOutputShare!E12</f>
        <v>2.3822865562727506E-2</v>
      </c>
      <c r="AH12" s="5">
        <f>'PP-regionalLandDpaymentretro'!F14/TransfersAsOutputShare!F12</f>
        <v>4.3661895233717718E-2</v>
      </c>
      <c r="AI12" s="5">
        <f>'PP-regionalLandDpaymentretro'!G14/TransfersAsOutputShare!G12</f>
        <v>5.3359041718380663E-2</v>
      </c>
      <c r="AJ12" s="5">
        <f>'PP-regionalLandDpaymentretro'!H14/TransfersAsOutputShare!H12</f>
        <v>-1.0525051270848672E-2</v>
      </c>
      <c r="AK12" s="5">
        <f>'PP-regionalLandDpaymentretro'!I14/TransfersAsOutputShare!I12</f>
        <v>2.5228980215983138E-3</v>
      </c>
      <c r="AL12" s="5">
        <f>'PP-regionalLandDpaymentretro'!J14/TransfersAsOutputShare!J12</f>
        <v>-7.6901542332170718E-3</v>
      </c>
      <c r="AM12" s="5">
        <f>'PP-regionalLandDpaymentretro'!K14/TransfersAsOutputShare!K12</f>
        <v>-1.8346976056668969E-2</v>
      </c>
      <c r="AN12" s="5">
        <f>'PP-regionalLandDpaymentretro'!L14/TransfersAsOutputShare!L12</f>
        <v>-6.3686819433948826E-4</v>
      </c>
      <c r="AO12" s="5">
        <f>'PP-regionalLandDpaymentretro'!M14/TransfersAsOutputShare!M12</f>
        <v>5.5104745879979381E-3</v>
      </c>
      <c r="AP12" s="5">
        <f>'PP-regionalLandDpaymentretro'!N14/TransfersAsOutputShare!N12</f>
        <v>-3.5371768505314629E-3</v>
      </c>
      <c r="AQ12" s="5"/>
      <c r="AR12" s="6" t="s">
        <v>24</v>
      </c>
      <c r="AS12" s="5">
        <f>'BP-regionalLandDpayment-prosp'!C14/TransfersAsOutputShare!C12</f>
        <v>3.063455732566012E-2</v>
      </c>
      <c r="AT12" s="5">
        <f>'BP-regionalLandDpayment-prosp'!D14/TransfersAsOutputShare!D12</f>
        <v>2.4515759167299905E-2</v>
      </c>
      <c r="AU12" s="5">
        <f>'BP-regionalLandDpayment-prosp'!E14/TransfersAsOutputShare!E12</f>
        <v>2.51659636971127E-2</v>
      </c>
      <c r="AV12" s="5">
        <f>'BP-regionalLandDpayment-prosp'!F14/TransfersAsOutputShare!F12</f>
        <v>4.0361200601980896E-2</v>
      </c>
      <c r="AW12" s="5">
        <f>'BP-regionalLandDpayment-prosp'!G14/TransfersAsOutputShare!G12</f>
        <v>7.9293864960755106E-2</v>
      </c>
      <c r="AX12" s="5">
        <f>'BP-regionalLandDpayment-prosp'!H14/TransfersAsOutputShare!H12</f>
        <v>-1.655024962387322E-2</v>
      </c>
      <c r="AY12" s="5">
        <f>'BP-regionalLandDpayment-prosp'!I14/TransfersAsOutputShare!I12</f>
        <v>-6.1280987786219874E-3</v>
      </c>
      <c r="AZ12" s="5">
        <f>'BP-regionalLandDpayment-prosp'!J14/TransfersAsOutputShare!J12</f>
        <v>-1.377631433636351E-2</v>
      </c>
      <c r="BA12" s="5">
        <f>'BP-regionalLandDpayment-prosp'!K14/TransfersAsOutputShare!K12</f>
        <v>-2.1327315400928786E-2</v>
      </c>
      <c r="BB12" s="5">
        <f>'BP-regionalLandDpayment-prosp'!L14/TransfersAsOutputShare!L12</f>
        <v>-4.0349022955885753E-3</v>
      </c>
      <c r="BC12" s="5">
        <f>'BP-regionalLandDpayment-prosp'!M14/TransfersAsOutputShare!M12</f>
        <v>8.1228364484161805E-4</v>
      </c>
      <c r="BD12" s="5">
        <f>'BP-regionalLandDpayment-prosp'!N14/TransfersAsOutputShare!N12</f>
        <v>-9.1152831255817118E-3</v>
      </c>
      <c r="BF12" s="6" t="s">
        <v>24</v>
      </c>
      <c r="BG12" s="5">
        <f>'BP-regionalLandDpaymentretro'!C14/TransfersAsOutputShare!C12</f>
        <v>3.0353640900483706E-2</v>
      </c>
      <c r="BH12" s="5">
        <f>'BP-regionalLandDpaymentretro'!D14/TransfersAsOutputShare!D12</f>
        <v>2.4034788675134432E-2</v>
      </c>
      <c r="BI12" s="5">
        <f>'BP-regionalLandDpaymentretro'!E14/TransfersAsOutputShare!E12</f>
        <v>2.061631450865057E-2</v>
      </c>
      <c r="BJ12" s="5">
        <f>'BP-regionalLandDpaymentretro'!F14/TransfersAsOutputShare!F12</f>
        <v>3.9144310634664566E-2</v>
      </c>
      <c r="BK12" s="5">
        <f>'BP-regionalLandDpaymentretro'!G14/TransfersAsOutputShare!G12</f>
        <v>7.8801922797832782E-2</v>
      </c>
      <c r="BL12" s="5">
        <f>'BP-regionalLandDpaymentretro'!H14/TransfersAsOutputShare!H12</f>
        <v>-1.5312811388953792E-2</v>
      </c>
      <c r="BM12" s="5">
        <f>'BP-regionalLandDpaymentretro'!I14/TransfersAsOutputShare!I12</f>
        <v>-5.6186903744167233E-3</v>
      </c>
      <c r="BN12" s="5">
        <f>'BP-regionalLandDpaymentretro'!J14/TransfersAsOutputShare!J12</f>
        <v>-1.3861219137292796E-2</v>
      </c>
      <c r="BO12" s="5">
        <f>'BP-regionalLandDpaymentretro'!K14/TransfersAsOutputShare!K12</f>
        <v>-2.0676843152466227E-2</v>
      </c>
      <c r="BP12" s="5">
        <f>'BP-regionalLandDpaymentretro'!L14/TransfersAsOutputShare!L12</f>
        <v>-4.5749603207180601E-3</v>
      </c>
      <c r="BQ12" s="5">
        <f>'BP-regionalLandDpaymentretro'!M14/TransfersAsOutputShare!M12</f>
        <v>-3.488462773311945E-6</v>
      </c>
      <c r="BR12" s="5">
        <f>'BP-regionalLandDpaymentretro'!N14/TransfersAsOutputShare!N12</f>
        <v>-9.220768623400535E-3</v>
      </c>
    </row>
    <row r="13" spans="2:70" x14ac:dyDescent="0.2">
      <c r="B13" t="s">
        <v>25</v>
      </c>
      <c r="C13" s="2">
        <v>62.936174619276102</v>
      </c>
      <c r="D13" s="2">
        <v>53.424454648019797</v>
      </c>
      <c r="E13" s="2">
        <v>9.6229705895127093</v>
      </c>
      <c r="F13" s="2">
        <v>8.4750228610120999</v>
      </c>
      <c r="G13" s="2">
        <v>8.0185314084169104</v>
      </c>
      <c r="H13" s="2">
        <v>54.021727384975598</v>
      </c>
      <c r="I13" s="2">
        <v>50.539471484777302</v>
      </c>
      <c r="J13" s="2">
        <v>49.719478290136003</v>
      </c>
      <c r="K13" s="2">
        <v>104.30603836606301</v>
      </c>
      <c r="L13" s="2">
        <v>46.344588356675601</v>
      </c>
      <c r="M13" s="2">
        <v>18.0934239365107</v>
      </c>
      <c r="N13" s="2">
        <v>52.666189332865002</v>
      </c>
      <c r="O13" s="2"/>
      <c r="P13" t="s">
        <v>25</v>
      </c>
      <c r="Q13" s="5">
        <f>'PP-regionalLandDpayment-pros'!C15/TransfersAsOutputShare!C13</f>
        <v>2.3289703914249296E-2</v>
      </c>
      <c r="R13" s="5">
        <f>'PP-regionalLandDpayment-pros'!D15/TransfersAsOutputShare!D13</f>
        <v>9.7679315448774146E-3</v>
      </c>
      <c r="S13" s="5">
        <f>'PP-regionalLandDpayment-pros'!E15/TransfersAsOutputShare!E13</f>
        <v>3.4164240683302739E-2</v>
      </c>
      <c r="T13" s="5">
        <f>'PP-regionalLandDpayment-pros'!F15/TransfersAsOutputShare!F13</f>
        <v>5.0203803510786682E-2</v>
      </c>
      <c r="U13" s="5">
        <f>'PP-regionalLandDpayment-pros'!G15/TransfersAsOutputShare!G13</f>
        <v>5.7902232216191313E-2</v>
      </c>
      <c r="V13" s="5">
        <f>'PP-regionalLandDpayment-pros'!H15/TransfersAsOutputShare!H13</f>
        <v>-1.2536393615586656E-2</v>
      </c>
      <c r="W13" s="5">
        <f>'PP-regionalLandDpayment-pros'!I15/TransfersAsOutputShare!I13</f>
        <v>2.7409243824302225E-3</v>
      </c>
      <c r="X13" s="5">
        <f>'PP-regionalLandDpayment-pros'!J15/TransfersAsOutputShare!J13</f>
        <v>-7.5497471192626725E-3</v>
      </c>
      <c r="Y13" s="5">
        <f>'PP-regionalLandDpayment-pros'!K15/TransfersAsOutputShare!K13</f>
        <v>-2.2004034436635261E-2</v>
      </c>
      <c r="Z13" s="5">
        <f>'PP-regionalLandDpayment-pros'!L15/TransfersAsOutputShare!L13</f>
        <v>6.7227524289844556E-4</v>
      </c>
      <c r="AA13" s="5">
        <f>'PP-regionalLandDpayment-pros'!M15/TransfersAsOutputShare!M13</f>
        <v>8.1988952982424788E-3</v>
      </c>
      <c r="AB13" s="5">
        <f>'PP-regionalLandDpayment-pros'!N15/TransfersAsOutputShare!N13</f>
        <v>-3.3495590798735004E-3</v>
      </c>
      <c r="AC13" s="5"/>
      <c r="AD13" t="s">
        <v>25</v>
      </c>
      <c r="AE13" s="5">
        <f>'PP-regionalLandDpaymentretro'!C15/TransfersAsOutputShare!C13</f>
        <v>2.3034175519874446E-2</v>
      </c>
      <c r="AF13" s="5">
        <f>'PP-regionalLandDpaymentretro'!D15/TransfersAsOutputShare!D13</f>
        <v>9.3294914785080185E-3</v>
      </c>
      <c r="AG13" s="5">
        <f>'PP-regionalLandDpaymentretro'!E15/TransfersAsOutputShare!E13</f>
        <v>3.0222551311304587E-2</v>
      </c>
      <c r="AH13" s="5">
        <f>'PP-regionalLandDpaymentretro'!F15/TransfersAsOutputShare!F13</f>
        <v>4.9177075858076263E-2</v>
      </c>
      <c r="AI13" s="5">
        <f>'PP-regionalLandDpaymentretro'!G15/TransfersAsOutputShare!G13</f>
        <v>5.7502937229341508E-2</v>
      </c>
      <c r="AJ13" s="5">
        <f>'PP-regionalLandDpaymentretro'!H15/TransfersAsOutputShare!H13</f>
        <v>-1.154995505011606E-2</v>
      </c>
      <c r="AK13" s="5">
        <f>'PP-regionalLandDpaymentretro'!I15/TransfersAsOutputShare!I13</f>
        <v>3.1299444163808469E-3</v>
      </c>
      <c r="AL13" s="5">
        <f>'PP-regionalLandDpaymentretro'!J15/TransfersAsOutputShare!J13</f>
        <v>-7.6403534670142865E-3</v>
      </c>
      <c r="AM13" s="5">
        <f>'PP-regionalLandDpaymentretro'!K15/TransfersAsOutputShare!K13</f>
        <v>-2.1437128421686342E-2</v>
      </c>
      <c r="AN13" s="5">
        <f>'PP-regionalLandDpaymentretro'!L15/TransfersAsOutputShare!L13</f>
        <v>2.1471697532315199E-4</v>
      </c>
      <c r="AO13" s="5">
        <f>'PP-regionalLandDpaymentretro'!M15/TransfersAsOutputShare!M13</f>
        <v>7.4773834373704088E-3</v>
      </c>
      <c r="AP13" s="5">
        <f>'PP-regionalLandDpaymentretro'!N15/TransfersAsOutputShare!N13</f>
        <v>-3.4250794694904939E-3</v>
      </c>
      <c r="AQ13" s="5"/>
      <c r="AR13" s="6" t="s">
        <v>25</v>
      </c>
      <c r="AS13" s="5">
        <f>'BP-regionalLandDpayment-prosp'!C15/TransfersAsOutputShare!C13</f>
        <v>3.601656361587819E-2</v>
      </c>
      <c r="AT13" s="5">
        <f>'BP-regionalLandDpayment-prosp'!D15/TransfersAsOutputShare!D13</f>
        <v>2.9236344694626746E-2</v>
      </c>
      <c r="AU13" s="5">
        <f>'BP-regionalLandDpayment-prosp'!E15/TransfersAsOutputShare!E13</f>
        <v>3.0755482804228348E-2</v>
      </c>
      <c r="AV13" s="5">
        <f>'BP-regionalLandDpayment-prosp'!F15/TransfersAsOutputShare!F13</f>
        <v>4.594220019111854E-2</v>
      </c>
      <c r="AW13" s="5">
        <f>'BP-regionalLandDpayment-prosp'!G15/TransfersAsOutputShare!G13</f>
        <v>8.6696986629587441E-2</v>
      </c>
      <c r="AX13" s="5">
        <f>'BP-regionalLandDpayment-prosp'!H15/TransfersAsOutputShare!H13</f>
        <v>-1.7694168040144006E-2</v>
      </c>
      <c r="AY13" s="5">
        <f>'BP-regionalLandDpayment-prosp'!I15/TransfersAsOutputShare!I13</f>
        <v>-6.0344009654306691E-3</v>
      </c>
      <c r="AZ13" s="5">
        <f>'BP-regionalLandDpayment-prosp'!J15/TransfersAsOutputShare!J13</f>
        <v>-1.4624308013694815E-2</v>
      </c>
      <c r="BA13" s="5">
        <f>'BP-regionalLandDpayment-prosp'!K15/TransfersAsOutputShare!K13</f>
        <v>-2.4580623373399054E-2</v>
      </c>
      <c r="BB13" s="5">
        <f>'BP-regionalLandDpayment-prosp'!L15/TransfersAsOutputShare!L13</f>
        <v>-3.8928838833007197E-3</v>
      </c>
      <c r="BC13" s="5">
        <f>'BP-regionalLandDpayment-prosp'!M15/TransfersAsOutputShare!M13</f>
        <v>1.9457398349248638E-3</v>
      </c>
      <c r="BD13" s="5">
        <f>'BP-regionalLandDpayment-prosp'!N15/TransfersAsOutputShare!N13</f>
        <v>-9.7236757736802251E-3</v>
      </c>
      <c r="BF13" s="6" t="s">
        <v>25</v>
      </c>
      <c r="BG13" s="5">
        <f>'BP-regionalLandDpaymentretro'!C15/TransfersAsOutputShare!C13</f>
        <v>3.5761035221503347E-2</v>
      </c>
      <c r="BH13" s="5">
        <f>'BP-regionalLandDpaymentretro'!D15/TransfersAsOutputShare!D13</f>
        <v>2.8797904628257352E-2</v>
      </c>
      <c r="BI13" s="5">
        <f>'BP-regionalLandDpaymentretro'!E15/TransfersAsOutputShare!E13</f>
        <v>2.6813793432230192E-2</v>
      </c>
      <c r="BJ13" s="5">
        <f>'BP-regionalLandDpaymentretro'!F15/TransfersAsOutputShare!F13</f>
        <v>4.4915472538408135E-2</v>
      </c>
      <c r="BK13" s="5">
        <f>'BP-regionalLandDpaymentretro'!G15/TransfersAsOutputShare!G13</f>
        <v>8.6297691642737637E-2</v>
      </c>
      <c r="BL13" s="5">
        <f>'BP-regionalLandDpaymentretro'!H15/TransfersAsOutputShare!H13</f>
        <v>-1.6707729474673409E-2</v>
      </c>
      <c r="BM13" s="5">
        <f>'BP-regionalLandDpaymentretro'!I15/TransfersAsOutputShare!I13</f>
        <v>-5.6453809314800452E-3</v>
      </c>
      <c r="BN13" s="5">
        <f>'BP-regionalLandDpaymentretro'!J15/TransfersAsOutputShare!J13</f>
        <v>-1.4714914361446431E-2</v>
      </c>
      <c r="BO13" s="5">
        <f>'BP-regionalLandDpaymentretro'!K15/TransfersAsOutputShare!K13</f>
        <v>-2.4013717358450138E-2</v>
      </c>
      <c r="BP13" s="5">
        <f>'BP-regionalLandDpaymentretro'!L15/TransfersAsOutputShare!L13</f>
        <v>-4.3504421508760134E-3</v>
      </c>
      <c r="BQ13" s="5">
        <f>'BP-regionalLandDpaymentretro'!M15/TransfersAsOutputShare!M13</f>
        <v>1.2242279740527942E-3</v>
      </c>
      <c r="BR13" s="5">
        <f>'BP-regionalLandDpaymentretro'!N15/TransfersAsOutputShare!N13</f>
        <v>-9.7991961632972174E-3</v>
      </c>
    </row>
    <row r="14" spans="2:70" x14ac:dyDescent="0.2">
      <c r="B14" t="s">
        <v>26</v>
      </c>
      <c r="C14" s="2">
        <v>68.136059205621606</v>
      </c>
      <c r="D14" s="2">
        <v>58.4631061484124</v>
      </c>
      <c r="E14" s="2">
        <v>10.4613556026569</v>
      </c>
      <c r="F14" s="2">
        <v>9.4003699145279001</v>
      </c>
      <c r="G14" s="2">
        <v>9.1918027351953508</v>
      </c>
      <c r="H14" s="2">
        <v>61.080825110957598</v>
      </c>
      <c r="I14" s="2">
        <v>58.898474298678302</v>
      </c>
      <c r="J14" s="2">
        <v>55.594338252827697</v>
      </c>
      <c r="K14" s="2">
        <v>123.506123933276</v>
      </c>
      <c r="L14" s="2">
        <v>52.288334833628397</v>
      </c>
      <c r="M14" s="2">
        <v>19.710008763882598</v>
      </c>
      <c r="N14" s="2">
        <v>61.789021526969499</v>
      </c>
      <c r="O14" s="2"/>
      <c r="P14" t="s">
        <v>26</v>
      </c>
      <c r="Q14" s="5">
        <f>'PP-regionalLandDpayment-pros'!C16/TransfersAsOutputShare!C14</f>
        <v>2.6736541205236761E-2</v>
      </c>
      <c r="R14" s="5">
        <f>'PP-regionalLandDpayment-pros'!D16/TransfersAsOutputShare!D14</f>
        <v>1.1930443185230153E-2</v>
      </c>
      <c r="S14" s="5">
        <f>'PP-regionalLandDpayment-pros'!E16/TransfersAsOutputShare!E14</f>
        <v>3.9672568337219306E-2</v>
      </c>
      <c r="T14" s="5">
        <f>'PP-regionalLandDpayment-pros'!F16/TransfersAsOutputShare!F14</f>
        <v>5.5101016223427432E-2</v>
      </c>
      <c r="U14" s="5">
        <f>'PP-regionalLandDpayment-pros'!G16/TransfersAsOutputShare!G14</f>
        <v>6.1148484578321331E-2</v>
      </c>
      <c r="V14" s="5">
        <f>'PP-regionalLandDpayment-pros'!H16/TransfersAsOutputShare!H14</f>
        <v>-1.3533790432986031E-2</v>
      </c>
      <c r="W14" s="5">
        <f>'PP-regionalLandDpayment-pros'!I16/TransfersAsOutputShare!I14</f>
        <v>3.4050791704463069E-3</v>
      </c>
      <c r="X14" s="5">
        <f>'PP-regionalLandDpayment-pros'!J16/TransfersAsOutputShare!J14</f>
        <v>-7.3395915696612083E-3</v>
      </c>
      <c r="Y14" s="5">
        <f>'PP-regionalLandDpayment-pros'!K16/TransfersAsOutputShare!K14</f>
        <v>-2.4761055633904464E-2</v>
      </c>
      <c r="Z14" s="5">
        <f>'PP-regionalLandDpayment-pros'!L16/TransfersAsOutputShare!L14</f>
        <v>1.5081558440077924E-3</v>
      </c>
      <c r="AA14" s="5">
        <f>'PP-regionalLandDpayment-pros'!M16/TransfersAsOutputShare!M14</f>
        <v>1.0131617673673597E-2</v>
      </c>
      <c r="AB14" s="5">
        <f>'PP-regionalLandDpayment-pros'!N16/TransfersAsOutputShare!N14</f>
        <v>-3.2456781816296602E-3</v>
      </c>
      <c r="AC14" s="5"/>
      <c r="AD14" t="s">
        <v>26</v>
      </c>
      <c r="AE14" s="5">
        <f>'PP-regionalLandDpaymentretro'!C16/TransfersAsOutputShare!C14</f>
        <v>2.6504482364207264E-2</v>
      </c>
      <c r="AF14" s="5">
        <f>'PP-regionalLandDpaymentretro'!D16/TransfersAsOutputShare!D14</f>
        <v>1.1538275094246958E-2</v>
      </c>
      <c r="AG14" s="5">
        <f>'PP-regionalLandDpaymentretro'!E16/TransfersAsOutputShare!E14</f>
        <v>3.6293342336762964E-2</v>
      </c>
      <c r="AH14" s="5">
        <f>'PP-regionalLandDpaymentretro'!F16/TransfersAsOutputShare!F14</f>
        <v>5.4236083139782093E-2</v>
      </c>
      <c r="AI14" s="5">
        <f>'PP-regionalLandDpaymentretro'!G16/TransfersAsOutputShare!G14</f>
        <v>6.0824078376594197E-2</v>
      </c>
      <c r="AJ14" s="5">
        <f>'PP-regionalLandDpaymentretro'!H16/TransfersAsOutputShare!H14</f>
        <v>-1.2740995109463716E-2</v>
      </c>
      <c r="AK14" s="5">
        <f>'PP-regionalLandDpaymentretro'!I16/TransfersAsOutputShare!I14</f>
        <v>3.7038419624048796E-3</v>
      </c>
      <c r="AL14" s="5">
        <f>'PP-regionalLandDpaymentretro'!J16/TransfersAsOutputShare!J14</f>
        <v>-7.4314761891873908E-3</v>
      </c>
      <c r="AM14" s="5">
        <f>'PP-regionalLandDpaymentretro'!K16/TransfersAsOutputShare!K14</f>
        <v>-2.4273380808655379E-2</v>
      </c>
      <c r="AN14" s="5">
        <f>'PP-regionalLandDpaymentretro'!L16/TransfersAsOutputShare!L14</f>
        <v>1.1234251079978645E-3</v>
      </c>
      <c r="AO14" s="5">
        <f>'PP-regionalLandDpaymentretro'!M16/TransfersAsOutputShare!M14</f>
        <v>9.4981156708514765E-3</v>
      </c>
      <c r="AP14" s="5">
        <f>'PP-regionalLandDpaymentretro'!N16/TransfersAsOutputShare!N14</f>
        <v>-3.2996970833065499E-3</v>
      </c>
      <c r="AQ14" s="5"/>
      <c r="AR14" s="6" t="s">
        <v>26</v>
      </c>
      <c r="AS14" s="5">
        <f>'BP-regionalLandDpayment-prosp'!C16/TransfersAsOutputShare!C14</f>
        <v>4.1367745080496794E-2</v>
      </c>
      <c r="AT14" s="5">
        <f>'BP-regionalLandDpayment-prosp'!D16/TransfersAsOutputShare!D14</f>
        <v>3.3754633262178292E-2</v>
      </c>
      <c r="AU14" s="5">
        <f>'BP-regionalLandDpayment-prosp'!E16/TransfersAsOutputShare!E14</f>
        <v>3.6035917589545254E-2</v>
      </c>
      <c r="AV14" s="5">
        <f>'BP-regionalLandDpayment-prosp'!F16/TransfersAsOutputShare!F14</f>
        <v>5.1030815969834956E-2</v>
      </c>
      <c r="AW14" s="5">
        <f>'BP-regionalLandDpayment-prosp'!G16/TransfersAsOutputShare!G14</f>
        <v>9.2591389819272188E-2</v>
      </c>
      <c r="AX14" s="5">
        <f>'BP-regionalLandDpayment-prosp'!H16/TransfersAsOutputShare!H14</f>
        <v>-1.8865998956313527E-2</v>
      </c>
      <c r="AY14" s="5">
        <f>'BP-regionalLandDpayment-prosp'!I16/TransfersAsOutputShare!I14</f>
        <v>-5.8378715829769364E-3</v>
      </c>
      <c r="AZ14" s="5">
        <f>'BP-regionalLandDpayment-prosp'!J16/TransfersAsOutputShare!J14</f>
        <v>-1.5197547062302195E-2</v>
      </c>
      <c r="BA14" s="5">
        <f>'BP-regionalLandDpayment-prosp'!K16/TransfersAsOutputShare!K14</f>
        <v>-2.7558289824081247E-2</v>
      </c>
      <c r="BB14" s="5">
        <f>'BP-regionalLandDpayment-prosp'!L16/TransfersAsOutputShare!L14</f>
        <v>-3.6136772509884969E-3</v>
      </c>
      <c r="BC14" s="5">
        <f>'BP-regionalLandDpayment-prosp'!M16/TransfersAsOutputShare!M14</f>
        <v>3.1766129569524128E-3</v>
      </c>
      <c r="BD14" s="5">
        <f>'BP-regionalLandDpayment-prosp'!N16/TransfersAsOutputShare!N14</f>
        <v>-1.0175933623202633E-2</v>
      </c>
      <c r="BF14" s="6" t="s">
        <v>26</v>
      </c>
      <c r="BG14" s="5">
        <f>'BP-regionalLandDpaymentretro'!C16/TransfersAsOutputShare!C14</f>
        <v>4.1135686239467291E-2</v>
      </c>
      <c r="BH14" s="5">
        <f>'BP-regionalLandDpaymentretro'!D16/TransfersAsOutputShare!D14</f>
        <v>3.3362465171195094E-2</v>
      </c>
      <c r="BI14" s="5">
        <f>'BP-regionalLandDpaymentretro'!E16/TransfersAsOutputShare!E14</f>
        <v>3.2656691589088911E-2</v>
      </c>
      <c r="BJ14" s="5">
        <f>'BP-regionalLandDpaymentretro'!F16/TransfersAsOutputShare!F14</f>
        <v>5.016588288618961E-2</v>
      </c>
      <c r="BK14" s="5">
        <f>'BP-regionalLandDpaymentretro'!G16/TransfersAsOutputShare!G14</f>
        <v>9.2266983617545054E-2</v>
      </c>
      <c r="BL14" s="5">
        <f>'BP-regionalLandDpaymentretro'!H16/TransfersAsOutputShare!H14</f>
        <v>-1.8073203632791215E-2</v>
      </c>
      <c r="BM14" s="5">
        <f>'BP-regionalLandDpaymentretro'!I16/TransfersAsOutputShare!I14</f>
        <v>-5.5391087910183637E-3</v>
      </c>
      <c r="BN14" s="5">
        <f>'BP-regionalLandDpaymentretro'!J16/TransfersAsOutputShare!J14</f>
        <v>-1.5289431681828378E-2</v>
      </c>
      <c r="BO14" s="5">
        <f>'BP-regionalLandDpaymentretro'!K16/TransfersAsOutputShare!K14</f>
        <v>-2.707061499883217E-2</v>
      </c>
      <c r="BP14" s="5">
        <f>'BP-regionalLandDpaymentretro'!L16/TransfersAsOutputShare!L14</f>
        <v>-3.9984079869984255E-3</v>
      </c>
      <c r="BQ14" s="5">
        <f>'BP-regionalLandDpaymentretro'!M16/TransfersAsOutputShare!M14</f>
        <v>2.5431109541302929E-3</v>
      </c>
      <c r="BR14" s="5">
        <f>'BP-regionalLandDpaymentretro'!N16/TransfersAsOutputShare!N14</f>
        <v>-1.0229952524879524E-2</v>
      </c>
    </row>
    <row r="15" spans="2:70" x14ac:dyDescent="0.2">
      <c r="B15" t="s">
        <v>27</v>
      </c>
      <c r="C15" s="2">
        <v>73.3738542120131</v>
      </c>
      <c r="D15" s="2">
        <v>63.664935257481503</v>
      </c>
      <c r="E15" s="2">
        <v>11.3420941456262</v>
      </c>
      <c r="F15" s="2">
        <v>10.3621152262756</v>
      </c>
      <c r="G15" s="2">
        <v>10.445209227890601</v>
      </c>
      <c r="H15" s="2">
        <v>68.682322333522393</v>
      </c>
      <c r="I15" s="2">
        <v>67.976446755544202</v>
      </c>
      <c r="J15" s="2">
        <v>61.671123927477801</v>
      </c>
      <c r="K15" s="2">
        <v>143.64514459880601</v>
      </c>
      <c r="L15" s="2">
        <v>58.607554455235501</v>
      </c>
      <c r="M15" s="2">
        <v>21.3604259857144</v>
      </c>
      <c r="N15" s="2">
        <v>71.681964942707495</v>
      </c>
      <c r="O15" s="2"/>
      <c r="P15" t="s">
        <v>27</v>
      </c>
      <c r="Q15" s="5">
        <f>'PP-regionalLandDpayment-pros'!C17/TransfersAsOutputShare!C15</f>
        <v>2.9951092139636308E-2</v>
      </c>
      <c r="R15" s="5">
        <f>'PP-regionalLandDpayment-pros'!D17/TransfersAsOutputShare!D15</f>
        <v>1.4080260950630927E-2</v>
      </c>
      <c r="S15" s="5">
        <f>'PP-regionalLandDpayment-pros'!E17/TransfersAsOutputShare!E15</f>
        <v>4.4823181568735423E-2</v>
      </c>
      <c r="T15" s="5">
        <f>'PP-regionalLandDpayment-pros'!F17/TransfersAsOutputShare!F15</f>
        <v>5.9503683821864918E-2</v>
      </c>
      <c r="U15" s="5">
        <f>'PP-regionalLandDpayment-pros'!G17/TransfersAsOutputShare!G15</f>
        <v>6.3730783277050909E-2</v>
      </c>
      <c r="V15" s="5">
        <f>'PP-regionalLandDpayment-pros'!H17/TransfersAsOutputShare!H15</f>
        <v>-1.4471843118609251E-2</v>
      </c>
      <c r="W15" s="5">
        <f>'PP-regionalLandDpayment-pros'!I17/TransfersAsOutputShare!I15</f>
        <v>3.9496517173719398E-3</v>
      </c>
      <c r="X15" s="5">
        <f>'PP-regionalLandDpayment-pros'!J17/TransfersAsOutputShare!J15</f>
        <v>-7.0810222612119056E-3</v>
      </c>
      <c r="Y15" s="5">
        <f>'PP-regionalLandDpayment-pros'!K17/TransfersAsOutputShare!K15</f>
        <v>-2.7063180929950026E-2</v>
      </c>
      <c r="Z15" s="5">
        <f>'PP-regionalLandDpayment-pros'!L17/TransfersAsOutputShare!L15</f>
        <v>2.3396374730919999E-3</v>
      </c>
      <c r="AA15" s="5">
        <f>'PP-regionalLandDpayment-pros'!M17/TransfersAsOutputShare!M15</f>
        <v>1.2012949309289936E-2</v>
      </c>
      <c r="AB15" s="5">
        <f>'PP-regionalLandDpayment-pros'!N17/TransfersAsOutputShare!N15</f>
        <v>-3.1912714836896026E-3</v>
      </c>
      <c r="AC15" s="5"/>
      <c r="AD15" t="s">
        <v>27</v>
      </c>
      <c r="AE15" s="5">
        <f>'PP-regionalLandDpaymentretro'!C17/TransfersAsOutputShare!C15</f>
        <v>2.97412581157924E-2</v>
      </c>
      <c r="AF15" s="5">
        <f>'PP-regionalLandDpaymentretro'!D17/TransfersAsOutputShare!D15</f>
        <v>1.3733384855586429E-2</v>
      </c>
      <c r="AG15" s="5">
        <f>'PP-regionalLandDpaymentretro'!E17/TransfersAsOutputShare!E15</f>
        <v>4.1935903067906663E-2</v>
      </c>
      <c r="AH15" s="5">
        <f>'PP-regionalLandDpaymentretro'!F17/TransfersAsOutputShare!F15</f>
        <v>5.877449296107598E-2</v>
      </c>
      <c r="AI15" s="5">
        <f>'PP-regionalLandDpaymentretro'!G17/TransfersAsOutputShare!G15</f>
        <v>6.3465880431213595E-2</v>
      </c>
      <c r="AJ15" s="5">
        <f>'PP-regionalLandDpaymentretro'!H17/TransfersAsOutputShare!H15</f>
        <v>-1.3826835136215292E-2</v>
      </c>
      <c r="AK15" s="5">
        <f>'PP-regionalLandDpaymentretro'!I17/TransfersAsOutputShare!I15</f>
        <v>4.1812668142829105E-3</v>
      </c>
      <c r="AL15" s="5">
        <f>'PP-regionalLandDpaymentretro'!J17/TransfersAsOutputShare!J15</f>
        <v>-7.1707448729035591E-3</v>
      </c>
      <c r="AM15" s="5">
        <f>'PP-regionalLandDpaymentretro'!K17/TransfersAsOutputShare!K15</f>
        <v>-2.6648356679408784E-2</v>
      </c>
      <c r="AN15" s="5">
        <f>'PP-regionalLandDpaymentretro'!L17/TransfersAsOutputShare!L15</f>
        <v>2.0164057187354568E-3</v>
      </c>
      <c r="AO15" s="5">
        <f>'PP-regionalLandDpaymentretro'!M17/TransfersAsOutputShare!M15</f>
        <v>1.1459536369156944E-2</v>
      </c>
      <c r="AP15" s="5">
        <f>'PP-regionalLandDpaymentretro'!N17/TransfersAsOutputShare!N15</f>
        <v>-3.2301008971230586E-3</v>
      </c>
      <c r="AQ15" s="5"/>
      <c r="AR15" s="6" t="s">
        <v>27</v>
      </c>
      <c r="AS15" s="5">
        <f>'BP-regionalLandDpayment-prosp'!C17/TransfersAsOutputShare!C15</f>
        <v>4.6365214123230684E-2</v>
      </c>
      <c r="AT15" s="5">
        <f>'BP-regionalLandDpayment-prosp'!D17/TransfersAsOutputShare!D15</f>
        <v>3.7921121481406549E-2</v>
      </c>
      <c r="AU15" s="5">
        <f>'BP-regionalLandDpayment-prosp'!E17/TransfersAsOutputShare!E15</f>
        <v>4.0897829235584257E-2</v>
      </c>
      <c r="AV15" s="5">
        <f>'BP-regionalLandDpayment-prosp'!F17/TransfersAsOutputShare!F15</f>
        <v>5.5498546088289663E-2</v>
      </c>
      <c r="AW15" s="5">
        <f>'BP-regionalLandDpayment-prosp'!G17/TransfersAsOutputShare!G15</f>
        <v>9.709458836345454E-2</v>
      </c>
      <c r="AX15" s="5">
        <f>'BP-regionalLandDpayment-prosp'!H17/TransfersAsOutputShare!H15</f>
        <v>-1.9965657301370031E-2</v>
      </c>
      <c r="AY15" s="5">
        <f>'BP-regionalLandDpayment-prosp'!I17/TransfersAsOutputShare!I15</f>
        <v>-5.5998914536211251E-3</v>
      </c>
      <c r="AZ15" s="5">
        <f>'BP-regionalLandDpayment-prosp'!J17/TransfersAsOutputShare!J15</f>
        <v>-1.5530434546853291E-2</v>
      </c>
      <c r="BA15" s="5">
        <f>'BP-regionalLandDpayment-prosp'!K17/TransfersAsOutputShare!K15</f>
        <v>-3.0005137504942332E-2</v>
      </c>
      <c r="BB15" s="5">
        <f>'BP-regionalLandDpayment-prosp'!L17/TransfersAsOutputShare!L15</f>
        <v>-3.2514724734489784E-3</v>
      </c>
      <c r="BC15" s="5">
        <f>'BP-regionalLandDpayment-prosp'!M17/TransfersAsOutputShare!M15</f>
        <v>4.4267961231731672E-3</v>
      </c>
      <c r="BD15" s="5">
        <f>'BP-regionalLandDpayment-prosp'!N17/TransfersAsOutputShare!N15</f>
        <v>-1.0512269768868444E-2</v>
      </c>
      <c r="BF15" s="6" t="s">
        <v>27</v>
      </c>
      <c r="BG15" s="5">
        <f>'BP-regionalLandDpaymentretro'!C17/TransfersAsOutputShare!C15</f>
        <v>4.6155380099386759E-2</v>
      </c>
      <c r="BH15" s="5">
        <f>'BP-regionalLandDpaymentretro'!D17/TransfersAsOutputShare!D15</f>
        <v>3.7574245386362053E-2</v>
      </c>
      <c r="BI15" s="5">
        <f>'BP-regionalLandDpaymentretro'!E17/TransfersAsOutputShare!E15</f>
        <v>3.8010550734755497E-2</v>
      </c>
      <c r="BJ15" s="5">
        <f>'BP-regionalLandDpaymentretro'!F17/TransfersAsOutputShare!F15</f>
        <v>5.4769355227500725E-2</v>
      </c>
      <c r="BK15" s="5">
        <f>'BP-regionalLandDpaymentretro'!G17/TransfersAsOutputShare!G15</f>
        <v>9.6829685517617226E-2</v>
      </c>
      <c r="BL15" s="5">
        <f>'BP-regionalLandDpaymentretro'!H17/TransfersAsOutputShare!H15</f>
        <v>-1.932064931897607E-2</v>
      </c>
      <c r="BM15" s="5">
        <f>'BP-regionalLandDpaymentretro'!I17/TransfersAsOutputShare!I15</f>
        <v>-5.3682763567101553E-3</v>
      </c>
      <c r="BN15" s="5">
        <f>'BP-regionalLandDpaymentretro'!J17/TransfersAsOutputShare!J15</f>
        <v>-1.5620157158544944E-2</v>
      </c>
      <c r="BO15" s="5">
        <f>'BP-regionalLandDpaymentretro'!K17/TransfersAsOutputShare!K15</f>
        <v>-2.9590313254401097E-2</v>
      </c>
      <c r="BP15" s="5">
        <f>'BP-regionalLandDpaymentretro'!L17/TransfersAsOutputShare!L15</f>
        <v>-3.5747042278055216E-3</v>
      </c>
      <c r="BQ15" s="5">
        <f>'BP-regionalLandDpaymentretro'!M17/TransfersAsOutputShare!M15</f>
        <v>3.8733831830401739E-3</v>
      </c>
      <c r="BR15" s="5">
        <f>'BP-regionalLandDpaymentretro'!N17/TransfersAsOutputShare!N15</f>
        <v>-1.0551099182301899E-2</v>
      </c>
    </row>
    <row r="16" spans="2:70" x14ac:dyDescent="0.2">
      <c r="B16" t="s">
        <v>28</v>
      </c>
      <c r="C16" s="2">
        <v>78.671655898558697</v>
      </c>
      <c r="D16" s="2">
        <v>68.988889375195598</v>
      </c>
      <c r="E16" s="2">
        <v>12.247422731800301</v>
      </c>
      <c r="F16" s="2">
        <v>11.353466758742201</v>
      </c>
      <c r="G16" s="2">
        <v>11.7650489178196</v>
      </c>
      <c r="H16" s="2">
        <v>76.677387096388799</v>
      </c>
      <c r="I16" s="2">
        <v>77.646116396299206</v>
      </c>
      <c r="J16" s="2">
        <v>67.923593363941904</v>
      </c>
      <c r="K16" s="2">
        <v>164.90373404566401</v>
      </c>
      <c r="L16" s="2">
        <v>65.204874478192096</v>
      </c>
      <c r="M16" s="2">
        <v>23.0396756757909</v>
      </c>
      <c r="N16" s="2">
        <v>82.234978014475701</v>
      </c>
      <c r="O16" s="2"/>
      <c r="P16" t="s">
        <v>28</v>
      </c>
      <c r="Q16" s="5">
        <f>'PP-regionalLandDpayment-pros'!C18/TransfersAsOutputShare!C16</f>
        <v>3.317868703961635E-2</v>
      </c>
      <c r="R16" s="5">
        <f>'PP-regionalLandDpayment-pros'!D18/TransfersAsOutputShare!D16</f>
        <v>1.618886009137803E-2</v>
      </c>
      <c r="S16" s="5">
        <f>'PP-regionalLandDpayment-pros'!E18/TransfersAsOutputShare!E16</f>
        <v>4.9690783924707174E-2</v>
      </c>
      <c r="T16" s="5">
        <f>'PP-regionalLandDpayment-pros'!F18/TransfersAsOutputShare!F16</f>
        <v>6.3597721724932457E-2</v>
      </c>
      <c r="U16" s="5">
        <f>'PP-regionalLandDpayment-pros'!G18/TransfersAsOutputShare!G16</f>
        <v>6.5964046594825493E-2</v>
      </c>
      <c r="V16" s="5">
        <f>'PP-regionalLandDpayment-pros'!H18/TransfersAsOutputShare!H16</f>
        <v>-1.5376296753877111E-2</v>
      </c>
      <c r="W16" s="5">
        <f>'PP-regionalLandDpayment-pros'!I18/TransfersAsOutputShare!I16</f>
        <v>4.3478248442797088E-3</v>
      </c>
      <c r="X16" s="5">
        <f>'PP-regionalLandDpayment-pros'!J18/TransfersAsOutputShare!J16</f>
        <v>-6.7701982489737867E-3</v>
      </c>
      <c r="Y16" s="5">
        <f>'PP-regionalLandDpayment-pros'!K18/TransfersAsOutputShare!K16</f>
        <v>-2.9011346640164578E-2</v>
      </c>
      <c r="Z16" s="5">
        <f>'PP-regionalLandDpayment-pros'!L18/TransfersAsOutputShare!L16</f>
        <v>3.1139316081079055E-3</v>
      </c>
      <c r="AA16" s="5">
        <f>'PP-regionalLandDpayment-pros'!M18/TransfersAsOutputShare!M16</f>
        <v>1.3769873781572366E-2</v>
      </c>
      <c r="AB16" s="5">
        <f>'PP-regionalLandDpayment-pros'!N18/TransfersAsOutputShare!N16</f>
        <v>-3.2677267423942783E-3</v>
      </c>
      <c r="AC16" s="5"/>
      <c r="AD16" t="s">
        <v>28</v>
      </c>
      <c r="AE16" s="5">
        <f>'PP-regionalLandDpaymentretro'!C18/TransfersAsOutputShare!C16</f>
        <v>3.2989051071152624E-2</v>
      </c>
      <c r="AF16" s="5">
        <f>'PP-regionalLandDpaymentretro'!D18/TransfersAsOutputShare!D16</f>
        <v>1.5883113208048957E-2</v>
      </c>
      <c r="AG16" s="5">
        <f>'PP-regionalLandDpaymentretro'!E18/TransfersAsOutputShare!E16</f>
        <v>4.7216949361089916E-2</v>
      </c>
      <c r="AH16" s="5">
        <f>'PP-regionalLandDpaymentretro'!F18/TransfersAsOutputShare!F16</f>
        <v>6.2979709192189426E-2</v>
      </c>
      <c r="AI16" s="5">
        <f>'PP-regionalLandDpaymentretro'!G18/TransfersAsOutputShare!G16</f>
        <v>6.5745514669496366E-2</v>
      </c>
      <c r="AJ16" s="5">
        <f>'PP-regionalLandDpaymentretro'!H18/TransfersAsOutputShare!H16</f>
        <v>-1.4843237370929612E-2</v>
      </c>
      <c r="AK16" s="5">
        <f>'PP-regionalLandDpaymentretro'!I18/TransfersAsOutputShare!I16</f>
        <v>4.5294200977410159E-3</v>
      </c>
      <c r="AL16" s="5">
        <f>'PP-regionalLandDpaymentretro'!J18/TransfersAsOutputShare!J16</f>
        <v>-6.8559281133426225E-3</v>
      </c>
      <c r="AM16" s="5">
        <f>'PP-regionalLandDpaymentretro'!K18/TransfersAsOutputShare!K16</f>
        <v>-2.8659465172665113E-2</v>
      </c>
      <c r="AN16" s="5">
        <f>'PP-regionalLandDpaymentretro'!L18/TransfersAsOutputShare!L16</f>
        <v>2.8408054538650797E-3</v>
      </c>
      <c r="AO16" s="5">
        <f>'PP-regionalLandDpaymentretro'!M18/TransfersAsOutputShare!M16</f>
        <v>1.3286461927670018E-2</v>
      </c>
      <c r="AP16" s="5">
        <f>'PP-regionalLandDpaymentretro'!N18/TransfersAsOutputShare!N16</f>
        <v>-3.2960919304133281E-3</v>
      </c>
      <c r="AQ16" s="5"/>
      <c r="AR16" s="6" t="s">
        <v>28</v>
      </c>
      <c r="AS16" s="5">
        <f>'BP-regionalLandDpayment-prosp'!C18/TransfersAsOutputShare!C16</f>
        <v>5.1124052409003466E-2</v>
      </c>
      <c r="AT16" s="5">
        <f>'BP-regionalLandDpayment-prosp'!D18/TransfersAsOutputShare!D16</f>
        <v>4.1762340453831065E-2</v>
      </c>
      <c r="AU16" s="5">
        <f>'BP-regionalLandDpayment-prosp'!E18/TransfersAsOutputShare!E16</f>
        <v>4.5397072096312288E-2</v>
      </c>
      <c r="AV16" s="5">
        <f>'BP-regionalLandDpayment-prosp'!F18/TransfersAsOutputShare!F16</f>
        <v>5.948511029646035E-2</v>
      </c>
      <c r="AW16" s="5">
        <f>'BP-regionalLandDpayment-prosp'!G18/TransfersAsOutputShare!G16</f>
        <v>0.10065669695732808</v>
      </c>
      <c r="AX16" s="5">
        <f>'BP-regionalLandDpayment-prosp'!H18/TransfersAsOutputShare!H16</f>
        <v>-2.1056877484070782E-2</v>
      </c>
      <c r="AY16" s="5">
        <f>'BP-regionalLandDpayment-prosp'!I18/TransfersAsOutputShare!I16</f>
        <v>-5.3664509299581548E-3</v>
      </c>
      <c r="AZ16" s="5">
        <f>'BP-regionalLandDpayment-prosp'!J18/TransfersAsOutputShare!J16</f>
        <v>-1.5672962003816023E-2</v>
      </c>
      <c r="BA16" s="5">
        <f>'BP-regionalLandDpayment-prosp'!K18/TransfersAsOutputShare!K16</f>
        <v>-3.2003792928026811E-2</v>
      </c>
      <c r="BB16" s="5">
        <f>'BP-regionalLandDpayment-prosp'!L18/TransfersAsOutputShare!L16</f>
        <v>-2.8551227711357723E-3</v>
      </c>
      <c r="BC16" s="5">
        <f>'BP-regionalLandDpayment-prosp'!M18/TransfersAsOutputShare!M16</f>
        <v>5.6280675033373436E-3</v>
      </c>
      <c r="BD16" s="5">
        <f>'BP-regionalLandDpayment-prosp'!N18/TransfersAsOutputShare!N16</f>
        <v>-1.0808822940014132E-2</v>
      </c>
      <c r="BF16" s="6" t="s">
        <v>28</v>
      </c>
      <c r="BG16" s="5">
        <f>'BP-regionalLandDpaymentretro'!C18/TransfersAsOutputShare!C16</f>
        <v>5.0934416440539733E-2</v>
      </c>
      <c r="BH16" s="5">
        <f>'BP-regionalLandDpaymentretro'!D18/TransfersAsOutputShare!D16</f>
        <v>4.1456593570501993E-2</v>
      </c>
      <c r="BI16" s="5">
        <f>'BP-regionalLandDpaymentretro'!E18/TransfersAsOutputShare!E16</f>
        <v>4.292323753269503E-2</v>
      </c>
      <c r="BJ16" s="5">
        <f>'BP-regionalLandDpaymentretro'!F18/TransfersAsOutputShare!F16</f>
        <v>5.8867097763717319E-2</v>
      </c>
      <c r="BK16" s="5">
        <f>'BP-regionalLandDpaymentretro'!G18/TransfersAsOutputShare!G16</f>
        <v>0.10043816503199894</v>
      </c>
      <c r="BL16" s="5">
        <f>'BP-regionalLandDpaymentretro'!H18/TransfersAsOutputShare!H16</f>
        <v>-2.0523818101123286E-2</v>
      </c>
      <c r="BM16" s="5">
        <f>'BP-regionalLandDpaymentretro'!I18/TransfersAsOutputShare!I16</f>
        <v>-5.1848556764968476E-3</v>
      </c>
      <c r="BN16" s="5">
        <f>'BP-regionalLandDpaymentretro'!J18/TransfersAsOutputShare!J16</f>
        <v>-1.5758691868184856E-2</v>
      </c>
      <c r="BO16" s="5">
        <f>'BP-regionalLandDpaymentretro'!K18/TransfersAsOutputShare!K16</f>
        <v>-3.165191146052735E-2</v>
      </c>
      <c r="BP16" s="5">
        <f>'BP-regionalLandDpaymentretro'!L18/TransfersAsOutputShare!L16</f>
        <v>-3.1282489253785977E-3</v>
      </c>
      <c r="BQ16" s="5">
        <f>'BP-regionalLandDpaymentretro'!M18/TransfersAsOutputShare!M16</f>
        <v>5.1446556494349959E-3</v>
      </c>
      <c r="BR16" s="5">
        <f>'BP-regionalLandDpaymentretro'!N18/TransfersAsOutputShare!N16</f>
        <v>-1.0837188128033182E-2</v>
      </c>
    </row>
    <row r="17" spans="2:70" x14ac:dyDescent="0.2">
      <c r="B17" t="s">
        <v>29</v>
      </c>
      <c r="C17" s="2">
        <v>84.086284944432606</v>
      </c>
      <c r="D17" s="2">
        <v>74.359439071124996</v>
      </c>
      <c r="E17" s="2">
        <v>13.1592051103418</v>
      </c>
      <c r="F17" s="2">
        <v>12.370512740245699</v>
      </c>
      <c r="G17" s="2">
        <v>13.142677277954601</v>
      </c>
      <c r="H17" s="2">
        <v>84.9819460056125</v>
      </c>
      <c r="I17" s="2">
        <v>87.820334678633301</v>
      </c>
      <c r="J17" s="2">
        <v>74.355447776121906</v>
      </c>
      <c r="K17" s="2">
        <v>187.26016037048299</v>
      </c>
      <c r="L17" s="2">
        <v>71.984887381890402</v>
      </c>
      <c r="M17" s="2">
        <v>24.742125283671001</v>
      </c>
      <c r="N17" s="2">
        <v>93.317737882746499</v>
      </c>
      <c r="O17" s="2"/>
      <c r="P17" t="s">
        <v>29</v>
      </c>
      <c r="Q17" s="5">
        <f>'PP-regionalLandDpayment-pros'!C19/TransfersAsOutputShare!C17</f>
        <v>3.627086736379799E-2</v>
      </c>
      <c r="R17" s="5">
        <f>'PP-regionalLandDpayment-pros'!D19/TransfersAsOutputShare!D17</f>
        <v>1.810200912263497E-2</v>
      </c>
      <c r="S17" s="5">
        <f>'PP-regionalLandDpayment-pros'!E19/TransfersAsOutputShare!E17</f>
        <v>5.4118237694508783E-2</v>
      </c>
      <c r="T17" s="5">
        <f>'PP-regionalLandDpayment-pros'!F19/TransfersAsOutputShare!F17</f>
        <v>6.725181923218819E-2</v>
      </c>
      <c r="U17" s="5">
        <f>'PP-regionalLandDpayment-pros'!G19/TransfersAsOutputShare!G17</f>
        <v>6.7776120832950759E-2</v>
      </c>
      <c r="V17" s="5">
        <f>'PP-regionalLandDpayment-pros'!H19/TransfersAsOutputShare!H17</f>
        <v>-1.6312024081074857E-2</v>
      </c>
      <c r="W17" s="5">
        <f>'PP-regionalLandDpayment-pros'!I19/TransfersAsOutputShare!I17</f>
        <v>4.7597233018603349E-3</v>
      </c>
      <c r="X17" s="5">
        <f>'PP-regionalLandDpayment-pros'!J19/TransfersAsOutputShare!J17</f>
        <v>-6.2768342676640214E-3</v>
      </c>
      <c r="Y17" s="5">
        <f>'PP-regionalLandDpayment-pros'!K19/TransfersAsOutputShare!K17</f>
        <v>-3.05550352931582E-2</v>
      </c>
      <c r="Z17" s="5">
        <f>'PP-regionalLandDpayment-pros'!L19/TransfersAsOutputShare!L17</f>
        <v>3.7265246182051613E-3</v>
      </c>
      <c r="AA17" s="5">
        <f>'PP-regionalLandDpayment-pros'!M19/TransfersAsOutputShare!M17</f>
        <v>1.5461156345037252E-2</v>
      </c>
      <c r="AB17" s="5">
        <f>'PP-regionalLandDpayment-pros'!N19/TransfersAsOutputShare!N17</f>
        <v>-3.4816588384518031E-3</v>
      </c>
      <c r="AC17" s="5"/>
      <c r="AD17" t="s">
        <v>29</v>
      </c>
      <c r="AE17" s="5">
        <f>'PP-regionalLandDpaymentretro'!C19/TransfersAsOutputShare!C17</f>
        <v>3.6099459606888977E-2</v>
      </c>
      <c r="AF17" s="5">
        <f>'PP-regionalLandDpaymentretro'!D19/TransfersAsOutputShare!D17</f>
        <v>1.7832327207962868E-2</v>
      </c>
      <c r="AG17" s="5">
        <f>'PP-regionalLandDpaymentretro'!E19/TransfersAsOutputShare!E17</f>
        <v>5.198664436100349E-2</v>
      </c>
      <c r="AH17" s="5">
        <f>'PP-regionalLandDpaymentretro'!F19/TransfersAsOutputShare!F17</f>
        <v>6.6724557081132563E-2</v>
      </c>
      <c r="AI17" s="5">
        <f>'PP-regionalLandDpaymentretro'!G19/TransfersAsOutputShare!G17</f>
        <v>6.7593771898092098E-2</v>
      </c>
      <c r="AJ17" s="5">
        <f>'PP-regionalLandDpaymentretro'!H19/TransfersAsOutputShare!H17</f>
        <v>-1.5864778830181923E-2</v>
      </c>
      <c r="AK17" s="5">
        <f>'PP-regionalLandDpaymentretro'!I19/TransfersAsOutputShare!I17</f>
        <v>4.9035764634608077E-3</v>
      </c>
      <c r="AL17" s="5">
        <f>'PP-regionalLandDpaymentretro'!J19/TransfersAsOutputShare!J17</f>
        <v>-6.3576479068592267E-3</v>
      </c>
      <c r="AM17" s="5">
        <f>'PP-regionalLandDpaymentretro'!K19/TransfersAsOutputShare!K17</f>
        <v>-3.0255961346619294E-2</v>
      </c>
      <c r="AN17" s="5">
        <f>'PP-regionalLandDpaymentretro'!L19/TransfersAsOutputShare!L17</f>
        <v>3.4937924234501425E-3</v>
      </c>
      <c r="AO17" s="5">
        <f>'PP-regionalLandDpaymentretro'!M19/TransfersAsOutputShare!M17</f>
        <v>1.5038019273085465E-2</v>
      </c>
      <c r="AP17" s="5">
        <f>'PP-regionalLandDpaymentretro'!N19/TransfersAsOutputShare!N17</f>
        <v>-3.5028619510808724E-3</v>
      </c>
      <c r="AQ17" s="5"/>
      <c r="AR17" s="6" t="s">
        <v>29</v>
      </c>
      <c r="AS17" s="5">
        <f>'BP-regionalLandDpayment-prosp'!C19/TransfersAsOutputShare!C17</f>
        <v>5.5510308587238946E-2</v>
      </c>
      <c r="AT17" s="5">
        <f>'BP-regionalLandDpayment-prosp'!D19/TransfersAsOutputShare!D17</f>
        <v>4.5209661608335276E-2</v>
      </c>
      <c r="AU17" s="5">
        <f>'BP-regionalLandDpayment-prosp'!E19/TransfersAsOutputShare!E17</f>
        <v>4.9486384841210443E-2</v>
      </c>
      <c r="AV17" s="5">
        <f>'BP-regionalLandDpayment-prosp'!F19/TransfersAsOutputShare!F17</f>
        <v>6.2958201476101927E-2</v>
      </c>
      <c r="AW17" s="5">
        <f>'BP-regionalLandDpayment-prosp'!G19/TransfersAsOutputShare!G17</f>
        <v>0.10335804052727895</v>
      </c>
      <c r="AX17" s="5">
        <f>'BP-regionalLandDpayment-prosp'!H19/TransfersAsOutputShare!H17</f>
        <v>-2.2169465852874239E-2</v>
      </c>
      <c r="AY17" s="5">
        <f>'BP-regionalLandDpayment-prosp'!I19/TransfersAsOutputShare!I17</f>
        <v>-5.0615159025790791E-3</v>
      </c>
      <c r="AZ17" s="5">
        <f>'BP-regionalLandDpayment-prosp'!J19/TransfersAsOutputShare!J17</f>
        <v>-1.5579625271068449E-2</v>
      </c>
      <c r="BA17" s="5">
        <f>'BP-regionalLandDpayment-prosp'!K19/TransfersAsOutputShare!K17</f>
        <v>-3.356916205783856E-2</v>
      </c>
      <c r="BB17" s="5">
        <f>'BP-regionalLandDpayment-prosp'!L19/TransfersAsOutputShare!L17</f>
        <v>-2.4820348340877964E-3</v>
      </c>
      <c r="BC17" s="5">
        <f>'BP-regionalLandDpayment-prosp'!M19/TransfersAsOutputShare!M17</f>
        <v>6.7977150367042839E-3</v>
      </c>
      <c r="BD17" s="5">
        <f>'BP-regionalLandDpayment-prosp'!N19/TransfersAsOutputShare!N17</f>
        <v>-1.1083259021724596E-2</v>
      </c>
      <c r="BF17" s="6" t="s">
        <v>29</v>
      </c>
      <c r="BG17" s="5">
        <f>'BP-regionalLandDpaymentretro'!C19/TransfersAsOutputShare!C17</f>
        <v>5.5338900830329933E-2</v>
      </c>
      <c r="BH17" s="5">
        <f>'BP-regionalLandDpaymentretro'!D19/TransfersAsOutputShare!D17</f>
        <v>4.4939979693663173E-2</v>
      </c>
      <c r="BI17" s="5">
        <f>'BP-regionalLandDpaymentretro'!E19/TransfersAsOutputShare!E17</f>
        <v>4.7354791507705163E-2</v>
      </c>
      <c r="BJ17" s="5">
        <f>'BP-regionalLandDpaymentretro'!F19/TransfersAsOutputShare!F17</f>
        <v>6.2430939325046321E-2</v>
      </c>
      <c r="BK17" s="5">
        <f>'BP-regionalLandDpaymentretro'!G19/TransfersAsOutputShare!G17</f>
        <v>0.10317569159242029</v>
      </c>
      <c r="BL17" s="5">
        <f>'BP-regionalLandDpaymentretro'!H19/TransfersAsOutputShare!H17</f>
        <v>-2.1722220601981305E-2</v>
      </c>
      <c r="BM17" s="5">
        <f>'BP-regionalLandDpaymentretro'!I19/TransfersAsOutputShare!I17</f>
        <v>-4.9176627409786081E-3</v>
      </c>
      <c r="BN17" s="5">
        <f>'BP-regionalLandDpaymentretro'!J19/TransfersAsOutputShare!J17</f>
        <v>-1.5660438910263655E-2</v>
      </c>
      <c r="BO17" s="5">
        <f>'BP-regionalLandDpaymentretro'!K19/TransfersAsOutputShare!K17</f>
        <v>-3.3270088111299653E-2</v>
      </c>
      <c r="BP17" s="5">
        <f>'BP-regionalLandDpaymentretro'!L19/TransfersAsOutputShare!L17</f>
        <v>-2.7147670288428143E-3</v>
      </c>
      <c r="BQ17" s="5">
        <f>'BP-regionalLandDpaymentretro'!M19/TransfersAsOutputShare!M17</f>
        <v>6.3745779647524986E-3</v>
      </c>
      <c r="BR17" s="5">
        <f>'BP-regionalLandDpaymentretro'!N19/TransfersAsOutputShare!N17</f>
        <v>-1.1104462134353666E-2</v>
      </c>
    </row>
    <row r="18" spans="2:70" x14ac:dyDescent="0.2">
      <c r="B18" t="s">
        <v>30</v>
      </c>
      <c r="C18" s="2">
        <v>89.604627505467306</v>
      </c>
      <c r="D18" s="2">
        <v>79.899385402132197</v>
      </c>
      <c r="E18" s="2">
        <v>14.1026589113696</v>
      </c>
      <c r="F18" s="2">
        <v>13.410841679802701</v>
      </c>
      <c r="G18" s="2">
        <v>14.571804109539899</v>
      </c>
      <c r="H18" s="2">
        <v>93.548742053285906</v>
      </c>
      <c r="I18" s="2">
        <v>98.538281500537394</v>
      </c>
      <c r="J18" s="2">
        <v>80.991657638056594</v>
      </c>
      <c r="K18" s="2">
        <v>210.769483407373</v>
      </c>
      <c r="L18" s="2">
        <v>79.038509510684094</v>
      </c>
      <c r="M18" s="2">
        <v>26.4900210816654</v>
      </c>
      <c r="N18" s="2">
        <v>105.050737806515</v>
      </c>
      <c r="O18" s="2"/>
      <c r="P18" t="s">
        <v>30</v>
      </c>
      <c r="Q18" s="5">
        <f>'PP-regionalLandDpayment-pros'!C20/TransfersAsOutputShare!C18</f>
        <v>3.9187109520395676E-2</v>
      </c>
      <c r="R18" s="5">
        <f>'PP-regionalLandDpayment-pros'!D20/TransfersAsOutputShare!D18</f>
        <v>1.9756048001763407E-2</v>
      </c>
      <c r="S18" s="5">
        <f>'PP-regionalLandDpayment-pros'!E20/TransfersAsOutputShare!E18</f>
        <v>5.8004209607479033E-2</v>
      </c>
      <c r="T18" s="5">
        <f>'PP-regionalLandDpayment-pros'!F20/TransfersAsOutputShare!F18</f>
        <v>7.0494225835303778E-2</v>
      </c>
      <c r="U18" s="5">
        <f>'PP-regionalLandDpayment-pros'!G20/TransfersAsOutputShare!G18</f>
        <v>6.9241126045397575E-2</v>
      </c>
      <c r="V18" s="5">
        <f>'PP-regionalLandDpayment-pros'!H20/TransfersAsOutputShare!H18</f>
        <v>-1.7340951488528402E-2</v>
      </c>
      <c r="W18" s="5">
        <f>'PP-regionalLandDpayment-pros'!I20/TransfersAsOutputShare!I18</f>
        <v>5.1848793489072571E-3</v>
      </c>
      <c r="X18" s="5">
        <f>'PP-regionalLandDpayment-pros'!J20/TransfersAsOutputShare!J18</f>
        <v>-5.6923464192701993E-3</v>
      </c>
      <c r="Y18" s="5">
        <f>'PP-regionalLandDpayment-pros'!K20/TransfersAsOutputShare!K18</f>
        <v>-3.1791986538053478E-2</v>
      </c>
      <c r="Z18" s="5">
        <f>'PP-regionalLandDpayment-pros'!L20/TransfersAsOutputShare!L18</f>
        <v>4.3049167657918976E-3</v>
      </c>
      <c r="AA18" s="5">
        <f>'PP-regionalLandDpayment-pros'!M20/TransfersAsOutputShare!M18</f>
        <v>1.7043277712485757E-2</v>
      </c>
      <c r="AB18" s="5">
        <f>'PP-regionalLandDpayment-pros'!N20/TransfersAsOutputShare!N18</f>
        <v>-3.6250463889647708E-3</v>
      </c>
      <c r="AC18" s="5"/>
      <c r="AD18" t="s">
        <v>30</v>
      </c>
      <c r="AE18" s="5">
        <f>'PP-regionalLandDpaymentretro'!C20/TransfersAsOutputShare!C18</f>
        <v>3.903175363022876E-2</v>
      </c>
      <c r="AF18" s="5">
        <f>'PP-regionalLandDpaymentretro'!D20/TransfersAsOutputShare!D18</f>
        <v>1.9517606878972353E-2</v>
      </c>
      <c r="AG18" s="5">
        <f>'PP-regionalLandDpaymentretro'!E20/TransfersAsOutputShare!E18</f>
        <v>5.6156752285000701E-2</v>
      </c>
      <c r="AH18" s="5">
        <f>'PP-regionalLandDpaymentretro'!F20/TransfersAsOutputShare!F18</f>
        <v>7.0040512174950539E-2</v>
      </c>
      <c r="AI18" s="5">
        <f>'PP-regionalLandDpaymentretro'!G20/TransfersAsOutputShare!G18</f>
        <v>6.9086992152395971E-2</v>
      </c>
      <c r="AJ18" s="5">
        <f>'PP-regionalLandDpaymentretro'!H20/TransfersAsOutputShare!H18</f>
        <v>-1.6960022576961331E-2</v>
      </c>
      <c r="AK18" s="5">
        <f>'PP-regionalLandDpaymentretro'!I20/TransfersAsOutputShare!I18</f>
        <v>5.2999615585181447E-3</v>
      </c>
      <c r="AL18" s="5">
        <f>'PP-regionalLandDpaymentretro'!J20/TransfersAsOutputShare!J18</f>
        <v>-5.7679766226000941E-3</v>
      </c>
      <c r="AM18" s="5">
        <f>'PP-regionalLandDpaymentretro'!K20/TransfersAsOutputShare!K18</f>
        <v>-3.153637368124465E-2</v>
      </c>
      <c r="AN18" s="5">
        <f>'PP-regionalLandDpaymentretro'!L20/TransfersAsOutputShare!L18</f>
        <v>4.1048556025471937E-3</v>
      </c>
      <c r="AO18" s="5">
        <f>'PP-regionalLandDpaymentretro'!M20/TransfersAsOutputShare!M18</f>
        <v>1.6671472472721376E-2</v>
      </c>
      <c r="AP18" s="5">
        <f>'PP-regionalLandDpaymentretro'!N20/TransfersAsOutputShare!N18</f>
        <v>-3.6412964018118455E-3</v>
      </c>
      <c r="AQ18" s="5"/>
      <c r="AR18" s="6" t="s">
        <v>30</v>
      </c>
      <c r="AS18" s="5">
        <f>'BP-regionalLandDpayment-prosp'!C20/TransfersAsOutputShare!C18</f>
        <v>5.9566356685771739E-2</v>
      </c>
      <c r="AT18" s="5">
        <f>'BP-regionalLandDpayment-prosp'!D20/TransfersAsOutputShare!D18</f>
        <v>4.8232477294997196E-2</v>
      </c>
      <c r="AU18" s="5">
        <f>'BP-regionalLandDpayment-prosp'!E20/TransfersAsOutputShare!E18</f>
        <v>5.312573146093702E-2</v>
      </c>
      <c r="AV18" s="5">
        <f>'BP-regionalLandDpayment-prosp'!F20/TransfersAsOutputShare!F18</f>
        <v>6.6023726863430998E-2</v>
      </c>
      <c r="AW18" s="5">
        <f>'BP-regionalLandDpayment-prosp'!G20/TransfersAsOutputShare!G18</f>
        <v>0.10546549681235605</v>
      </c>
      <c r="AX18" s="5">
        <f>'BP-regionalLandDpayment-prosp'!H20/TransfersAsOutputShare!H18</f>
        <v>-2.334712197469227E-2</v>
      </c>
      <c r="AY18" s="5">
        <f>'BP-regionalLandDpayment-prosp'!I20/TransfersAsOutputShare!I18</f>
        <v>-4.6951298365852769E-3</v>
      </c>
      <c r="AZ18" s="5">
        <f>'BP-regionalLandDpayment-prosp'!J20/TransfersAsOutputShare!J18</f>
        <v>-1.5332561546436089E-2</v>
      </c>
      <c r="BA18" s="5">
        <f>'BP-regionalLandDpayment-prosp'!K20/TransfersAsOutputShare!K18</f>
        <v>-3.481472191596046E-2</v>
      </c>
      <c r="BB18" s="5">
        <f>'BP-regionalLandDpayment-prosp'!L20/TransfersAsOutputShare!L18</f>
        <v>-2.0776356138516696E-3</v>
      </c>
      <c r="BC18" s="5">
        <f>'BP-regionalLandDpayment-prosp'!M20/TransfersAsOutputShare!M18</f>
        <v>7.9095914241025227E-3</v>
      </c>
      <c r="BD18" s="5">
        <f>'BP-regionalLandDpayment-prosp'!N20/TransfersAsOutputShare!N18</f>
        <v>-1.1247083777322387E-2</v>
      </c>
      <c r="BF18" s="6" t="s">
        <v>30</v>
      </c>
      <c r="BG18" s="5">
        <f>'BP-regionalLandDpaymentretro'!C20/TransfersAsOutputShare!C18</f>
        <v>5.9411000795604817E-2</v>
      </c>
      <c r="BH18" s="5">
        <f>'BP-regionalLandDpaymentretro'!D20/TransfersAsOutputShare!D18</f>
        <v>4.7994036172206142E-2</v>
      </c>
      <c r="BI18" s="5">
        <f>'BP-regionalLandDpaymentretro'!E20/TransfersAsOutputShare!E18</f>
        <v>5.1278274138458695E-2</v>
      </c>
      <c r="BJ18" s="5">
        <f>'BP-regionalLandDpaymentretro'!F20/TransfersAsOutputShare!F18</f>
        <v>6.5570013203077787E-2</v>
      </c>
      <c r="BK18" s="5">
        <f>'BP-regionalLandDpaymentretro'!G20/TransfersAsOutputShare!G18</f>
        <v>0.10531136291935445</v>
      </c>
      <c r="BL18" s="5">
        <f>'BP-regionalLandDpaymentretro'!H20/TransfersAsOutputShare!H18</f>
        <v>-2.2966193063125199E-2</v>
      </c>
      <c r="BM18" s="5">
        <f>'BP-regionalLandDpaymentretro'!I20/TransfersAsOutputShare!I18</f>
        <v>-4.5800476269743894E-3</v>
      </c>
      <c r="BN18" s="5">
        <f>'BP-regionalLandDpaymentretro'!J20/TransfersAsOutputShare!J18</f>
        <v>-1.5408191749765985E-2</v>
      </c>
      <c r="BO18" s="5">
        <f>'BP-regionalLandDpaymentretro'!K20/TransfersAsOutputShare!K18</f>
        <v>-3.4559109059151633E-2</v>
      </c>
      <c r="BP18" s="5">
        <f>'BP-regionalLandDpaymentretro'!L20/TransfersAsOutputShare!L18</f>
        <v>-2.2776967770963734E-3</v>
      </c>
      <c r="BQ18" s="5">
        <f>'BP-regionalLandDpaymentretro'!M20/TransfersAsOutputShare!M18</f>
        <v>7.5377861843381397E-3</v>
      </c>
      <c r="BR18" s="5">
        <f>'BP-regionalLandDpaymentretro'!N20/TransfersAsOutputShare!N18</f>
        <v>-1.1263333790169463E-2</v>
      </c>
    </row>
    <row r="19" spans="2:70" x14ac:dyDescent="0.2">
      <c r="B19" t="s">
        <v>31</v>
      </c>
      <c r="C19" s="2">
        <v>95.215784775626304</v>
      </c>
      <c r="D19" s="2">
        <v>85.556884349325898</v>
      </c>
      <c r="E19" s="2">
        <v>15.0669824000628</v>
      </c>
      <c r="F19" s="2">
        <v>14.472181570469299</v>
      </c>
      <c r="G19" s="2">
        <v>16.046561627058001</v>
      </c>
      <c r="H19" s="2">
        <v>102.342628625941</v>
      </c>
      <c r="I19" s="2">
        <v>109.709637075461</v>
      </c>
      <c r="J19" s="2">
        <v>87.7900153191123</v>
      </c>
      <c r="K19" s="2">
        <v>235.280359443375</v>
      </c>
      <c r="L19" s="2">
        <v>86.300963915685998</v>
      </c>
      <c r="M19" s="2">
        <v>28.271202624695398</v>
      </c>
      <c r="N19" s="2">
        <v>117.313846235114</v>
      </c>
      <c r="O19" s="2"/>
      <c r="P19" t="s">
        <v>31</v>
      </c>
      <c r="Q19" s="5">
        <f>'PP-regionalLandDpayment-pros'!C21/TransfersAsOutputShare!C19</f>
        <v>4.1977023003036538E-2</v>
      </c>
      <c r="R19" s="5">
        <f>'PP-regionalLandDpayment-pros'!D21/TransfersAsOutputShare!D19</f>
        <v>2.1307276768694615E-2</v>
      </c>
      <c r="S19" s="5">
        <f>'PP-regionalLandDpayment-pros'!E21/TransfersAsOutputShare!E19</f>
        <v>6.1633883465602265E-2</v>
      </c>
      <c r="T19" s="5">
        <f>'PP-regionalLandDpayment-pros'!F21/TransfersAsOutputShare!F19</f>
        <v>7.3474172087348175E-2</v>
      </c>
      <c r="U19" s="5">
        <f>'PP-regionalLandDpayment-pros'!G21/TransfersAsOutputShare!G19</f>
        <v>7.0531444976576887E-2</v>
      </c>
      <c r="V19" s="5">
        <f>'PP-regionalLandDpayment-pros'!H21/TransfersAsOutputShare!H19</f>
        <v>-1.8478040713956003E-2</v>
      </c>
      <c r="W19" s="5">
        <f>'PP-regionalLandDpayment-pros'!I21/TransfersAsOutputShare!I19</f>
        <v>5.6210028405500739E-3</v>
      </c>
      <c r="X19" s="5">
        <f>'PP-regionalLandDpayment-pros'!J21/TransfersAsOutputShare!J19</f>
        <v>-5.0679133214260805E-3</v>
      </c>
      <c r="Y19" s="5">
        <f>'PP-regionalLandDpayment-pros'!K21/TransfersAsOutputShare!K19</f>
        <v>-3.2864040364112418E-2</v>
      </c>
      <c r="Z19" s="5">
        <f>'PP-regionalLandDpayment-pros'!L21/TransfersAsOutputShare!L19</f>
        <v>4.8888014379495316E-3</v>
      </c>
      <c r="AA19" s="5">
        <f>'PP-regionalLandDpayment-pros'!M21/TransfersAsOutputShare!M19</f>
        <v>1.8528908090205951E-2</v>
      </c>
      <c r="AB19" s="5">
        <f>'PP-regionalLandDpayment-pros'!N21/TransfersAsOutputShare!N19</f>
        <v>-3.7316061835788606E-3</v>
      </c>
      <c r="AC19" s="5"/>
      <c r="AD19" t="s">
        <v>31</v>
      </c>
      <c r="AE19" s="5">
        <f>'PP-regionalLandDpaymentretro'!C21/TransfersAsOutputShare!C19</f>
        <v>4.1835592727947381E-2</v>
      </c>
      <c r="AF19" s="5">
        <f>'PP-regionalLandDpaymentretro'!D21/TransfersAsOutputShare!D19</f>
        <v>2.1095327428633841E-2</v>
      </c>
      <c r="AG19" s="5">
        <f>'PP-regionalLandDpaymentretro'!E21/TransfersAsOutputShare!E19</f>
        <v>6.0019686267554898E-2</v>
      </c>
      <c r="AH19" s="5">
        <f>'PP-regionalLandDpaymentretro'!F21/TransfersAsOutputShare!F19</f>
        <v>7.3079941165950832E-2</v>
      </c>
      <c r="AI19" s="5">
        <f>'PP-regionalLandDpaymentretro'!G21/TransfersAsOutputShare!G19</f>
        <v>7.0399403318940137E-2</v>
      </c>
      <c r="AJ19" s="5">
        <f>'PP-regionalLandDpaymentretro'!H21/TransfersAsOutputShare!H19</f>
        <v>-1.8148884575568455E-2</v>
      </c>
      <c r="AK19" s="5">
        <f>'PP-regionalLandDpaymentretro'!I21/TransfersAsOutputShare!I19</f>
        <v>5.7140655895026714E-3</v>
      </c>
      <c r="AL19" s="5">
        <f>'PP-regionalLandDpaymentretro'!J21/TransfersAsOutputShare!J19</f>
        <v>-5.1385370429897319E-3</v>
      </c>
      <c r="AM19" s="5">
        <f>'PP-regionalLandDpaymentretro'!K21/TransfersAsOutputShare!K19</f>
        <v>-3.26437123886811E-2</v>
      </c>
      <c r="AN19" s="5">
        <f>'PP-regionalLandDpaymentretro'!L21/TransfersAsOutputShare!L19</f>
        <v>4.7150169045266583E-3</v>
      </c>
      <c r="AO19" s="5">
        <f>'PP-regionalLandDpaymentretro'!M21/TransfersAsOutputShare!M19</f>
        <v>1.820017066852871E-2</v>
      </c>
      <c r="AP19" s="5">
        <f>'PP-regionalLandDpaymentretro'!N21/TransfersAsOutputShare!N19</f>
        <v>-3.7443787665952968E-3</v>
      </c>
      <c r="AQ19" s="5"/>
      <c r="AR19" s="6" t="s">
        <v>31</v>
      </c>
      <c r="AS19" s="5">
        <f>'BP-regionalLandDpayment-prosp'!C21/TransfersAsOutputShare!C19</f>
        <v>6.3407462653189625E-2</v>
      </c>
      <c r="AT19" s="5">
        <f>'BP-regionalLandDpayment-prosp'!D21/TransfersAsOutputShare!D19</f>
        <v>5.1023626844357767E-2</v>
      </c>
      <c r="AU19" s="5">
        <f>'BP-regionalLandDpayment-prosp'!E21/TransfersAsOutputShare!E19</f>
        <v>5.653141250504725E-2</v>
      </c>
      <c r="AV19" s="5">
        <f>'BP-regionalLandDpayment-prosp'!F21/TransfersAsOutputShare!F19</f>
        <v>6.8845040897257501E-2</v>
      </c>
      <c r="AW19" s="5">
        <f>'BP-regionalLandDpayment-prosp'!G21/TransfersAsOutputShare!G19</f>
        <v>0.10728959474736285</v>
      </c>
      <c r="AX19" s="5">
        <f>'BP-regionalLandDpayment-prosp'!H21/TransfersAsOutputShare!H19</f>
        <v>-2.4612841954369209E-2</v>
      </c>
      <c r="AY19" s="5">
        <f>'BP-regionalLandDpayment-prosp'!I21/TransfersAsOutputShare!I19</f>
        <v>-4.2950540688848193E-3</v>
      </c>
      <c r="AZ19" s="5">
        <f>'BP-regionalLandDpayment-prosp'!J21/TransfersAsOutputShare!J19</f>
        <v>-1.5006012924351799E-2</v>
      </c>
      <c r="BA19" s="5">
        <f>'BP-regionalLandDpayment-prosp'!K21/TransfersAsOutputShare!K19</f>
        <v>-3.5889864214358705E-2</v>
      </c>
      <c r="BB19" s="5">
        <f>'BP-regionalLandDpayment-prosp'!L21/TransfersAsOutputShare!L19</f>
        <v>-1.6430897235299442E-3</v>
      </c>
      <c r="BC19" s="5">
        <f>'BP-regionalLandDpayment-prosp'!M21/TransfersAsOutputShare!M19</f>
        <v>8.9656567879368224E-3</v>
      </c>
      <c r="BD19" s="5">
        <f>'BP-regionalLandDpayment-prosp'!N21/TransfersAsOutputShare!N19</f>
        <v>-1.1358406302341729E-2</v>
      </c>
      <c r="BF19" s="6" t="s">
        <v>31</v>
      </c>
      <c r="BG19" s="5">
        <f>'BP-regionalLandDpaymentretro'!C21/TransfersAsOutputShare!C19</f>
        <v>6.3266032378100467E-2</v>
      </c>
      <c r="BH19" s="5">
        <f>'BP-regionalLandDpaymentretro'!D21/TransfersAsOutputShare!D19</f>
        <v>5.0811677504297E-2</v>
      </c>
      <c r="BI19" s="5">
        <f>'BP-regionalLandDpaymentretro'!E21/TransfersAsOutputShare!E19</f>
        <v>5.4917215306999882E-2</v>
      </c>
      <c r="BJ19" s="5">
        <f>'BP-regionalLandDpaymentretro'!F21/TransfersAsOutputShare!F19</f>
        <v>6.8450809975860158E-2</v>
      </c>
      <c r="BK19" s="5">
        <f>'BP-regionalLandDpaymentretro'!G21/TransfersAsOutputShare!G19</f>
        <v>0.10715755308972613</v>
      </c>
      <c r="BL19" s="5">
        <f>'BP-regionalLandDpaymentretro'!H21/TransfersAsOutputShare!H19</f>
        <v>-2.4283685815981663E-2</v>
      </c>
      <c r="BM19" s="5">
        <f>'BP-regionalLandDpaymentretro'!I21/TransfersAsOutputShare!I19</f>
        <v>-4.2019913199322226E-3</v>
      </c>
      <c r="BN19" s="5">
        <f>'BP-regionalLandDpaymentretro'!J21/TransfersAsOutputShare!J19</f>
        <v>-1.507663664591545E-2</v>
      </c>
      <c r="BO19" s="5">
        <f>'BP-regionalLandDpaymentretro'!K21/TransfersAsOutputShare!K19</f>
        <v>-3.566953623892738E-2</v>
      </c>
      <c r="BP19" s="5">
        <f>'BP-regionalLandDpaymentretro'!L21/TransfersAsOutputShare!L19</f>
        <v>-1.8168742569528173E-3</v>
      </c>
      <c r="BQ19" s="5">
        <f>'BP-regionalLandDpaymentretro'!M21/TransfersAsOutputShare!M19</f>
        <v>8.6369193662595815E-3</v>
      </c>
      <c r="BR19" s="5">
        <f>'BP-regionalLandDpaymentretro'!N21/TransfersAsOutputShare!N19</f>
        <v>-1.1371178885358164E-2</v>
      </c>
    </row>
    <row r="20" spans="2:70" x14ac:dyDescent="0.2">
      <c r="B20" t="s">
        <v>32</v>
      </c>
      <c r="C20" s="2">
        <v>100.91504319742501</v>
      </c>
      <c r="D20" s="2">
        <v>91.311191914400396</v>
      </c>
      <c r="E20" s="2">
        <v>16.0481226930915</v>
      </c>
      <c r="F20" s="2">
        <v>15.552659828559101</v>
      </c>
      <c r="G20" s="2">
        <v>17.5617137761074</v>
      </c>
      <c r="H20" s="2">
        <v>111.33539812627799</v>
      </c>
      <c r="I20" s="2">
        <v>121.272270963965</v>
      </c>
      <c r="J20" s="2">
        <v>94.727183446976397</v>
      </c>
      <c r="K20" s="2">
        <v>260.66864693099501</v>
      </c>
      <c r="L20" s="2">
        <v>93.737987979495998</v>
      </c>
      <c r="M20" s="2">
        <v>30.080885224258299</v>
      </c>
      <c r="N20" s="2">
        <v>130.02988974603699</v>
      </c>
      <c r="O20" s="2"/>
      <c r="P20" t="s">
        <v>32</v>
      </c>
      <c r="Q20" s="5">
        <f>'PP-regionalLandDpayment-pros'!C22/TransfersAsOutputShare!C20</f>
        <v>4.4701718718954578E-2</v>
      </c>
      <c r="R20" s="5">
        <f>'PP-regionalLandDpayment-pros'!D22/TransfersAsOutputShare!D20</f>
        <v>2.2796824042842504E-2</v>
      </c>
      <c r="S20" s="5">
        <f>'PP-regionalLandDpayment-pros'!E22/TransfersAsOutputShare!E20</f>
        <v>6.5127927187744267E-2</v>
      </c>
      <c r="T20" s="5">
        <f>'PP-regionalLandDpayment-pros'!F22/TransfersAsOutputShare!F20</f>
        <v>7.6331493648954432E-2</v>
      </c>
      <c r="U20" s="5">
        <f>'PP-regionalLandDpayment-pros'!G22/TransfersAsOutputShare!G20</f>
        <v>7.1789899679016347E-2</v>
      </c>
      <c r="V20" s="5">
        <f>'PP-regionalLandDpayment-pros'!H22/TransfersAsOutputShare!H20</f>
        <v>-1.9713319352369398E-2</v>
      </c>
      <c r="W20" s="5">
        <f>'PP-regionalLandDpayment-pros'!I22/TransfersAsOutputShare!I20</f>
        <v>6.078015987158401E-3</v>
      </c>
      <c r="X20" s="5">
        <f>'PP-regionalLandDpayment-pros'!J22/TransfersAsOutputShare!J20</f>
        <v>-4.4245222834139383E-3</v>
      </c>
      <c r="Y20" s="5">
        <f>'PP-regionalLandDpayment-pros'!K22/TransfersAsOutputShare!K20</f>
        <v>-3.3861238584514938E-2</v>
      </c>
      <c r="Z20" s="5">
        <f>'PP-regionalLandDpayment-pros'!L22/TransfersAsOutputShare!L20</f>
        <v>5.4809903851750818E-3</v>
      </c>
      <c r="AA20" s="5">
        <f>'PP-regionalLandDpayment-pros'!M22/TransfersAsOutputShare!M20</f>
        <v>1.9953360365343939E-2</v>
      </c>
      <c r="AB20" s="5">
        <f>'PP-regionalLandDpayment-pros'!N22/TransfersAsOutputShare!N20</f>
        <v>-3.817460438445156E-3</v>
      </c>
      <c r="AC20" s="5"/>
      <c r="AD20" t="s">
        <v>32</v>
      </c>
      <c r="AE20" s="5">
        <f>'PP-regionalLandDpaymentretro'!C22/TransfersAsOutputShare!C20</f>
        <v>4.4572330869750598E-2</v>
      </c>
      <c r="AF20" s="5">
        <f>'PP-regionalLandDpaymentretro'!D22/TransfersAsOutputShare!D20</f>
        <v>2.2607215703382453E-2</v>
      </c>
      <c r="AG20" s="5">
        <f>'PP-regionalLandDpaymentretro'!E22/TransfersAsOutputShare!E20</f>
        <v>6.3705363003415352E-2</v>
      </c>
      <c r="AH20" s="5">
        <f>'PP-regionalLandDpaymentretro'!F22/TransfersAsOutputShare!F20</f>
        <v>7.5985600273809253E-2</v>
      </c>
      <c r="AI20" s="5">
        <f>'PP-regionalLandDpaymentretro'!G22/TransfersAsOutputShare!G20</f>
        <v>7.1675329882240665E-2</v>
      </c>
      <c r="AJ20" s="5">
        <f>'PP-regionalLandDpaymentretro'!H22/TransfersAsOutputShare!H20</f>
        <v>-1.9425152397931803E-2</v>
      </c>
      <c r="AK20" s="5">
        <f>'PP-regionalLandDpaymentretro'!I22/TransfersAsOutputShare!I20</f>
        <v>6.1540754849600358E-3</v>
      </c>
      <c r="AL20" s="5">
        <f>'PP-regionalLandDpaymentretro'!J22/TransfersAsOutputShare!J20</f>
        <v>-4.4904947093068869E-3</v>
      </c>
      <c r="AM20" s="5">
        <f>'PP-regionalLandDpaymentretro'!K22/TransfersAsOutputShare!K20</f>
        <v>-3.3669521844449636E-2</v>
      </c>
      <c r="AN20" s="5">
        <f>'PP-regionalLandDpaymentretro'!L22/TransfersAsOutputShare!L20</f>
        <v>5.3284395808220423E-3</v>
      </c>
      <c r="AO20" s="5">
        <f>'PP-regionalLandDpaymentretro'!M22/TransfersAsOutputShare!M20</f>
        <v>1.9660649990541252E-2</v>
      </c>
      <c r="AP20" s="5">
        <f>'PP-regionalLandDpaymentretro'!N22/TransfersAsOutputShare!N20</f>
        <v>-3.8277336663913551E-3</v>
      </c>
      <c r="AQ20" s="5"/>
      <c r="AR20" s="6" t="s">
        <v>32</v>
      </c>
      <c r="AS20" s="5">
        <f>'BP-regionalLandDpayment-prosp'!C22/TransfersAsOutputShare!C20</f>
        <v>6.7134593916608504E-2</v>
      </c>
      <c r="AT20" s="5">
        <f>'BP-regionalLandDpayment-prosp'!D22/TransfersAsOutputShare!D20</f>
        <v>5.3687487331393745E-2</v>
      </c>
      <c r="AU20" s="5">
        <f>'BP-regionalLandDpayment-prosp'!E22/TransfersAsOutputShare!E20</f>
        <v>5.9813170277204793E-2</v>
      </c>
      <c r="AV20" s="5">
        <f>'BP-regionalLandDpayment-prosp'!F22/TransfersAsOutputShare!F20</f>
        <v>7.1552575006453359E-2</v>
      </c>
      <c r="AW20" s="5">
        <f>'BP-regionalLandDpayment-prosp'!G22/TransfersAsOutputShare!G20</f>
        <v>0.1090521908635332</v>
      </c>
      <c r="AX20" s="5">
        <f>'BP-regionalLandDpayment-prosp'!H22/TransfersAsOutputShare!H20</f>
        <v>-2.5969720922190773E-2</v>
      </c>
      <c r="AY20" s="5">
        <f>'BP-regionalLandDpayment-prosp'!I22/TransfersAsOutputShare!I20</f>
        <v>-3.8742757276570179E-3</v>
      </c>
      <c r="AZ20" s="5">
        <f>'BP-regionalLandDpayment-prosp'!J22/TransfersAsOutputShare!J20</f>
        <v>-1.4642728522806705E-2</v>
      </c>
      <c r="BA20" s="5">
        <f>'BP-regionalLandDpayment-prosp'!K22/TransfersAsOutputShare!K20</f>
        <v>-3.6891229579140102E-2</v>
      </c>
      <c r="BB20" s="5">
        <f>'BP-regionalLandDpayment-prosp'!L22/TransfersAsOutputShare!L20</f>
        <v>-1.1907598142996893E-3</v>
      </c>
      <c r="BC20" s="5">
        <f>'BP-regionalLandDpayment-prosp'!M22/TransfersAsOutputShare!M20</f>
        <v>9.9818703758364422E-3</v>
      </c>
      <c r="BD20" s="5">
        <f>'BP-regionalLandDpayment-prosp'!N22/TransfersAsOutputShare!N20</f>
        <v>-1.1451409587569066E-2</v>
      </c>
      <c r="BF20" s="6" t="s">
        <v>32</v>
      </c>
      <c r="BG20" s="5">
        <f>'BP-regionalLandDpaymentretro'!C22/TransfersAsOutputShare!C20</f>
        <v>6.7005206067404524E-2</v>
      </c>
      <c r="BH20" s="5">
        <f>'BP-regionalLandDpaymentretro'!D22/TransfersAsOutputShare!D20</f>
        <v>5.3497878991933687E-2</v>
      </c>
      <c r="BI20" s="5">
        <f>'BP-regionalLandDpaymentretro'!E22/TransfersAsOutputShare!E20</f>
        <v>5.8390606092875885E-2</v>
      </c>
      <c r="BJ20" s="5">
        <f>'BP-regionalLandDpaymentretro'!F22/TransfersAsOutputShare!F20</f>
        <v>7.1206681631308166E-2</v>
      </c>
      <c r="BK20" s="5">
        <f>'BP-regionalLandDpaymentretro'!G22/TransfersAsOutputShare!G20</f>
        <v>0.10893762106675754</v>
      </c>
      <c r="BL20" s="5">
        <f>'BP-regionalLandDpaymentretro'!H22/TransfersAsOutputShare!H20</f>
        <v>-2.5681553967753179E-2</v>
      </c>
      <c r="BM20" s="5">
        <f>'BP-regionalLandDpaymentretro'!I22/TransfersAsOutputShare!I20</f>
        <v>-3.7982162298553835E-3</v>
      </c>
      <c r="BN20" s="5">
        <f>'BP-regionalLandDpaymentretro'!J22/TransfersAsOutputShare!J20</f>
        <v>-1.4708700948699653E-2</v>
      </c>
      <c r="BO20" s="5">
        <f>'BP-regionalLandDpaymentretro'!K22/TransfersAsOutputShare!K20</f>
        <v>-3.6699512839074799E-2</v>
      </c>
      <c r="BP20" s="5">
        <f>'BP-regionalLandDpaymentretro'!L22/TransfersAsOutputShare!L20</f>
        <v>-1.3433106186527283E-3</v>
      </c>
      <c r="BQ20" s="5">
        <f>'BP-regionalLandDpaymentretro'!M22/TransfersAsOutputShare!M20</f>
        <v>9.6891600010337517E-3</v>
      </c>
      <c r="BR20" s="5">
        <f>'BP-regionalLandDpaymentretro'!N22/TransfersAsOutputShare!N20</f>
        <v>-1.1461682815515266E-2</v>
      </c>
    </row>
    <row r="21" spans="2:70" x14ac:dyDescent="0.2">
      <c r="B21" t="s">
        <v>33</v>
      </c>
      <c r="C21" s="2">
        <v>106.70092232507901</v>
      </c>
      <c r="D21" s="2">
        <v>97.153366955979294</v>
      </c>
      <c r="E21" s="2">
        <v>17.044482733512002</v>
      </c>
      <c r="F21" s="2">
        <v>16.650843531568501</v>
      </c>
      <c r="G21" s="2">
        <v>19.112723831638299</v>
      </c>
      <c r="H21" s="2">
        <v>120.50403566398801</v>
      </c>
      <c r="I21" s="2">
        <v>133.177308552906</v>
      </c>
      <c r="J21" s="2">
        <v>101.788297186278</v>
      </c>
      <c r="K21" s="2">
        <v>286.82740281847902</v>
      </c>
      <c r="L21" s="2">
        <v>101.327909143714</v>
      </c>
      <c r="M21" s="2">
        <v>31.917156684174302</v>
      </c>
      <c r="N21" s="2">
        <v>143.140339896575</v>
      </c>
      <c r="O21" s="2"/>
      <c r="P21" t="s">
        <v>33</v>
      </c>
      <c r="Q21" s="5">
        <f>'PP-regionalLandDpayment-pros'!C23/TransfersAsOutputShare!C21</f>
        <v>4.7400182442184816E-2</v>
      </c>
      <c r="R21" s="5">
        <f>'PP-regionalLandDpayment-pros'!D23/TransfersAsOutputShare!D21</f>
        <v>2.4252742926008309E-2</v>
      </c>
      <c r="S21" s="5">
        <f>'PP-regionalLandDpayment-pros'!E23/TransfersAsOutputShare!E21</f>
        <v>6.856070247979569E-2</v>
      </c>
      <c r="T21" s="5">
        <f>'PP-regionalLandDpayment-pros'!F23/TransfersAsOutputShare!F21</f>
        <v>7.9152017879765529E-2</v>
      </c>
      <c r="U21" s="5">
        <f>'PP-regionalLandDpayment-pros'!G23/TransfersAsOutputShare!G21</f>
        <v>7.3095626289456497E-2</v>
      </c>
      <c r="V21" s="5">
        <f>'PP-regionalLandDpayment-pros'!H23/TransfersAsOutputShare!H21</f>
        <v>-2.103392631853879E-2</v>
      </c>
      <c r="W21" s="5">
        <f>'PP-regionalLandDpayment-pros'!I23/TransfersAsOutputShare!I21</f>
        <v>6.5595711027146304E-3</v>
      </c>
      <c r="X21" s="5">
        <f>'PP-regionalLandDpayment-pros'!J23/TransfersAsOutputShare!J21</f>
        <v>-3.773382125120725E-3</v>
      </c>
      <c r="Y21" s="5">
        <f>'PP-regionalLandDpayment-pros'!K23/TransfersAsOutputShare!K21</f>
        <v>-3.4837637090640146E-2</v>
      </c>
      <c r="Z21" s="5">
        <f>'PP-regionalLandDpayment-pros'!L23/TransfersAsOutputShare!L21</f>
        <v>6.0825053206362591E-3</v>
      </c>
      <c r="AA21" s="5">
        <f>'PP-regionalLandDpayment-pros'!M23/TransfersAsOutputShare!M21</f>
        <v>2.1342176166262286E-2</v>
      </c>
      <c r="AB21" s="5">
        <f>'PP-regionalLandDpayment-pros'!N23/TransfersAsOutputShare!N21</f>
        <v>-3.894163924110627E-3</v>
      </c>
      <c r="AC21" s="5"/>
      <c r="AD21" t="s">
        <v>33</v>
      </c>
      <c r="AE21" s="5">
        <f>'PP-regionalLandDpaymentretro'!C23/TransfersAsOutputShare!C21</f>
        <v>4.7281246862252123E-2</v>
      </c>
      <c r="AF21" s="5">
        <f>'PP-regionalLandDpaymentretro'!D23/TransfersAsOutputShare!D21</f>
        <v>2.4082019866628813E-2</v>
      </c>
      <c r="AG21" s="5">
        <f>'PP-regionalLandDpaymentretro'!E23/TransfersAsOutputShare!E21</f>
        <v>6.7296637290015282E-2</v>
      </c>
      <c r="AH21" s="5">
        <f>'PP-regionalLandDpaymentretro'!F23/TransfersAsOutputShare!F21</f>
        <v>7.8845759187175082E-2</v>
      </c>
      <c r="AI21" s="5">
        <f>'PP-regionalLandDpaymentretro'!G23/TransfersAsOutputShare!G21</f>
        <v>7.2995059012992095E-2</v>
      </c>
      <c r="AJ21" s="5">
        <f>'PP-regionalLandDpaymentretro'!H23/TransfersAsOutputShare!H21</f>
        <v>-2.0778735040189782E-2</v>
      </c>
      <c r="AK21" s="5">
        <f>'PP-regionalLandDpaymentretro'!I23/TransfersAsOutputShare!I21</f>
        <v>6.6223544880013013E-3</v>
      </c>
      <c r="AL21" s="5">
        <f>'PP-regionalLandDpaymentretro'!J23/TransfersAsOutputShare!J21</f>
        <v>-3.8351020171958779E-3</v>
      </c>
      <c r="AM21" s="5">
        <f>'PP-regionalLandDpaymentretro'!K23/TransfersAsOutputShare!K21</f>
        <v>-3.4669250227735954E-2</v>
      </c>
      <c r="AN21" s="5">
        <f>'PP-regionalLandDpaymentretro'!L23/TransfersAsOutputShare!L21</f>
        <v>5.9472832025411803E-3</v>
      </c>
      <c r="AO21" s="5">
        <f>'PP-regionalLandDpaymentretro'!M23/TransfersAsOutputShare!M21</f>
        <v>2.1079718112271131E-2</v>
      </c>
      <c r="AP21" s="5">
        <f>'PP-regionalLandDpaymentretro'!N23/TransfersAsOutputShare!N21</f>
        <v>-3.9025895162759497E-3</v>
      </c>
      <c r="AQ21" s="5"/>
      <c r="AR21" s="6" t="s">
        <v>33</v>
      </c>
      <c r="AS21" s="5">
        <f>'BP-regionalLandDpayment-prosp'!C23/TransfersAsOutputShare!C21</f>
        <v>7.0812246881362978E-2</v>
      </c>
      <c r="AT21" s="5">
        <f>'BP-regionalLandDpayment-prosp'!D23/TransfersAsOutputShare!D21</f>
        <v>5.6290375985431941E-2</v>
      </c>
      <c r="AU21" s="5">
        <f>'BP-regionalLandDpayment-prosp'!E23/TransfersAsOutputShare!E21</f>
        <v>6.3038773086930622E-2</v>
      </c>
      <c r="AV21" s="5">
        <f>'BP-regionalLandDpayment-prosp'!F23/TransfersAsOutputShare!F21</f>
        <v>7.4226350244177647E-2</v>
      </c>
      <c r="AW21" s="5">
        <f>'BP-regionalLandDpayment-prosp'!G23/TransfersAsOutputShare!G21</f>
        <v>0.11087727442325326</v>
      </c>
      <c r="AX21" s="5">
        <f>'BP-regionalLandDpayment-prosp'!H23/TransfersAsOutputShare!H21</f>
        <v>-2.7412496301677688E-2</v>
      </c>
      <c r="AY21" s="5">
        <f>'BP-regionalLandDpayment-prosp'!I23/TransfersAsOutputShare!I21</f>
        <v>-3.4409218341970478E-3</v>
      </c>
      <c r="AZ21" s="5">
        <f>'BP-regionalLandDpayment-prosp'!J23/TransfersAsOutputShare!J21</f>
        <v>-1.4266836365880957E-2</v>
      </c>
      <c r="BA21" s="5">
        <f>'BP-regionalLandDpayment-prosp'!K23/TransfersAsOutputShare!K21</f>
        <v>-3.7876258045943974E-2</v>
      </c>
      <c r="BB21" s="5">
        <f>'BP-regionalLandDpayment-prosp'!L23/TransfersAsOutputShare!L21</f>
        <v>-7.2821987044003646E-4</v>
      </c>
      <c r="BC21" s="5">
        <f>'BP-regionalLandDpayment-prosp'!M23/TransfersAsOutputShare!M21</f>
        <v>1.0971823919325521E-2</v>
      </c>
      <c r="BD21" s="5">
        <f>'BP-regionalLandDpayment-prosp'!N23/TransfersAsOutputShare!N21</f>
        <v>-1.1546560108941405E-2</v>
      </c>
      <c r="BF21" s="6" t="s">
        <v>33</v>
      </c>
      <c r="BG21" s="5">
        <f>'BP-regionalLandDpaymentretro'!C23/TransfersAsOutputShare!C21</f>
        <v>7.0693311301430278E-2</v>
      </c>
      <c r="BH21" s="5">
        <f>'BP-regionalLandDpaymentretro'!D23/TransfersAsOutputShare!D21</f>
        <v>5.6119652926052442E-2</v>
      </c>
      <c r="BI21" s="5">
        <f>'BP-regionalLandDpaymentretro'!E23/TransfersAsOutputShare!E21</f>
        <v>6.177470789715022E-2</v>
      </c>
      <c r="BJ21" s="5">
        <f>'BP-regionalLandDpaymentretro'!F23/TransfersAsOutputShare!F21</f>
        <v>7.3920091551587172E-2</v>
      </c>
      <c r="BK21" s="5">
        <f>'BP-regionalLandDpaymentretro'!G23/TransfersAsOutputShare!G21</f>
        <v>0.11077670714678885</v>
      </c>
      <c r="BL21" s="5">
        <f>'BP-regionalLandDpaymentretro'!H23/TransfersAsOutputShare!H21</f>
        <v>-2.7157305023328675E-2</v>
      </c>
      <c r="BM21" s="5">
        <f>'BP-regionalLandDpaymentretro'!I23/TransfersAsOutputShare!I21</f>
        <v>-3.3781384489103769E-3</v>
      </c>
      <c r="BN21" s="5">
        <f>'BP-regionalLandDpaymentretro'!J23/TransfersAsOutputShare!J21</f>
        <v>-1.4328556257956109E-2</v>
      </c>
      <c r="BO21" s="5">
        <f>'BP-regionalLandDpaymentretro'!K23/TransfersAsOutputShare!K21</f>
        <v>-3.7707871183039782E-2</v>
      </c>
      <c r="BP21" s="5">
        <f>'BP-regionalLandDpaymentretro'!L23/TransfersAsOutputShare!L21</f>
        <v>-8.6344198853511515E-4</v>
      </c>
      <c r="BQ21" s="5">
        <f>'BP-regionalLandDpaymentretro'!M23/TransfersAsOutputShare!M21</f>
        <v>1.0709365865334363E-2</v>
      </c>
      <c r="BR21" s="5">
        <f>'BP-regionalLandDpaymentretro'!N23/TransfersAsOutputShare!N21</f>
        <v>-1.155498570110673E-2</v>
      </c>
    </row>
    <row r="22" spans="2:70" x14ac:dyDescent="0.2">
      <c r="B22" t="s">
        <v>34</v>
      </c>
      <c r="C22" s="2">
        <v>112.574053068994</v>
      </c>
      <c r="D22" s="2">
        <v>103.079633584775</v>
      </c>
      <c r="E22" s="2">
        <v>18.055486485792301</v>
      </c>
      <c r="F22" s="2">
        <v>17.7657290516653</v>
      </c>
      <c r="G22" s="2">
        <v>20.695782320145899</v>
      </c>
      <c r="H22" s="2">
        <v>129.830066078339</v>
      </c>
      <c r="I22" s="2">
        <v>145.38422048004099</v>
      </c>
      <c r="J22" s="2">
        <v>108.963320580575</v>
      </c>
      <c r="K22" s="2">
        <v>313.66388389386299</v>
      </c>
      <c r="L22" s="2">
        <v>109.055526787419</v>
      </c>
      <c r="M22" s="2">
        <v>33.779412945009597</v>
      </c>
      <c r="N22" s="2">
        <v>156.59716466872601</v>
      </c>
      <c r="O22" s="2"/>
      <c r="P22" t="s">
        <v>34</v>
      </c>
      <c r="Q22" s="5">
        <f>'PP-regionalLandDpayment-pros'!C24/TransfersAsOutputShare!C22</f>
        <v>5.0095885037621697E-2</v>
      </c>
      <c r="R22" s="5">
        <f>'PP-regionalLandDpayment-pros'!D24/TransfersAsOutputShare!D22</f>
        <v>2.5693538596325526E-2</v>
      </c>
      <c r="S22" s="5">
        <f>'PP-regionalLandDpayment-pros'!E24/TransfersAsOutputShare!E22</f>
        <v>7.1976843535955584E-2</v>
      </c>
      <c r="T22" s="5">
        <f>'PP-regionalLandDpayment-pros'!F24/TransfersAsOutputShare!F22</f>
        <v>8.1985819995230289E-2</v>
      </c>
      <c r="U22" s="5">
        <f>'PP-regionalLandDpayment-pros'!G24/TransfersAsOutputShare!G22</f>
        <v>7.4488913357576819E-2</v>
      </c>
      <c r="V22" s="5">
        <f>'PP-regionalLandDpayment-pros'!H24/TransfersAsOutputShare!H22</f>
        <v>-2.2426852095591695E-2</v>
      </c>
      <c r="W22" s="5">
        <f>'PP-regionalLandDpayment-pros'!I24/TransfersAsOutputShare!I22</f>
        <v>7.0660033215439386E-3</v>
      </c>
      <c r="X22" s="5">
        <f>'PP-regionalLandDpayment-pros'!J24/TransfersAsOutputShare!J22</f>
        <v>-3.1203218038513966E-3</v>
      </c>
      <c r="Y22" s="5">
        <f>'PP-regionalLandDpayment-pros'!K24/TransfersAsOutputShare!K22</f>
        <v>-3.5824358073005699E-2</v>
      </c>
      <c r="Z22" s="5">
        <f>'PP-regionalLandDpayment-pros'!L24/TransfersAsOutputShare!L22</f>
        <v>6.6933047253755458E-3</v>
      </c>
      <c r="AA22" s="5">
        <f>'PP-regionalLandDpayment-pros'!M24/TransfersAsOutputShare!M22</f>
        <v>2.2712970700926455E-2</v>
      </c>
      <c r="AB22" s="5">
        <f>'PP-regionalLandDpayment-pros'!N24/TransfersAsOutputShare!N22</f>
        <v>-3.9698608876745567E-3</v>
      </c>
      <c r="AC22" s="5"/>
      <c r="AD22" t="s">
        <v>34</v>
      </c>
      <c r="AE22" s="5">
        <f>'PP-regionalLandDpaymentretro'!C24/TransfersAsOutputShare!C22</f>
        <v>4.9986083236827898E-2</v>
      </c>
      <c r="AF22" s="5">
        <f>'PP-regionalLandDpaymentretro'!D24/TransfersAsOutputShare!D22</f>
        <v>2.5538877871008177E-2</v>
      </c>
      <c r="AG22" s="5">
        <f>'PP-regionalLandDpaymentretro'!E24/TransfersAsOutputShare!E22</f>
        <v>7.084509518273184E-2</v>
      </c>
      <c r="AH22" s="5">
        <f>'PP-regionalLandDpaymentretro'!F24/TransfersAsOutputShare!F22</f>
        <v>8.1712411545452376E-2</v>
      </c>
      <c r="AI22" s="5">
        <f>'PP-regionalLandDpaymentretro'!G24/TransfersAsOutputShare!G22</f>
        <v>7.4399730353177054E-2</v>
      </c>
      <c r="AJ22" s="5">
        <f>'PP-regionalLandDpaymentretro'!H24/TransfersAsOutputShare!H22</f>
        <v>-2.2198624600071253E-2</v>
      </c>
      <c r="AK22" s="5">
        <f>'PP-regionalLandDpaymentretro'!I24/TransfersAsOutputShare!I22</f>
        <v>7.1183005413395315E-3</v>
      </c>
      <c r="AL22" s="5">
        <f>'PP-regionalLandDpaymentretro'!J24/TransfersAsOutputShare!J22</f>
        <v>-3.1781740439179233E-3</v>
      </c>
      <c r="AM22" s="5">
        <f>'PP-regionalLandDpaymentretro'!K24/TransfersAsOutputShare!K22</f>
        <v>-3.5675163408226684E-2</v>
      </c>
      <c r="AN22" s="5">
        <f>'PP-regionalLandDpaymentretro'!L24/TransfersAsOutputShare!L22</f>
        <v>6.572393248675667E-3</v>
      </c>
      <c r="AO22" s="5">
        <f>'PP-regionalLandDpaymentretro'!M24/TransfersAsOutputShare!M22</f>
        <v>2.2476095318553133E-2</v>
      </c>
      <c r="AP22" s="5">
        <f>'PP-regionalLandDpaymentretro'!N24/TransfersAsOutputShare!N22</f>
        <v>-3.9768797045161624E-3</v>
      </c>
      <c r="AQ22" s="5"/>
      <c r="AR22" s="6" t="s">
        <v>34</v>
      </c>
      <c r="AS22" s="5">
        <f>'BP-regionalLandDpayment-prosp'!C24/TransfersAsOutputShare!C22</f>
        <v>7.447954820432405E-2</v>
      </c>
      <c r="AT22" s="5">
        <f>'BP-regionalLandDpayment-prosp'!D24/TransfersAsOutputShare!D22</f>
        <v>5.8873416350703214E-2</v>
      </c>
      <c r="AU22" s="5">
        <f>'BP-regionalLandDpayment-prosp'!E24/TransfersAsOutputShare!E22</f>
        <v>6.6248951162002884E-2</v>
      </c>
      <c r="AV22" s="5">
        <f>'BP-regionalLandDpayment-prosp'!F24/TransfersAsOutputShare!F22</f>
        <v>7.6913020720204991E-2</v>
      </c>
      <c r="AW22" s="5">
        <f>'BP-regionalLandDpayment-prosp'!G24/TransfersAsOutputShare!G22</f>
        <v>0.1128288158865237</v>
      </c>
      <c r="AX22" s="5">
        <f>'BP-regionalLandDpayment-prosp'!H24/TransfersAsOutputShare!H22</f>
        <v>-2.8932327015860328E-2</v>
      </c>
      <c r="AY22" s="5">
        <f>'BP-regionalLandDpayment-prosp'!I24/TransfersAsOutputShare!I22</f>
        <v>-3.0001545578429755E-3</v>
      </c>
      <c r="AZ22" s="5">
        <f>'BP-regionalLandDpayment-prosp'!J24/TransfersAsOutputShare!J22</f>
        <v>-1.3891553332588394E-2</v>
      </c>
      <c r="BA22" s="5">
        <f>'BP-regionalLandDpayment-prosp'!K24/TransfersAsOutputShare!K22</f>
        <v>-3.8877605655553094E-2</v>
      </c>
      <c r="BB22" s="5">
        <f>'BP-regionalLandDpayment-prosp'!L24/TransfersAsOutputShare!L22</f>
        <v>-2.6020597150115232E-4</v>
      </c>
      <c r="BC22" s="5">
        <f>'BP-regionalLandDpayment-prosp'!M24/TransfersAsOutputShare!M22</f>
        <v>1.1945964211937722E-2</v>
      </c>
      <c r="BD22" s="5">
        <f>'BP-regionalLandDpayment-prosp'!N24/TransfersAsOutputShare!N22</f>
        <v>-1.1655942026053967E-2</v>
      </c>
      <c r="BF22" s="6" t="s">
        <v>34</v>
      </c>
      <c r="BG22" s="5">
        <f>'BP-regionalLandDpaymentretro'!C24/TransfersAsOutputShare!C22</f>
        <v>7.4369746403530251E-2</v>
      </c>
      <c r="BH22" s="5">
        <f>'BP-regionalLandDpaymentretro'!D24/TransfersAsOutputShare!D22</f>
        <v>5.8718755625385866E-2</v>
      </c>
      <c r="BI22" s="5">
        <f>'BP-regionalLandDpaymentretro'!E24/TransfersAsOutputShare!E22</f>
        <v>6.511720280877914E-2</v>
      </c>
      <c r="BJ22" s="5">
        <f>'BP-regionalLandDpaymentretro'!F24/TransfersAsOutputShare!F22</f>
        <v>7.6639612270427079E-2</v>
      </c>
      <c r="BK22" s="5">
        <f>'BP-regionalLandDpaymentretro'!G24/TransfersAsOutputShare!G22</f>
        <v>0.11273963288212392</v>
      </c>
      <c r="BL22" s="5">
        <f>'BP-regionalLandDpaymentretro'!H24/TransfersAsOutputShare!H22</f>
        <v>-2.8704099520339883E-2</v>
      </c>
      <c r="BM22" s="5">
        <f>'BP-regionalLandDpaymentretro'!I24/TransfersAsOutputShare!I22</f>
        <v>-2.9478573380473825E-3</v>
      </c>
      <c r="BN22" s="5">
        <f>'BP-regionalLandDpaymentretro'!J24/TransfersAsOutputShare!J22</f>
        <v>-1.394940557265492E-2</v>
      </c>
      <c r="BO22" s="5">
        <f>'BP-regionalLandDpaymentretro'!K24/TransfersAsOutputShare!K22</f>
        <v>-3.8728410990774072E-2</v>
      </c>
      <c r="BP22" s="5">
        <f>'BP-regionalLandDpaymentretro'!L24/TransfersAsOutputShare!L22</f>
        <v>-3.8111744820103124E-4</v>
      </c>
      <c r="BQ22" s="5">
        <f>'BP-regionalLandDpaymentretro'!M24/TransfersAsOutputShare!M22</f>
        <v>1.1709088829564398E-2</v>
      </c>
      <c r="BR22" s="5">
        <f>'BP-regionalLandDpaymentretro'!N24/TransfersAsOutputShare!N22</f>
        <v>-1.1662960842895575E-2</v>
      </c>
    </row>
    <row r="23" spans="2:70" x14ac:dyDescent="0.2">
      <c r="B23" t="s">
        <v>35</v>
      </c>
      <c r="C23" s="2">
        <v>118.53665799528299</v>
      </c>
      <c r="D23" s="2">
        <v>109.08906017456999</v>
      </c>
      <c r="E23" s="2">
        <v>19.081082247246201</v>
      </c>
      <c r="F23" s="2">
        <v>18.8967115698605</v>
      </c>
      <c r="G23" s="2">
        <v>22.307803649966498</v>
      </c>
      <c r="H23" s="2">
        <v>139.29919059118399</v>
      </c>
      <c r="I23" s="2">
        <v>157.85922519161801</v>
      </c>
      <c r="J23" s="2">
        <v>116.24566058235899</v>
      </c>
      <c r="K23" s="2">
        <v>341.09885760074599</v>
      </c>
      <c r="L23" s="2">
        <v>116.909928270428</v>
      </c>
      <c r="M23" s="2">
        <v>35.667802426163703</v>
      </c>
      <c r="N23" s="2">
        <v>170.360190811216</v>
      </c>
      <c r="O23" s="2"/>
      <c r="P23" t="s">
        <v>35</v>
      </c>
      <c r="Q23" s="5">
        <f>'PP-regionalLandDpayment-pros'!C25/TransfersAsOutputShare!C23</f>
        <v>5.2800844179031782E-2</v>
      </c>
      <c r="R23" s="5">
        <f>'PP-regionalLandDpayment-pros'!D25/TransfersAsOutputShare!D23</f>
        <v>2.7130360272743254E-2</v>
      </c>
      <c r="S23" s="5">
        <f>'PP-regionalLandDpayment-pros'!E25/TransfersAsOutputShare!E23</f>
        <v>7.5400472181948647E-2</v>
      </c>
      <c r="T23" s="5">
        <f>'PP-regionalLandDpayment-pros'!F25/TransfersAsOutputShare!F23</f>
        <v>8.4858549003542921E-2</v>
      </c>
      <c r="U23" s="5">
        <f>'PP-regionalLandDpayment-pros'!G25/TransfersAsOutputShare!G23</f>
        <v>7.5985713994897022E-2</v>
      </c>
      <c r="V23" s="5">
        <f>'PP-regionalLandDpayment-pros'!H25/TransfersAsOutputShare!H23</f>
        <v>-2.3879621379383799E-2</v>
      </c>
      <c r="W23" s="5">
        <f>'PP-regionalLandDpayment-pros'!I25/TransfersAsOutputShare!I23</f>
        <v>7.5958510949183681E-3</v>
      </c>
      <c r="X23" s="5">
        <f>'PP-regionalLandDpayment-pros'!J25/TransfersAsOutputShare!J23</f>
        <v>-2.468242341623867E-3</v>
      </c>
      <c r="Y23" s="5">
        <f>'PP-regionalLandDpayment-pros'!K25/TransfersAsOutputShare!K23</f>
        <v>-3.6837584894421585E-2</v>
      </c>
      <c r="Z23" s="5">
        <f>'PP-regionalLandDpayment-pros'!L25/TransfersAsOutputShare!L23</f>
        <v>7.3126138920898559E-3</v>
      </c>
      <c r="AA23" s="5">
        <f>'PP-regionalLandDpayment-pros'!M25/TransfersAsOutputShare!M23</f>
        <v>2.4076907106673491E-2</v>
      </c>
      <c r="AB23" s="5">
        <f>'PP-regionalLandDpayment-pros'!N25/TransfersAsOutputShare!N23</f>
        <v>-4.0501000711088532E-3</v>
      </c>
      <c r="AC23" s="5"/>
      <c r="AD23" t="s">
        <v>35</v>
      </c>
      <c r="AE23" s="5">
        <f>'PP-regionalLandDpaymentretro'!C25/TransfersAsOutputShare!C23</f>
        <v>5.2699089093272658E-2</v>
      </c>
      <c r="AF23" s="5">
        <f>'PP-regionalLandDpaymentretro'!D25/TransfersAsOutputShare!D23</f>
        <v>2.6989470610953529E-2</v>
      </c>
      <c r="AG23" s="5">
        <f>'PP-regionalLandDpaymentretro'!E25/TransfersAsOutputShare!E23</f>
        <v>7.4380325907209902E-2</v>
      </c>
      <c r="AH23" s="5">
        <f>'PP-regionalLandDpaymentretro'!F25/TransfersAsOutputShare!F23</f>
        <v>8.4612679270512858E-2</v>
      </c>
      <c r="AI23" s="5">
        <f>'PP-regionalLandDpaymentretro'!G25/TransfersAsOutputShare!G23</f>
        <v>7.5905920742818933E-2</v>
      </c>
      <c r="AJ23" s="5">
        <f>'PP-regionalLandDpaymentretro'!H25/TransfersAsOutputShare!H23</f>
        <v>-2.3673791407833576E-2</v>
      </c>
      <c r="AK23" s="5">
        <f>'PP-regionalLandDpaymentretro'!I25/TransfersAsOutputShare!I23</f>
        <v>7.6397718999641571E-3</v>
      </c>
      <c r="AL23" s="5">
        <f>'PP-regionalLandDpaymentretro'!J25/TransfersAsOutputShare!J23</f>
        <v>-2.522575739575783E-3</v>
      </c>
      <c r="AM23" s="5">
        <f>'PP-regionalLandDpaymentretro'!K25/TransfersAsOutputShare!K23</f>
        <v>-3.6704342397737372E-2</v>
      </c>
      <c r="AN23" s="5">
        <f>'PP-regionalLandDpaymentretro'!L25/TransfersAsOutputShare!L23</f>
        <v>7.2036688890984493E-3</v>
      </c>
      <c r="AO23" s="5">
        <f>'PP-regionalLandDpaymentretro'!M25/TransfersAsOutputShare!M23</f>
        <v>2.3861852188601613E-2</v>
      </c>
      <c r="AP23" s="5">
        <f>'PP-regionalLandDpaymentretro'!N25/TransfersAsOutputShare!N23</f>
        <v>-4.0560165962328044E-3</v>
      </c>
      <c r="AQ23" s="5"/>
      <c r="AR23" s="6" t="s">
        <v>35</v>
      </c>
      <c r="AS23" s="5">
        <f>'BP-regionalLandDpayment-prosp'!C25/TransfersAsOutputShare!C23</f>
        <v>7.8157171232344003E-2</v>
      </c>
      <c r="AT23" s="5">
        <f>'BP-regionalLandDpayment-prosp'!D25/TransfersAsOutputShare!D23</f>
        <v>6.1459918759041832E-2</v>
      </c>
      <c r="AU23" s="5">
        <f>'BP-regionalLandDpayment-prosp'!E25/TransfersAsOutputShare!E23</f>
        <v>6.946571696943471E-2</v>
      </c>
      <c r="AV23" s="5">
        <f>'BP-regionalLandDpayment-prosp'!F25/TransfersAsOutputShare!F23</f>
        <v>7.963643620198943E-2</v>
      </c>
      <c r="AW23" s="5">
        <f>'BP-regionalLandDpayment-prosp'!G25/TransfersAsOutputShare!G23</f>
        <v>0.11493305467968479</v>
      </c>
      <c r="AX23" s="5">
        <f>'BP-regionalLandDpayment-prosp'!H25/TransfersAsOutputShare!H23</f>
        <v>-3.0518694664844769E-2</v>
      </c>
      <c r="AY23" s="5">
        <f>'BP-regionalLandDpayment-prosp'!I25/TransfersAsOutputShare!I23</f>
        <v>-2.5552420662831032E-3</v>
      </c>
      <c r="AZ23" s="5">
        <f>'BP-regionalLandDpayment-prosp'!J25/TransfersAsOutputShare!J23</f>
        <v>-1.3523546905664008E-2</v>
      </c>
      <c r="BA23" s="5">
        <f>'BP-regionalLandDpayment-prosp'!K25/TransfersAsOutputShare!K23</f>
        <v>-3.991189762361378E-2</v>
      </c>
      <c r="BB23" s="5">
        <f>'BP-regionalLandDpayment-prosp'!L25/TransfersAsOutputShare!L23</f>
        <v>2.1026204124584608E-4</v>
      </c>
      <c r="BC23" s="5">
        <f>'BP-regionalLandDpayment-prosp'!M25/TransfersAsOutputShare!M23</f>
        <v>1.2911553270377319E-2</v>
      </c>
      <c r="BD23" s="5">
        <f>'BP-regionalLandDpayment-prosp'!N25/TransfersAsOutputShare!N23</f>
        <v>-1.178620785531375E-2</v>
      </c>
      <c r="BF23" s="6" t="s">
        <v>35</v>
      </c>
      <c r="BG23" s="5">
        <f>'BP-regionalLandDpaymentretro'!C25/TransfersAsOutputShare!C23</f>
        <v>7.8055416146584872E-2</v>
      </c>
      <c r="BH23" s="5">
        <f>'BP-regionalLandDpaymentretro'!D25/TransfersAsOutputShare!D23</f>
        <v>6.1319029097252113E-2</v>
      </c>
      <c r="BI23" s="5">
        <f>'BP-regionalLandDpaymentretro'!E25/TransfersAsOutputShare!E23</f>
        <v>6.8445570694695951E-2</v>
      </c>
      <c r="BJ23" s="5">
        <f>'BP-regionalLandDpaymentretro'!F25/TransfersAsOutputShare!F23</f>
        <v>7.9390566468959367E-2</v>
      </c>
      <c r="BK23" s="5">
        <f>'BP-regionalLandDpaymentretro'!G25/TransfersAsOutputShare!G23</f>
        <v>0.11485326142760668</v>
      </c>
      <c r="BL23" s="5">
        <f>'BP-regionalLandDpaymentretro'!H25/TransfersAsOutputShare!H23</f>
        <v>-3.0312864693294538E-2</v>
      </c>
      <c r="BM23" s="5">
        <f>'BP-regionalLandDpaymentretro'!I25/TransfersAsOutputShare!I23</f>
        <v>-2.5113212612373139E-3</v>
      </c>
      <c r="BN23" s="5">
        <f>'BP-regionalLandDpaymentretro'!J25/TransfersAsOutputShare!J23</f>
        <v>-1.3577880303615925E-2</v>
      </c>
      <c r="BO23" s="5">
        <f>'BP-regionalLandDpaymentretro'!K25/TransfersAsOutputShare!K23</f>
        <v>-3.9778655126929574E-2</v>
      </c>
      <c r="BP23" s="5">
        <f>'BP-regionalLandDpaymentretro'!L25/TransfersAsOutputShare!L23</f>
        <v>1.013170382544392E-4</v>
      </c>
      <c r="BQ23" s="5">
        <f>'BP-regionalLandDpaymentretro'!M25/TransfersAsOutputShare!M23</f>
        <v>1.2696498352305442E-2</v>
      </c>
      <c r="BR23" s="5">
        <f>'BP-regionalLandDpaymentretro'!N25/TransfersAsOutputShare!N23</f>
        <v>-1.1792124380437703E-2</v>
      </c>
    </row>
    <row r="24" spans="2:70" x14ac:dyDescent="0.2">
      <c r="B24" t="s">
        <v>36</v>
      </c>
      <c r="C24" s="2">
        <v>124.59223964327199</v>
      </c>
      <c r="D24" s="2">
        <v>115.18264885848301</v>
      </c>
      <c r="E24" s="2">
        <v>20.121553340961999</v>
      </c>
      <c r="F24" s="2">
        <v>20.043546337789699</v>
      </c>
      <c r="G24" s="2">
        <v>23.9463992639905</v>
      </c>
      <c r="H24" s="2">
        <v>148.900971632959</v>
      </c>
      <c r="I24" s="2">
        <v>170.57468762600399</v>
      </c>
      <c r="J24" s="2">
        <v>123.63151835657099</v>
      </c>
      <c r="K24" s="2">
        <v>369.06634024514602</v>
      </c>
      <c r="L24" s="2">
        <v>124.883594466299</v>
      </c>
      <c r="M24" s="2">
        <v>37.582999248938101</v>
      </c>
      <c r="N24" s="2">
        <v>184.39619829459801</v>
      </c>
      <c r="O24" s="2"/>
      <c r="P24" t="s">
        <v>36</v>
      </c>
      <c r="Q24" s="5">
        <f>'PP-regionalLandDpayment-pros'!C26/TransfersAsOutputShare!C24</f>
        <v>5.5519097308946129E-2</v>
      </c>
      <c r="R24" s="5">
        <f>'PP-regionalLandDpayment-pros'!D26/TransfersAsOutputShare!D24</f>
        <v>2.8569020231565889E-2</v>
      </c>
      <c r="S24" s="5">
        <f>'PP-regionalLandDpayment-pros'!E26/TransfersAsOutputShare!E24</f>
        <v>7.8841950571500161E-2</v>
      </c>
      <c r="T24" s="5">
        <f>'PP-regionalLandDpayment-pros'!F26/TransfersAsOutputShare!F24</f>
        <v>8.7779944417276018E-2</v>
      </c>
      <c r="U24" s="5">
        <f>'PP-regionalLandDpayment-pros'!G26/TransfersAsOutputShare!G24</f>
        <v>7.7587464920904986E-2</v>
      </c>
      <c r="V24" s="5">
        <f>'PP-regionalLandDpayment-pros'!H26/TransfersAsOutputShare!H24</f>
        <v>-2.538060985177476E-2</v>
      </c>
      <c r="W24" s="5">
        <f>'PP-regionalLandDpayment-pros'!I26/TransfersAsOutputShare!I24</f>
        <v>8.1467360241042029E-3</v>
      </c>
      <c r="X24" s="5">
        <f>'PP-regionalLandDpayment-pros'!J26/TransfersAsOutputShare!J24</f>
        <v>-1.8185688931930822E-3</v>
      </c>
      <c r="Y24" s="5">
        <f>'PP-regionalLandDpayment-pros'!K26/TransfersAsOutputShare!K24</f>
        <v>-3.7884107484145849E-2</v>
      </c>
      <c r="Z24" s="5">
        <f>'PP-regionalLandDpayment-pros'!L26/TransfersAsOutputShare!L24</f>
        <v>7.939168006011247E-3</v>
      </c>
      <c r="AA24" s="5">
        <f>'PP-regionalLandDpayment-pros'!M26/TransfersAsOutputShare!M24</f>
        <v>2.5440249499410022E-2</v>
      </c>
      <c r="AB24" s="5">
        <f>'PP-regionalLandDpayment-pros'!N26/TransfersAsOutputShare!N24</f>
        <v>-4.1385304244777902E-3</v>
      </c>
      <c r="AC24" s="5"/>
      <c r="AD24" t="s">
        <v>36</v>
      </c>
      <c r="AE24" s="5">
        <f>'PP-regionalLandDpaymentretro'!C26/TransfersAsOutputShare!C24</f>
        <v>5.5424491086333794E-2</v>
      </c>
      <c r="AF24" s="5">
        <f>'PP-regionalLandDpaymentretro'!D26/TransfersAsOutputShare!D24</f>
        <v>2.8440040589696968E-2</v>
      </c>
      <c r="AG24" s="5">
        <f>'PP-regionalLandDpaymentretro'!E26/TransfersAsOutputShare!E24</f>
        <v>7.7916920160656905E-2</v>
      </c>
      <c r="AH24" s="5">
        <f>'PP-regionalLandDpaymentretro'!F26/TransfersAsOutputShare!F24</f>
        <v>8.7557422545752453E-2</v>
      </c>
      <c r="AI24" s="5">
        <f>'PP-regionalLandDpaymentretro'!G26/TransfersAsOutputShare!G24</f>
        <v>7.7515524129059765E-2</v>
      </c>
      <c r="AJ24" s="5">
        <f>'PP-regionalLandDpaymentretro'!H26/TransfersAsOutputShare!H24</f>
        <v>-2.5193660487775341E-2</v>
      </c>
      <c r="AK24" s="5">
        <f>'PP-regionalLandDpaymentretro'!I26/TransfersAsOutputShare!I24</f>
        <v>8.1838940208965021E-3</v>
      </c>
      <c r="AL24" s="5">
        <f>'PP-regionalLandDpaymentretro'!J26/TransfersAsOutputShare!J24</f>
        <v>-1.8696907776017402E-3</v>
      </c>
      <c r="AM24" s="5">
        <f>'PP-regionalLandDpaymentretro'!K26/TransfersAsOutputShare!K24</f>
        <v>-3.7764267716798139E-2</v>
      </c>
      <c r="AN24" s="5">
        <f>'PP-regionalLandDpaymentretro'!L26/TransfersAsOutputShare!L24</f>
        <v>7.8403527367734427E-3</v>
      </c>
      <c r="AO24" s="5">
        <f>'PP-regionalLandDpaymentretro'!M26/TransfersAsOutputShare!M24</f>
        <v>2.5243976855308489E-2</v>
      </c>
      <c r="AP24" s="5">
        <f>'PP-regionalLandDpaymentretro'!N26/TransfersAsOutputShare!N24</f>
        <v>-4.1435601706610896E-3</v>
      </c>
      <c r="AQ24" s="5"/>
      <c r="AR24" s="6" t="s">
        <v>36</v>
      </c>
      <c r="AS24" s="5">
        <f>'BP-regionalLandDpayment-prosp'!C26/TransfersAsOutputShare!C24</f>
        <v>8.1853080938418324E-2</v>
      </c>
      <c r="AT24" s="5">
        <f>'BP-regionalLandDpayment-prosp'!D26/TransfersAsOutputShare!D24</f>
        <v>6.406105407120434E-2</v>
      </c>
      <c r="AU24" s="5">
        <f>'BP-regionalLandDpayment-prosp'!E26/TransfersAsOutputShare!E24</f>
        <v>7.2698493324714702E-2</v>
      </c>
      <c r="AV24" s="5">
        <f>'BP-regionalLandDpayment-prosp'!F26/TransfersAsOutputShare!F24</f>
        <v>8.2405588193673704E-2</v>
      </c>
      <c r="AW24" s="5">
        <f>'BP-regionalLandDpayment-prosp'!G26/TransfersAsOutputShare!G24</f>
        <v>0.11719364282461334</v>
      </c>
      <c r="AX24" s="5">
        <f>'BP-regionalLandDpayment-prosp'!H26/TransfersAsOutputShare!H24</f>
        <v>-3.2160568645362618E-2</v>
      </c>
      <c r="AY24" s="5">
        <f>'BP-regionalLandDpayment-prosp'!I26/TransfersAsOutputShare!I24</f>
        <v>-2.1082890420223875E-3</v>
      </c>
      <c r="AZ24" s="5">
        <f>'BP-regionalLandDpayment-prosp'!J26/TransfersAsOutputShare!J24</f>
        <v>-1.3165718707423555E-2</v>
      </c>
      <c r="BA24" s="5">
        <f>'BP-regionalLandDpayment-prosp'!K26/TransfersAsOutputShare!K24</f>
        <v>-4.0985754708075493E-2</v>
      </c>
      <c r="BB24" s="5">
        <f>'BP-regionalLandDpayment-prosp'!L26/TransfersAsOutputShare!L24</f>
        <v>6.8117212014555503E-4</v>
      </c>
      <c r="BC24" s="5">
        <f>'BP-regionalLandDpayment-prosp'!M26/TransfersAsOutputShare!M24</f>
        <v>1.3873110933148422E-2</v>
      </c>
      <c r="BD24" s="5">
        <f>'BP-regionalLandDpayment-prosp'!N26/TransfersAsOutputShare!N24</f>
        <v>-1.1940552905421949E-2</v>
      </c>
      <c r="BF24" s="6" t="s">
        <v>36</v>
      </c>
      <c r="BG24" s="5">
        <f>'BP-regionalLandDpaymentretro'!C26/TransfersAsOutputShare!C24</f>
        <v>8.1758474715805968E-2</v>
      </c>
      <c r="BH24" s="5">
        <f>'BP-regionalLandDpaymentretro'!D26/TransfersAsOutputShare!D24</f>
        <v>6.393207442933542E-2</v>
      </c>
      <c r="BI24" s="5">
        <f>'BP-regionalLandDpaymentretro'!E26/TransfersAsOutputShare!E24</f>
        <v>7.1773462913871433E-2</v>
      </c>
      <c r="BJ24" s="5">
        <f>'BP-regionalLandDpaymentretro'!F26/TransfersAsOutputShare!F24</f>
        <v>8.2183066322150153E-2</v>
      </c>
      <c r="BK24" s="5">
        <f>'BP-regionalLandDpaymentretro'!G26/TransfersAsOutputShare!G24</f>
        <v>0.11712170203276812</v>
      </c>
      <c r="BL24" s="5">
        <f>'BP-regionalLandDpaymentretro'!H26/TransfersAsOutputShare!H24</f>
        <v>-3.1973619281363198E-2</v>
      </c>
      <c r="BM24" s="5">
        <f>'BP-regionalLandDpaymentretro'!I26/TransfersAsOutputShare!I24</f>
        <v>-2.0711310452300883E-3</v>
      </c>
      <c r="BN24" s="5">
        <f>'BP-regionalLandDpaymentretro'!J26/TransfersAsOutputShare!J24</f>
        <v>-1.3216840591832214E-2</v>
      </c>
      <c r="BO24" s="5">
        <f>'BP-regionalLandDpaymentretro'!K26/TransfersAsOutputShare!K24</f>
        <v>-4.0865914940727784E-2</v>
      </c>
      <c r="BP24" s="5">
        <f>'BP-regionalLandDpaymentretro'!L26/TransfersAsOutputShare!L24</f>
        <v>5.8235685090774966E-4</v>
      </c>
      <c r="BQ24" s="5">
        <f>'BP-regionalLandDpaymentretro'!M26/TransfersAsOutputShare!M24</f>
        <v>1.3676838289046887E-2</v>
      </c>
      <c r="BR24" s="5">
        <f>'BP-regionalLandDpaymentretro'!N26/TransfersAsOutputShare!N24</f>
        <v>-1.1945582651605249E-2</v>
      </c>
    </row>
    <row r="25" spans="2:70" x14ac:dyDescent="0.2">
      <c r="B25" t="s">
        <v>37</v>
      </c>
      <c r="C25" s="2">
        <v>130.74535582008701</v>
      </c>
      <c r="D25" s="2">
        <v>121.362897004126</v>
      </c>
      <c r="E25" s="2">
        <v>21.177431804901801</v>
      </c>
      <c r="F25" s="2">
        <v>21.206308120515899</v>
      </c>
      <c r="G25" s="2">
        <v>25.609835576594399</v>
      </c>
      <c r="H25" s="2">
        <v>158.62850990851999</v>
      </c>
      <c r="I25" s="2">
        <v>183.508754313271</v>
      </c>
      <c r="J25" s="2">
        <v>131.11948647292499</v>
      </c>
      <c r="K25" s="2">
        <v>397.51321700994299</v>
      </c>
      <c r="L25" s="2">
        <v>132.97192151134001</v>
      </c>
      <c r="M25" s="2">
        <v>39.526087676878099</v>
      </c>
      <c r="N25" s="2">
        <v>198.678479083328</v>
      </c>
      <c r="O25" s="2"/>
      <c r="P25" t="s">
        <v>37</v>
      </c>
      <c r="Q25" s="5">
        <f>'PP-regionalLandDpayment-pros'!C27/TransfersAsOutputShare!C25</f>
        <v>5.8249498454998709E-2</v>
      </c>
      <c r="R25" s="5">
        <f>'PP-regionalLandDpayment-pros'!D27/TransfersAsOutputShare!D25</f>
        <v>3.0011672534380002E-2</v>
      </c>
      <c r="S25" s="5">
        <f>'PP-regionalLandDpayment-pros'!E27/TransfersAsOutputShare!E25</f>
        <v>8.2302852758464703E-2</v>
      </c>
      <c r="T25" s="5">
        <f>'PP-regionalLandDpayment-pros'!F27/TransfersAsOutputShare!F25</f>
        <v>9.0749974078954493E-2</v>
      </c>
      <c r="U25" s="5">
        <f>'PP-regionalLandDpayment-pros'!G27/TransfersAsOutputShare!G25</f>
        <v>7.9287545571469359E-2</v>
      </c>
      <c r="V25" s="5">
        <f>'PP-regionalLandDpayment-pros'!H27/TransfersAsOutputShare!H25</f>
        <v>-2.6919228055783687E-2</v>
      </c>
      <c r="W25" s="5">
        <f>'PP-regionalLandDpayment-pros'!I27/TransfersAsOutputShare!I25</f>
        <v>8.7158894506437767E-3</v>
      </c>
      <c r="X25" s="5">
        <f>'PP-regionalLandDpayment-pros'!J27/TransfersAsOutputShare!J25</f>
        <v>-1.1720618671308186E-3</v>
      </c>
      <c r="Y25" s="5">
        <f>'PP-regionalLandDpayment-pros'!K27/TransfersAsOutputShare!K25</f>
        <v>-3.8965068393718723E-2</v>
      </c>
      <c r="Z25" s="5">
        <f>'PP-regionalLandDpayment-pros'!L27/TransfersAsOutputShare!L25</f>
        <v>8.5714128726350446E-3</v>
      </c>
      <c r="AA25" s="5">
        <f>'PP-regionalLandDpayment-pros'!M27/TransfersAsOutputShare!M25</f>
        <v>2.6805762448056689E-2</v>
      </c>
      <c r="AB25" s="5">
        <f>'PP-regionalLandDpayment-pros'!N27/TransfersAsOutputShare!N25</f>
        <v>-4.237450363529436E-3</v>
      </c>
      <c r="AC25" s="5"/>
      <c r="AD25" t="s">
        <v>37</v>
      </c>
      <c r="AE25" s="5">
        <f>'PP-regionalLandDpaymentretro'!C27/TransfersAsOutputShare!C25</f>
        <v>5.8161294641583539E-2</v>
      </c>
      <c r="AF25" s="5">
        <f>'PP-regionalLandDpaymentretro'!D27/TransfersAsOutputShare!D25</f>
        <v>2.9893083664723409E-2</v>
      </c>
      <c r="AG25" s="5">
        <f>'PP-regionalLandDpaymentretro'!E27/TransfersAsOutputShare!E25</f>
        <v>8.1459703783053852E-2</v>
      </c>
      <c r="AH25" s="5">
        <f>'PP-regionalLandDpaymentretro'!F27/TransfersAsOutputShare!F25</f>
        <v>9.0547460553747725E-2</v>
      </c>
      <c r="AI25" s="5">
        <f>'PP-regionalLandDpaymentretro'!G27/TransfersAsOutputShare!G25</f>
        <v>7.9222256837813892E-2</v>
      </c>
      <c r="AJ25" s="5">
        <f>'PP-regionalLandDpaymentretro'!H27/TransfersAsOutputShare!H25</f>
        <v>-2.6748410129949617E-2</v>
      </c>
      <c r="AK25" s="5">
        <f>'PP-regionalLandDpaymentretro'!I27/TransfersAsOutputShare!I25</f>
        <v>8.7475332729275452E-3</v>
      </c>
      <c r="AL25" s="5">
        <f>'PP-regionalLandDpaymentretro'!J27/TransfersAsOutputShare!J25</f>
        <v>-1.2202401664539613E-3</v>
      </c>
      <c r="AM25" s="5">
        <f>'PP-regionalLandDpaymentretro'!K27/TransfersAsOutputShare!K25</f>
        <v>-3.8856609308233189E-2</v>
      </c>
      <c r="AN25" s="5">
        <f>'PP-regionalLandDpaymentretro'!L27/TransfersAsOutputShare!L25</f>
        <v>8.4812724260466162E-3</v>
      </c>
      <c r="AO25" s="5">
        <f>'PP-regionalLandDpaymentretro'!M27/TransfersAsOutputShare!M25</f>
        <v>2.6625803784318666E-2</v>
      </c>
      <c r="AP25" s="5">
        <f>'PP-regionalLandDpaymentretro'!N27/TransfersAsOutputShare!N25</f>
        <v>-4.2417500322350019E-3</v>
      </c>
      <c r="AQ25" s="5"/>
      <c r="AR25" s="6" t="s">
        <v>37</v>
      </c>
      <c r="AS25" s="5">
        <f>'BP-regionalLandDpayment-prosp'!C27/TransfersAsOutputShare!C25</f>
        <v>8.5567043791648839E-2</v>
      </c>
      <c r="AT25" s="5">
        <f>'BP-regionalLandDpayment-prosp'!D27/TransfersAsOutputShare!D25</f>
        <v>6.6680109989306346E-2</v>
      </c>
      <c r="AU25" s="5">
        <f>'BP-regionalLandDpayment-prosp'!E27/TransfersAsOutputShare!E25</f>
        <v>7.5948644530687545E-2</v>
      </c>
      <c r="AV25" s="5">
        <f>'BP-regionalLandDpayment-prosp'!F27/TransfersAsOutputShare!F25</f>
        <v>8.52203407250538E-2</v>
      </c>
      <c r="AW25" s="5">
        <f>'BP-regionalLandDpayment-prosp'!G27/TransfersAsOutputShare!G25</f>
        <v>0.11960162554123635</v>
      </c>
      <c r="AX25" s="5">
        <f>'BP-regionalLandDpayment-prosp'!H27/TransfersAsOutputShare!H25</f>
        <v>-3.3847161890562819E-2</v>
      </c>
      <c r="AY25" s="5">
        <f>'BP-regionalLandDpayment-prosp'!I27/TransfersAsOutputShare!I25</f>
        <v>-1.6607066751286583E-3</v>
      </c>
      <c r="AZ25" s="5">
        <f>'BP-regionalLandDpayment-prosp'!J27/TransfersAsOutputShare!J25</f>
        <v>-1.2818929561866678E-2</v>
      </c>
      <c r="BA25" s="5">
        <f>'BP-regionalLandDpayment-prosp'!K27/TransfersAsOutputShare!K25</f>
        <v>-4.2099838202308032E-2</v>
      </c>
      <c r="BB25" s="5">
        <f>'BP-regionalLandDpayment-prosp'!L27/TransfersAsOutputShare!L25</f>
        <v>1.1510942601853475E-3</v>
      </c>
      <c r="BC25" s="5">
        <f>'BP-regionalLandDpayment-prosp'!M27/TransfersAsOutputShare!M25</f>
        <v>1.4833011910633605E-2</v>
      </c>
      <c r="BD25" s="5">
        <f>'BP-regionalLandDpayment-prosp'!N27/TransfersAsOutputShare!N25</f>
        <v>-1.2120036469068673E-2</v>
      </c>
      <c r="BF25" s="6" t="s">
        <v>37</v>
      </c>
      <c r="BG25" s="5">
        <f>'BP-regionalLandDpaymentretro'!C27/TransfersAsOutputShare!C25</f>
        <v>8.5478839978233689E-2</v>
      </c>
      <c r="BH25" s="5">
        <f>'BP-regionalLandDpaymentretro'!D27/TransfersAsOutputShare!D25</f>
        <v>6.6561521119649747E-2</v>
      </c>
      <c r="BI25" s="5">
        <f>'BP-regionalLandDpaymentretro'!E27/TransfersAsOutputShare!E25</f>
        <v>7.5105495555276694E-2</v>
      </c>
      <c r="BJ25" s="5">
        <f>'BP-regionalLandDpaymentretro'!F27/TransfersAsOutputShare!F25</f>
        <v>8.5017827199847032E-2</v>
      </c>
      <c r="BK25" s="5">
        <f>'BP-regionalLandDpaymentretro'!G27/TransfersAsOutputShare!G25</f>
        <v>0.11953633680758087</v>
      </c>
      <c r="BL25" s="5">
        <f>'BP-regionalLandDpaymentretro'!H27/TransfersAsOutputShare!H25</f>
        <v>-3.3676343964728746E-2</v>
      </c>
      <c r="BM25" s="5">
        <f>'BP-regionalLandDpaymentretro'!I27/TransfersAsOutputShare!I25</f>
        <v>-1.6290628528448879E-3</v>
      </c>
      <c r="BN25" s="5">
        <f>'BP-regionalLandDpaymentretro'!J27/TransfersAsOutputShare!J25</f>
        <v>-1.286710786118982E-2</v>
      </c>
      <c r="BO25" s="5">
        <f>'BP-regionalLandDpaymentretro'!K27/TransfersAsOutputShare!K25</f>
        <v>-4.1991379116822498E-2</v>
      </c>
      <c r="BP25" s="5">
        <f>'BP-regionalLandDpaymentretro'!L27/TransfersAsOutputShare!L25</f>
        <v>1.0609538135969209E-3</v>
      </c>
      <c r="BQ25" s="5">
        <f>'BP-regionalLandDpaymentretro'!M27/TransfersAsOutputShare!M25</f>
        <v>1.4653053246895581E-2</v>
      </c>
      <c r="BR25" s="5">
        <f>'BP-regionalLandDpaymentretro'!N27/TransfersAsOutputShare!N25</f>
        <v>-1.2124336137774238E-2</v>
      </c>
    </row>
    <row r="26" spans="2:70" x14ac:dyDescent="0.2">
      <c r="B26" t="s">
        <v>38</v>
      </c>
      <c r="C26" s="2">
        <v>137.00144310711701</v>
      </c>
      <c r="D26" s="2">
        <v>127.63352859468</v>
      </c>
      <c r="E26" s="2">
        <v>22.2494488772704</v>
      </c>
      <c r="F26" s="2">
        <v>22.385352052395699</v>
      </c>
      <c r="G26" s="2">
        <v>27.296983124779601</v>
      </c>
      <c r="H26" s="2">
        <v>168.47811115349799</v>
      </c>
      <c r="I26" s="2">
        <v>196.644999236291</v>
      </c>
      <c r="J26" s="2">
        <v>138.71023711608399</v>
      </c>
      <c r="K26" s="2">
        <v>426.398642158119</v>
      </c>
      <c r="L26" s="2">
        <v>141.17287806890701</v>
      </c>
      <c r="M26" s="2">
        <v>41.498488126683199</v>
      </c>
      <c r="N26" s="2">
        <v>213.186463589167</v>
      </c>
      <c r="O26" s="2"/>
      <c r="P26" t="s">
        <v>38</v>
      </c>
      <c r="Q26" s="5">
        <f>'PP-regionalLandDpayment-pros'!C28/TransfersAsOutputShare!C26</f>
        <v>6.0987810332761988E-2</v>
      </c>
      <c r="R26" s="5">
        <f>'PP-regionalLandDpayment-pros'!D28/TransfersAsOutputShare!D26</f>
        <v>3.145809980211859E-2</v>
      </c>
      <c r="S26" s="5">
        <f>'PP-regionalLandDpayment-pros'!E28/TransfersAsOutputShare!E26</f>
        <v>8.5779491950279119E-2</v>
      </c>
      <c r="T26" s="5">
        <f>'PP-regionalLandDpayment-pros'!F28/TransfersAsOutputShare!F26</f>
        <v>9.3763030656214566E-2</v>
      </c>
      <c r="U26" s="5">
        <f>'PP-regionalLandDpayment-pros'!G28/TransfersAsOutputShare!G26</f>
        <v>8.1075346667346448E-2</v>
      </c>
      <c r="V26" s="5">
        <f>'PP-regionalLandDpayment-pros'!H28/TransfersAsOutputShare!H26</f>
        <v>-2.8486020289489114E-2</v>
      </c>
      <c r="W26" s="5">
        <f>'PP-regionalLandDpayment-pros'!I28/TransfersAsOutputShare!I26</f>
        <v>9.3004674920792764E-3</v>
      </c>
      <c r="X26" s="5">
        <f>'PP-regionalLandDpayment-pros'!J28/TransfersAsOutputShare!J26</f>
        <v>-5.2923357322907732E-4</v>
      </c>
      <c r="Y26" s="5">
        <f>'PP-regionalLandDpayment-pros'!K28/TransfersAsOutputShare!K26</f>
        <v>-4.007840402624531E-2</v>
      </c>
      <c r="Z26" s="5">
        <f>'PP-regionalLandDpayment-pros'!L28/TransfersAsOutputShare!L26</f>
        <v>9.2076660259816263E-3</v>
      </c>
      <c r="AA26" s="5">
        <f>'PP-regionalLandDpayment-pros'!M28/TransfersAsOutputShare!M26</f>
        <v>2.8173842563793593E-2</v>
      </c>
      <c r="AB26" s="5">
        <f>'PP-regionalLandDpayment-pros'!N28/TransfersAsOutputShare!N26</f>
        <v>-4.3482145977270861E-3</v>
      </c>
      <c r="AC26" s="5"/>
      <c r="AD26" t="s">
        <v>38</v>
      </c>
      <c r="AE26" s="5">
        <f>'PP-regionalLandDpaymentretro'!C28/TransfersAsOutputShare!C26</f>
        <v>6.0905382394894257E-2</v>
      </c>
      <c r="AF26" s="5">
        <f>'PP-regionalLandDpaymentretro'!D28/TransfersAsOutputShare!D26</f>
        <v>3.1348651923662811E-2</v>
      </c>
      <c r="AG26" s="5">
        <f>'PP-regionalLandDpaymentretro'!E28/TransfersAsOutputShare!E26</f>
        <v>8.5007492264116899E-2</v>
      </c>
      <c r="AH26" s="5">
        <f>'PP-regionalLandDpaymentretro'!F28/TransfersAsOutputShare!F26</f>
        <v>9.3577834768297119E-2</v>
      </c>
      <c r="AI26" s="5">
        <f>'PP-regionalLandDpaymentretro'!G28/TransfersAsOutputShare!G26</f>
        <v>8.1015759827708644E-2</v>
      </c>
      <c r="AJ26" s="5">
        <f>'PP-regionalLandDpaymentretro'!H28/TransfersAsOutputShare!H26</f>
        <v>-2.8329151928658702E-2</v>
      </c>
      <c r="AK26" s="5">
        <f>'PP-regionalLandDpaymentretro'!I28/TransfersAsOutputShare!I26</f>
        <v>9.3275744813016738E-3</v>
      </c>
      <c r="AL26" s="5">
        <f>'PP-regionalLandDpaymentretro'!J28/TransfersAsOutputShare!J26</f>
        <v>-5.7470170552807926E-4</v>
      </c>
      <c r="AM26" s="5">
        <f>'PP-regionalLandDpaymentretro'!K28/TransfersAsOutputShare!K26</f>
        <v>-3.9979706269330645E-2</v>
      </c>
      <c r="AN26" s="5">
        <f>'PP-regionalLandDpaymentretro'!L28/TransfersAsOutputShare!L26</f>
        <v>9.1250339931616894E-3</v>
      </c>
      <c r="AO26" s="5">
        <f>'PP-regionalLandDpaymentretro'!M28/TransfersAsOutputShare!M26</f>
        <v>2.8008176024603312E-2</v>
      </c>
      <c r="AP26" s="5">
        <f>'PP-regionalLandDpaymentretro'!N28/TransfersAsOutputShare!N26</f>
        <v>-4.3519013763796584E-3</v>
      </c>
      <c r="AQ26" s="5"/>
      <c r="AR26" s="6" t="s">
        <v>38</v>
      </c>
      <c r="AS26" s="5">
        <f>'BP-regionalLandDpayment-prosp'!C28/TransfersAsOutputShare!C26</f>
        <v>8.9293935056709905E-2</v>
      </c>
      <c r="AT26" s="5">
        <f>'BP-regionalLandDpayment-prosp'!D28/TransfersAsOutputShare!D26</f>
        <v>6.9315534032223153E-2</v>
      </c>
      <c r="AU26" s="5">
        <f>'BP-regionalLandDpayment-prosp'!E28/TransfersAsOutputShare!E26</f>
        <v>7.9212702519323358E-2</v>
      </c>
      <c r="AV26" s="5">
        <f>'BP-regionalLandDpayment-prosp'!F28/TransfersAsOutputShare!F26</f>
        <v>8.807535151737203E-2</v>
      </c>
      <c r="AW26" s="5">
        <f>'BP-regionalLandDpayment-prosp'!G28/TransfersAsOutputShare!G26</f>
        <v>0.12214173464018113</v>
      </c>
      <c r="AX26" s="5">
        <f>'BP-regionalLandDpayment-prosp'!H28/TransfersAsOutputShare!H26</f>
        <v>-3.5568398335966096E-2</v>
      </c>
      <c r="AY26" s="5">
        <f>'BP-regionalLandDpayment-prosp'!I28/TransfersAsOutputShare!I26</f>
        <v>-1.2134946308260755E-3</v>
      </c>
      <c r="AZ26" s="5">
        <f>'BP-regionalLandDpayment-prosp'!J28/TransfersAsOutputShare!J26</f>
        <v>-1.2483019705232521E-2</v>
      </c>
      <c r="BA26" s="5">
        <f>'BP-regionalLandDpayment-prosp'!K28/TransfersAsOutputShare!K26</f>
        <v>-4.3251469470326237E-2</v>
      </c>
      <c r="BB26" s="5">
        <f>'BP-regionalLandDpayment-prosp'!L28/TransfersAsOutputShare!L26</f>
        <v>1.6189405365978839E-3</v>
      </c>
      <c r="BC26" s="5">
        <f>'BP-regionalLandDpayment-prosp'!M28/TransfersAsOutputShare!M26</f>
        <v>1.5792062012408303E-2</v>
      </c>
      <c r="BD26" s="5">
        <f>'BP-regionalLandDpayment-prosp'!N28/TransfersAsOutputShare!N26</f>
        <v>-1.2324442211346117E-2</v>
      </c>
      <c r="BF26" s="6" t="s">
        <v>38</v>
      </c>
      <c r="BG26" s="5">
        <f>'BP-regionalLandDpaymentretro'!C28/TransfersAsOutputShare!C26</f>
        <v>8.9211507118842182E-2</v>
      </c>
      <c r="BH26" s="5">
        <f>'BP-regionalLandDpaymentretro'!D28/TransfersAsOutputShare!D26</f>
        <v>6.9206086153767374E-2</v>
      </c>
      <c r="BI26" s="5">
        <f>'BP-regionalLandDpaymentretro'!E28/TransfersAsOutputShare!E26</f>
        <v>7.8440702833161138E-2</v>
      </c>
      <c r="BJ26" s="5">
        <f>'BP-regionalLandDpaymentretro'!F28/TransfersAsOutputShare!F26</f>
        <v>8.7890155629454597E-2</v>
      </c>
      <c r="BK26" s="5">
        <f>'BP-regionalLandDpaymentretro'!G28/TransfersAsOutputShare!G26</f>
        <v>0.12208214780054334</v>
      </c>
      <c r="BL26" s="5">
        <f>'BP-regionalLandDpaymentretro'!H28/TransfersAsOutputShare!H26</f>
        <v>-3.5411529975135685E-2</v>
      </c>
      <c r="BM26" s="5">
        <f>'BP-regionalLandDpaymentretro'!I28/TransfersAsOutputShare!I26</f>
        <v>-1.1863876416036789E-3</v>
      </c>
      <c r="BN26" s="5">
        <f>'BP-regionalLandDpaymentretro'!J28/TransfersAsOutputShare!J26</f>
        <v>-1.2528487837531521E-2</v>
      </c>
      <c r="BO26" s="5">
        <f>'BP-regionalLandDpaymentretro'!K28/TransfersAsOutputShare!K26</f>
        <v>-4.3152771713411572E-2</v>
      </c>
      <c r="BP26" s="5">
        <f>'BP-regionalLandDpaymentretro'!L28/TransfersAsOutputShare!L26</f>
        <v>1.5363085037779457E-3</v>
      </c>
      <c r="BQ26" s="5">
        <f>'BP-regionalLandDpaymentretro'!M28/TransfersAsOutputShare!M26</f>
        <v>1.5626395473218022E-2</v>
      </c>
      <c r="BR26" s="5">
        <f>'BP-regionalLandDpaymentretro'!N28/TransfersAsOutputShare!N26</f>
        <v>-1.2328128989998688E-2</v>
      </c>
    </row>
    <row r="27" spans="2:70" x14ac:dyDescent="0.2">
      <c r="B27" t="s">
        <v>39</v>
      </c>
      <c r="C27" s="2">
        <v>143.36667409531199</v>
      </c>
      <c r="D27" s="2">
        <v>133.99929760039501</v>
      </c>
      <c r="E27" s="2">
        <v>23.3385006360893</v>
      </c>
      <c r="F27" s="2">
        <v>23.581277403901399</v>
      </c>
      <c r="G27" s="2">
        <v>29.007261543537201</v>
      </c>
      <c r="H27" s="2">
        <v>178.44895222441599</v>
      </c>
      <c r="I27" s="2">
        <v>209.97203126802501</v>
      </c>
      <c r="J27" s="2">
        <v>146.40625418301499</v>
      </c>
      <c r="K27" s="2">
        <v>455.69325178410998</v>
      </c>
      <c r="L27" s="2">
        <v>149.486712272213</v>
      </c>
      <c r="M27" s="2">
        <v>43.501902067931198</v>
      </c>
      <c r="N27" s="2">
        <v>227.905311982472</v>
      </c>
      <c r="O27" s="2"/>
      <c r="P27" t="s">
        <v>39</v>
      </c>
      <c r="Q27" s="5">
        <f>'PP-regionalLandDpayment-pros'!C29/TransfersAsOutputShare!C27</f>
        <v>6.372819544560665E-2</v>
      </c>
      <c r="R27" s="5">
        <f>'PP-regionalLandDpayment-pros'!D29/TransfersAsOutputShare!D27</f>
        <v>3.2906654045657943E-2</v>
      </c>
      <c r="S27" s="5">
        <f>'PP-regionalLandDpayment-pros'!E29/TransfersAsOutputShare!E27</f>
        <v>8.9265347485449328E-2</v>
      </c>
      <c r="T27" s="5">
        <f>'PP-regionalLandDpayment-pros'!F29/TransfersAsOutputShare!F27</f>
        <v>9.6810698739959747E-2</v>
      </c>
      <c r="U27" s="5">
        <f>'PP-regionalLandDpayment-pros'!G29/TransfersAsOutputShare!G27</f>
        <v>8.2938743518059604E-2</v>
      </c>
      <c r="V27" s="5">
        <f>'PP-regionalLandDpayment-pros'!H29/TransfersAsOutputShare!H27</f>
        <v>-3.0072702103993453E-2</v>
      </c>
      <c r="W27" s="5">
        <f>'PP-regionalLandDpayment-pros'!I29/TransfersAsOutputShare!I27</f>
        <v>9.8977366725512706E-3</v>
      </c>
      <c r="X27" s="5">
        <f>'PP-regionalLandDpayment-pros'!J29/TransfersAsOutputShare!J27</f>
        <v>1.0946225943886686E-4</v>
      </c>
      <c r="Y27" s="5">
        <f>'PP-regionalLandDpayment-pros'!K29/TransfersAsOutputShare!K27</f>
        <v>-4.1220394571262212E-2</v>
      </c>
      <c r="Z27" s="5">
        <f>'PP-regionalLandDpayment-pros'!L29/TransfersAsOutputShare!L27</f>
        <v>9.8462400938344879E-3</v>
      </c>
      <c r="AA27" s="5">
        <f>'PP-regionalLandDpayment-pros'!M29/TransfersAsOutputShare!M27</f>
        <v>2.9543380825526391E-2</v>
      </c>
      <c r="AB27" s="5">
        <f>'PP-regionalLandDpayment-pros'!N29/TransfersAsOutputShare!N27</f>
        <v>-4.4715255364586679E-3</v>
      </c>
      <c r="AC27" s="5"/>
      <c r="AD27" t="s">
        <v>39</v>
      </c>
      <c r="AE27" s="5">
        <f>'PP-regionalLandDpaymentretro'!C29/TransfersAsOutputShare!C27</f>
        <v>6.3651011593827897E-2</v>
      </c>
      <c r="AF27" s="5">
        <f>'PP-regionalLandDpaymentretro'!D29/TransfersAsOutputShare!D27</f>
        <v>3.2805309577701107E-2</v>
      </c>
      <c r="AG27" s="5">
        <f>'PP-regionalLandDpaymentretro'!E29/TransfersAsOutputShare!E27</f>
        <v>8.8555699353701126E-2</v>
      </c>
      <c r="AH27" s="5">
        <f>'PP-regionalLandDpaymentretro'!F29/TransfersAsOutputShare!F27</f>
        <v>9.664062735540932E-2</v>
      </c>
      <c r="AI27" s="5">
        <f>'PP-regionalLandDpaymentretro'!G29/TransfersAsOutputShare!G27</f>
        <v>8.2884096140212832E-2</v>
      </c>
      <c r="AJ27" s="5">
        <f>'PP-regionalLandDpaymentretro'!H29/TransfersAsOutputShare!H27</f>
        <v>-2.9928025359708239E-2</v>
      </c>
      <c r="AK27" s="5">
        <f>'PP-regionalLandDpaymentretro'!I29/TransfersAsOutputShare!I27</f>
        <v>9.921080208498181E-3</v>
      </c>
      <c r="AL27" s="5">
        <f>'PP-regionalLandDpaymentretro'!J29/TransfersAsOutputShare!J27</f>
        <v>6.649993046370187E-5</v>
      </c>
      <c r="AM27" s="5">
        <f>'PP-regionalLandDpaymentretro'!K29/TransfersAsOutputShare!K27</f>
        <v>-4.1130147558145404E-2</v>
      </c>
      <c r="AN27" s="5">
        <f>'PP-regionalLandDpaymentretro'!L29/TransfersAsOutputShare!L27</f>
        <v>9.7701696089737243E-3</v>
      </c>
      <c r="AO27" s="5">
        <f>'PP-regionalLandDpaymentretro'!M29/TransfersAsOutputShare!M27</f>
        <v>2.9390334504790786E-2</v>
      </c>
      <c r="AP27" s="5">
        <f>'PP-regionalLandDpaymentretro'!N29/TransfersAsOutputShare!N27</f>
        <v>-4.4746895577751642E-3</v>
      </c>
      <c r="AQ27" s="5"/>
      <c r="AR27" s="6" t="s">
        <v>39</v>
      </c>
      <c r="AS27" s="5">
        <f>'BP-regionalLandDpayment-prosp'!C29/TransfersAsOutputShare!C27</f>
        <v>9.3026058120512872E-2</v>
      </c>
      <c r="AT27" s="5">
        <f>'BP-regionalLandDpayment-prosp'!D29/TransfersAsOutputShare!D27</f>
        <v>7.1963037167235441E-2</v>
      </c>
      <c r="AU27" s="5">
        <f>'BP-regionalLandDpayment-prosp'!E29/TransfersAsOutputShare!E27</f>
        <v>8.2484593493005229E-2</v>
      </c>
      <c r="AV27" s="5">
        <f>'BP-regionalLandDpayment-prosp'!F29/TransfersAsOutputShare!F27</f>
        <v>9.0962659451570477E-2</v>
      </c>
      <c r="AW27" s="5">
        <f>'BP-regionalLandDpayment-prosp'!G29/TransfersAsOutputShare!G27</f>
        <v>0.12479621768773985</v>
      </c>
      <c r="AX27" s="5">
        <f>'BP-regionalLandDpayment-prosp'!H29/TransfersAsOutputShare!H27</f>
        <v>-3.7315180013184124E-2</v>
      </c>
      <c r="AY27" s="5">
        <f>'BP-regionalLandDpayment-prosp'!I29/TransfersAsOutputShare!I27</f>
        <v>-7.6740077225495498E-4</v>
      </c>
      <c r="AZ27" s="5">
        <f>'BP-regionalLandDpayment-prosp'!J29/TransfersAsOutputShare!J27</f>
        <v>-1.2157385006551967E-2</v>
      </c>
      <c r="BA27" s="5">
        <f>'BP-regionalLandDpayment-prosp'!K29/TransfersAsOutputShare!K27</f>
        <v>-4.4436281991246933E-2</v>
      </c>
      <c r="BB27" s="5">
        <f>'BP-regionalLandDpayment-prosp'!L29/TransfersAsOutputShare!L27</f>
        <v>2.083838400644346E-3</v>
      </c>
      <c r="BC27" s="5">
        <f>'BP-regionalLandDpayment-prosp'!M29/TransfersAsOutputShare!M27</f>
        <v>1.6749988374576492E-2</v>
      </c>
      <c r="BD27" s="5">
        <f>'BP-regionalLandDpayment-prosp'!N29/TransfersAsOutputShare!N27</f>
        <v>-1.2552827001254624E-2</v>
      </c>
      <c r="BF27" s="6" t="s">
        <v>39</v>
      </c>
      <c r="BG27" s="5">
        <f>'BP-regionalLandDpaymentretro'!C29/TransfersAsOutputShare!C27</f>
        <v>9.2948874268734119E-2</v>
      </c>
      <c r="BH27" s="5">
        <f>'BP-regionalLandDpaymentretro'!D29/TransfersAsOutputShare!D27</f>
        <v>7.1861692699278612E-2</v>
      </c>
      <c r="BI27" s="5">
        <f>'BP-regionalLandDpaymentretro'!E29/TransfersAsOutputShare!E27</f>
        <v>8.1774945361257026E-2</v>
      </c>
      <c r="BJ27" s="5">
        <f>'BP-regionalLandDpaymentretro'!F29/TransfersAsOutputShare!F27</f>
        <v>9.079258806702005E-2</v>
      </c>
      <c r="BK27" s="5">
        <f>'BP-regionalLandDpaymentretro'!G29/TransfersAsOutputShare!G27</f>
        <v>0.12474157030989304</v>
      </c>
      <c r="BL27" s="5">
        <f>'BP-regionalLandDpaymentretro'!H29/TransfersAsOutputShare!H27</f>
        <v>-3.7170503268898911E-2</v>
      </c>
      <c r="BM27" s="5">
        <f>'BP-regionalLandDpaymentretro'!I29/TransfersAsOutputShare!I27</f>
        <v>-7.44057236308044E-4</v>
      </c>
      <c r="BN27" s="5">
        <f>'BP-regionalLandDpaymentretro'!J29/TransfersAsOutputShare!J27</f>
        <v>-1.2200347335527131E-2</v>
      </c>
      <c r="BO27" s="5">
        <f>'BP-regionalLandDpaymentretro'!K29/TransfersAsOutputShare!K27</f>
        <v>-4.4346034978130125E-2</v>
      </c>
      <c r="BP27" s="5">
        <f>'BP-regionalLandDpaymentretro'!L29/TransfersAsOutputShare!L27</f>
        <v>2.0077679157835819E-3</v>
      </c>
      <c r="BQ27" s="5">
        <f>'BP-regionalLandDpaymentretro'!M29/TransfersAsOutputShare!M27</f>
        <v>1.6596942053840887E-2</v>
      </c>
      <c r="BR27" s="5">
        <f>'BP-regionalLandDpaymentretro'!N29/TransfersAsOutputShare!N27</f>
        <v>-1.2555991022571121E-2</v>
      </c>
    </row>
    <row r="28" spans="2:70" x14ac:dyDescent="0.2">
      <c r="B28" t="s">
        <v>40</v>
      </c>
      <c r="C28" s="2">
        <v>149.84784110100901</v>
      </c>
      <c r="D28" s="2">
        <v>140.46583042585499</v>
      </c>
      <c r="E28" s="2">
        <v>24.445621452995798</v>
      </c>
      <c r="F28" s="2">
        <v>24.794894859542602</v>
      </c>
      <c r="G28" s="2">
        <v>30.740583585580801</v>
      </c>
      <c r="H28" s="2">
        <v>188.542756558912</v>
      </c>
      <c r="I28" s="2">
        <v>223.483067771159</v>
      </c>
      <c r="J28" s="2">
        <v>154.211595478395</v>
      </c>
      <c r="K28" s="2">
        <v>485.37825174674401</v>
      </c>
      <c r="L28" s="2">
        <v>157.91568473683299</v>
      </c>
      <c r="M28" s="2">
        <v>45.538267949776603</v>
      </c>
      <c r="N28" s="2">
        <v>242.82546116705601</v>
      </c>
      <c r="O28" s="2"/>
      <c r="P28" t="s">
        <v>40</v>
      </c>
      <c r="Q28" s="5">
        <f>'PP-regionalLandDpayment-pros'!C30/TransfersAsOutputShare!C28</f>
        <v>6.6464235756494849E-2</v>
      </c>
      <c r="R28" s="5">
        <f>'PP-regionalLandDpayment-pros'!D30/TransfersAsOutputShare!D28</f>
        <v>3.4354921029537827E-2</v>
      </c>
      <c r="S28" s="5">
        <f>'PP-regionalLandDpayment-pros'!E30/TransfersAsOutputShare!E28</f>
        <v>9.2752684416814696E-2</v>
      </c>
      <c r="T28" s="5">
        <f>'PP-regionalLandDpayment-pros'!F30/TransfersAsOutputShare!F28</f>
        <v>9.9883519766005208E-2</v>
      </c>
      <c r="U28" s="5">
        <f>'PP-regionalLandDpayment-pros'!G30/TransfersAsOutputShare!G28</f>
        <v>8.4865540512488097E-2</v>
      </c>
      <c r="V28" s="5">
        <f>'PP-regionalLandDpayment-pros'!H30/TransfersAsOutputShare!H28</f>
        <v>-3.1672149829065348E-2</v>
      </c>
      <c r="W28" s="5">
        <f>'PP-regionalLandDpayment-pros'!I30/TransfersAsOutputShare!I28</f>
        <v>1.0505178395249344E-2</v>
      </c>
      <c r="X28" s="5">
        <f>'PP-regionalLandDpayment-pros'!J30/TransfersAsOutputShare!J28</f>
        <v>7.4356321745179066E-4</v>
      </c>
      <c r="Y28" s="5">
        <f>'PP-regionalLandDpayment-pros'!K30/TransfersAsOutputShare!K28</f>
        <v>-4.2386623619249428E-2</v>
      </c>
      <c r="Z28" s="5">
        <f>'PP-regionalLandDpayment-pros'!L30/TransfersAsOutputShare!L28</f>
        <v>1.0485531569527265E-2</v>
      </c>
      <c r="AA28" s="5">
        <f>'PP-regionalLandDpayment-pros'!M30/TransfersAsOutputShare!M28</f>
        <v>3.0912394102885713E-2</v>
      </c>
      <c r="AB28" s="5">
        <f>'PP-regionalLandDpayment-pros'!N30/TransfersAsOutputShare!N28</f>
        <v>-4.6076388085021592E-3</v>
      </c>
      <c r="AC28" s="5"/>
      <c r="AD28" t="s">
        <v>40</v>
      </c>
      <c r="AE28" s="5">
        <f>'PP-regionalLandDpaymentretro'!C30/TransfersAsOutputShare!C28</f>
        <v>6.6391839273468561E-2</v>
      </c>
      <c r="AF28" s="5">
        <f>'PP-regionalLandDpaymentretro'!D30/TransfersAsOutputShare!D28</f>
        <v>3.426081001475545E-2</v>
      </c>
      <c r="AG28" s="5">
        <f>'PP-regionalLandDpaymentretro'!E30/TransfersAsOutputShare!E28</f>
        <v>9.2098096280681815E-2</v>
      </c>
      <c r="AH28" s="5">
        <f>'PP-regionalLandDpaymentretro'!F30/TransfersAsOutputShare!F28</f>
        <v>9.9726764545519611E-2</v>
      </c>
      <c r="AI28" s="5">
        <f>'PP-regionalLandDpaymentretro'!G30/TransfersAsOutputShare!G28</f>
        <v>8.4815212581075133E-2</v>
      </c>
      <c r="AJ28" s="5">
        <f>'PP-regionalLandDpaymentretro'!H30/TransfersAsOutputShare!H28</f>
        <v>-3.1538227448543711E-2</v>
      </c>
      <c r="AK28" s="5">
        <f>'PP-regionalLandDpaymentretro'!I30/TransfersAsOutputShare!I28</f>
        <v>1.0525376722767595E-2</v>
      </c>
      <c r="AL28" s="5">
        <f>'PP-regionalLandDpaymentretro'!J30/TransfersAsOutputShare!J28</f>
        <v>7.0292634072618976E-4</v>
      </c>
      <c r="AM28" s="5">
        <f>'PP-regionalLandDpaymentretro'!K30/TransfersAsOutputShare!K28</f>
        <v>-4.2303755148182132E-2</v>
      </c>
      <c r="AN28" s="5">
        <f>'PP-regionalLandDpaymentretro'!L30/TransfersAsOutputShare!L28</f>
        <v>1.0415244359009593E-2</v>
      </c>
      <c r="AO28" s="5">
        <f>'PP-regionalLandDpaymentretro'!M30/TransfersAsOutputShare!M28</f>
        <v>3.07705715703071E-2</v>
      </c>
      <c r="AP28" s="5">
        <f>'PP-regionalLandDpaymentretro'!N30/TransfersAsOutputShare!N28</f>
        <v>-4.6103512836582301E-3</v>
      </c>
      <c r="AQ28" s="5"/>
      <c r="AR28" s="6" t="s">
        <v>40</v>
      </c>
      <c r="AS28" s="5">
        <f>'BP-regionalLandDpayment-prosp'!C30/TransfersAsOutputShare!C28</f>
        <v>9.6754709752582782E-2</v>
      </c>
      <c r="AT28" s="5">
        <f>'BP-regionalLandDpayment-prosp'!D30/TransfersAsOutputShare!D28</f>
        <v>7.4617006219888843E-2</v>
      </c>
      <c r="AU28" s="5">
        <f>'BP-regionalLandDpayment-prosp'!E30/TransfersAsOutputShare!E28</f>
        <v>8.5757127924777049E-2</v>
      </c>
      <c r="AV28" s="5">
        <f>'BP-regionalLandDpayment-prosp'!F30/TransfersAsOutputShare!F28</f>
        <v>9.3873336040567718E-2</v>
      </c>
      <c r="AW28" s="5">
        <f>'BP-regionalLandDpayment-prosp'!G30/TransfersAsOutputShare!G28</f>
        <v>0.12754707757796507</v>
      </c>
      <c r="AX28" s="5">
        <f>'BP-regionalLandDpayment-prosp'!H30/TransfersAsOutputShare!H28</f>
        <v>-3.907951473271986E-2</v>
      </c>
      <c r="AY28" s="5">
        <f>'BP-regionalLandDpayment-prosp'!I30/TransfersAsOutputShare!I28</f>
        <v>-3.2300723344489779E-4</v>
      </c>
      <c r="AZ28" s="5">
        <f>'BP-regionalLandDpayment-prosp'!J30/TransfersAsOutputShare!J28</f>
        <v>-1.1841284569491073E-2</v>
      </c>
      <c r="BA28" s="5">
        <f>'BP-regionalLandDpayment-prosp'!K30/TransfersAsOutputShare!K28</f>
        <v>-4.5649236386594426E-2</v>
      </c>
      <c r="BB28" s="5">
        <f>'BP-regionalLandDpayment-prosp'!L30/TransfersAsOutputShare!L28</f>
        <v>2.5450682115181686E-3</v>
      </c>
      <c r="BC28" s="5">
        <f>'BP-regionalLandDpayment-prosp'!M30/TransfersAsOutputShare!M28</f>
        <v>1.7705829168702704E-2</v>
      </c>
      <c r="BD28" s="5">
        <f>'BP-regionalLandDpayment-prosp'!N30/TransfersAsOutputShare!N28</f>
        <v>-1.280386516490079E-2</v>
      </c>
      <c r="BF28" s="6" t="s">
        <v>40</v>
      </c>
      <c r="BG28" s="5">
        <f>'BP-regionalLandDpaymentretro'!C30/TransfersAsOutputShare!C28</f>
        <v>9.6682313269556508E-2</v>
      </c>
      <c r="BH28" s="5">
        <f>'BP-regionalLandDpaymentretro'!D30/TransfersAsOutputShare!D28</f>
        <v>7.4522895205106465E-2</v>
      </c>
      <c r="BI28" s="5">
        <f>'BP-regionalLandDpaymentretro'!E30/TransfersAsOutputShare!E28</f>
        <v>8.5102539788644169E-2</v>
      </c>
      <c r="BJ28" s="5">
        <f>'BP-regionalLandDpaymentretro'!F30/TransfersAsOutputShare!F28</f>
        <v>9.3716580820082093E-2</v>
      </c>
      <c r="BK28" s="5">
        <f>'BP-regionalLandDpaymentretro'!G30/TransfersAsOutputShare!G28</f>
        <v>0.12749674964655214</v>
      </c>
      <c r="BL28" s="5">
        <f>'BP-regionalLandDpaymentretro'!H30/TransfersAsOutputShare!H28</f>
        <v>-3.894559235219823E-2</v>
      </c>
      <c r="BM28" s="5">
        <f>'BP-regionalLandDpaymentretro'!I30/TransfersAsOutputShare!I28</f>
        <v>-3.0280890592664599E-4</v>
      </c>
      <c r="BN28" s="5">
        <f>'BP-regionalLandDpaymentretro'!J30/TransfersAsOutputShare!J28</f>
        <v>-1.1881921446216675E-2</v>
      </c>
      <c r="BO28" s="5">
        <f>'BP-regionalLandDpaymentretro'!K30/TransfersAsOutputShare!K28</f>
        <v>-4.5566367915527137E-2</v>
      </c>
      <c r="BP28" s="5">
        <f>'BP-regionalLandDpaymentretro'!L30/TransfersAsOutputShare!L28</f>
        <v>2.4747810010004971E-3</v>
      </c>
      <c r="BQ28" s="5">
        <f>'BP-regionalLandDpaymentretro'!M30/TransfersAsOutputShare!M28</f>
        <v>1.7564006636124094E-2</v>
      </c>
      <c r="BR28" s="5">
        <f>'BP-regionalLandDpaymentretro'!N30/TransfersAsOutputShare!N28</f>
        <v>-1.2806577640056861E-2</v>
      </c>
    </row>
    <row r="29" spans="2:70" x14ac:dyDescent="0.2">
      <c r="B29" t="s">
        <v>41</v>
      </c>
      <c r="C29" s="2">
        <v>156.50434195634</v>
      </c>
      <c r="D29" s="2">
        <v>147.09769855222399</v>
      </c>
      <c r="E29" s="2">
        <v>25.583234067598401</v>
      </c>
      <c r="F29" s="2">
        <v>26.038120014335799</v>
      </c>
      <c r="G29" s="2">
        <v>32.506136978177103</v>
      </c>
      <c r="H29" s="2">
        <v>198.82814365153499</v>
      </c>
      <c r="I29" s="2">
        <v>237.27687796396901</v>
      </c>
      <c r="J29" s="2">
        <v>162.212768575322</v>
      </c>
      <c r="K29" s="2">
        <v>515.58224194432205</v>
      </c>
      <c r="L29" s="2">
        <v>166.53603644209801</v>
      </c>
      <c r="M29" s="2">
        <v>47.628954536816003</v>
      </c>
      <c r="N29" s="2">
        <v>258.090478609032</v>
      </c>
      <c r="O29" s="2"/>
      <c r="P29" t="s">
        <v>41</v>
      </c>
      <c r="Q29" s="5">
        <f>'PP-regionalLandDpayment-pros'!C31/TransfersAsOutputShare!C29</f>
        <v>6.9191077207384405E-2</v>
      </c>
      <c r="R29" s="5">
        <f>'PP-regionalLandDpayment-pros'!D31/TransfersAsOutputShare!D29</f>
        <v>3.5798587155834533E-2</v>
      </c>
      <c r="S29" s="5">
        <f>'PP-regionalLandDpayment-pros'!E31/TransfersAsOutputShare!E29</f>
        <v>9.6225102463694034E-2</v>
      </c>
      <c r="T29" s="5">
        <f>'PP-regionalLandDpayment-pros'!F31/TransfersAsOutputShare!F29</f>
        <v>0.10296512755820249</v>
      </c>
      <c r="U29" s="5">
        <f>'PP-regionalLandDpayment-pros'!G31/TransfersAsOutputShare!G29</f>
        <v>8.685132940329017E-2</v>
      </c>
      <c r="V29" s="5">
        <f>'PP-regionalLandDpayment-pros'!H31/TransfersAsOutputShare!H29</f>
        <v>-3.3279297530624245E-2</v>
      </c>
      <c r="W29" s="5">
        <f>'PP-regionalLandDpayment-pros'!I31/TransfersAsOutputShare!I29</f>
        <v>1.1119665450406812E-2</v>
      </c>
      <c r="X29" s="5">
        <f>'PP-regionalLandDpayment-pros'!J31/TransfersAsOutputShare!J29</f>
        <v>1.3722083546480154E-3</v>
      </c>
      <c r="Y29" s="5">
        <f>'PP-regionalLandDpayment-pros'!K31/TransfersAsOutputShare!K29</f>
        <v>-4.3575896762351532E-2</v>
      </c>
      <c r="Z29" s="5">
        <f>'PP-regionalLandDpayment-pros'!L31/TransfersAsOutputShare!L29</f>
        <v>1.1123210163716523E-2</v>
      </c>
      <c r="AA29" s="5">
        <f>'PP-regionalLandDpayment-pros'!M31/TransfersAsOutputShare!M29</f>
        <v>3.2276709855838172E-2</v>
      </c>
      <c r="AB29" s="5">
        <f>'PP-regionalLandDpayment-pros'!N31/TransfersAsOutputShare!N29</f>
        <v>-4.7560594837445487E-3</v>
      </c>
      <c r="AC29" s="5"/>
      <c r="AD29" t="s">
        <v>41</v>
      </c>
      <c r="AE29" s="5">
        <f>'PP-regionalLandDpaymentretro'!C31/TransfersAsOutputShare!C29</f>
        <v>6.9123072149518114E-2</v>
      </c>
      <c r="AF29" s="5">
        <f>'PP-regionalLandDpaymentretro'!D31/TransfersAsOutputShare!D29</f>
        <v>3.5710979933404212E-2</v>
      </c>
      <c r="AG29" s="5">
        <f>'PP-regionalLandDpaymentretro'!E31/TransfersAsOutputShare!E29</f>
        <v>9.5619541999427821E-2</v>
      </c>
      <c r="AH29" s="5">
        <f>'PP-regionalLandDpaymentretro'!F31/TransfersAsOutputShare!F29</f>
        <v>0.10282019569273775</v>
      </c>
      <c r="AI29" s="5">
        <f>'PP-regionalLandDpaymentretro'!G31/TransfersAsOutputShare!G29</f>
        <v>8.6804807946297663E-2</v>
      </c>
      <c r="AJ29" s="5">
        <f>'PP-regionalLandDpaymentretro'!H31/TransfersAsOutputShare!H29</f>
        <v>-3.3154939200413916E-2</v>
      </c>
      <c r="AK29" s="5">
        <f>'PP-regionalLandDpaymentretro'!I31/TransfersAsOutputShare!I29</f>
        <v>1.1137215541701823E-2</v>
      </c>
      <c r="AL29" s="5">
        <f>'PP-regionalLandDpaymentretro'!J31/TransfersAsOutputShare!J29</f>
        <v>1.3337437700182699E-3</v>
      </c>
      <c r="AM29" s="5">
        <f>'PP-regionalLandDpaymentretro'!K31/TransfersAsOutputShare!K29</f>
        <v>-4.3499517224891635E-2</v>
      </c>
      <c r="AN29" s="5">
        <f>'PP-regionalLandDpaymentretro'!L31/TransfersAsOutputShare!L29</f>
        <v>1.1058066435050211E-2</v>
      </c>
      <c r="AO29" s="5">
        <f>'PP-regionalLandDpaymentretro'!M31/TransfersAsOutputShare!M29</f>
        <v>3.214494483973486E-2</v>
      </c>
      <c r="AP29" s="5">
        <f>'PP-regionalLandDpaymentretro'!N31/TransfersAsOutputShare!N29</f>
        <v>-4.7583763301267167E-3</v>
      </c>
      <c r="AQ29" s="5"/>
      <c r="AR29" s="6" t="s">
        <v>41</v>
      </c>
      <c r="AS29" s="5">
        <f>'BP-regionalLandDpayment-prosp'!C31/TransfersAsOutputShare!C29</f>
        <v>0.10047325170269968</v>
      </c>
      <c r="AT29" s="5">
        <f>'BP-regionalLandDpayment-prosp'!D31/TransfersAsOutputShare!D29</f>
        <v>7.7267995759132208E-2</v>
      </c>
      <c r="AU29" s="5">
        <f>'BP-regionalLandDpayment-prosp'!E31/TransfersAsOutputShare!E29</f>
        <v>8.9015112313667072E-2</v>
      </c>
      <c r="AV29" s="5">
        <f>'BP-regionalLandDpayment-prosp'!F31/TransfersAsOutputShare!F29</f>
        <v>9.6791972864004747E-2</v>
      </c>
      <c r="AW29" s="5">
        <f>'BP-regionalLandDpayment-prosp'!G31/TransfersAsOutputShare!G29</f>
        <v>0.13038783452583297</v>
      </c>
      <c r="AX29" s="5">
        <f>'BP-regionalLandDpayment-prosp'!H31/TransfersAsOutputShare!H29</f>
        <v>-4.0855690622909849E-2</v>
      </c>
      <c r="AY29" s="5">
        <f>'BP-regionalLandDpayment-prosp'!I31/TransfersAsOutputShare!I29</f>
        <v>1.1918476999049795E-4</v>
      </c>
      <c r="AZ29" s="5">
        <f>'BP-regionalLandDpayment-prosp'!J31/TransfersAsOutputShare!J29</f>
        <v>-1.1532456387222391E-2</v>
      </c>
      <c r="BA29" s="5">
        <f>'BP-regionalLandDpayment-prosp'!K31/TransfersAsOutputShare!K29</f>
        <v>-4.6888845066616905E-2</v>
      </c>
      <c r="BB29" s="5">
        <f>'BP-regionalLandDpayment-prosp'!L31/TransfersAsOutputShare!L29</f>
        <v>3.0018334682927459E-3</v>
      </c>
      <c r="BC29" s="5">
        <f>'BP-regionalLandDpayment-prosp'!M31/TransfersAsOutputShare!M29</f>
        <v>1.8657180634660441E-2</v>
      </c>
      <c r="BD29" s="5">
        <f>'BP-regionalLandDpayment-prosp'!N31/TransfersAsOutputShare!N29</f>
        <v>-1.3073753664053042E-2</v>
      </c>
      <c r="BF29" s="6" t="s">
        <v>41</v>
      </c>
      <c r="BG29" s="5">
        <f>'BP-regionalLandDpaymentretro'!C31/TransfersAsOutputShare!C29</f>
        <v>0.10040524664483337</v>
      </c>
      <c r="BH29" s="5">
        <f>'BP-regionalLandDpaymentretro'!D31/TransfersAsOutputShare!D29</f>
        <v>7.7180388536701894E-2</v>
      </c>
      <c r="BI29" s="5">
        <f>'BP-regionalLandDpaymentretro'!E31/TransfersAsOutputShare!E29</f>
        <v>8.8409551849400886E-2</v>
      </c>
      <c r="BJ29" s="5">
        <f>'BP-regionalLandDpaymentretro'!F31/TransfersAsOutputShare!F29</f>
        <v>9.664704099853999E-2</v>
      </c>
      <c r="BK29" s="5">
        <f>'BP-regionalLandDpaymentretro'!G31/TransfersAsOutputShare!G29</f>
        <v>0.13034131306884048</v>
      </c>
      <c r="BL29" s="5">
        <f>'BP-regionalLandDpaymentretro'!H31/TransfersAsOutputShare!H29</f>
        <v>-4.0731332292699519E-2</v>
      </c>
      <c r="BM29" s="5">
        <f>'BP-regionalLandDpaymentretro'!I31/TransfersAsOutputShare!I29</f>
        <v>1.3673486128551078E-4</v>
      </c>
      <c r="BN29" s="5">
        <f>'BP-regionalLandDpaymentretro'!J31/TransfersAsOutputShare!J29</f>
        <v>-1.1570920971852137E-2</v>
      </c>
      <c r="BO29" s="5">
        <f>'BP-regionalLandDpaymentretro'!K31/TransfersAsOutputShare!K29</f>
        <v>-4.6812465529157E-2</v>
      </c>
      <c r="BP29" s="5">
        <f>'BP-regionalLandDpaymentretro'!L31/TransfersAsOutputShare!L29</f>
        <v>2.9366897396264353E-3</v>
      </c>
      <c r="BQ29" s="5">
        <f>'BP-regionalLandDpaymentretro'!M31/TransfersAsOutputShare!M29</f>
        <v>1.8525415618557129E-2</v>
      </c>
      <c r="BR29" s="5">
        <f>'BP-regionalLandDpaymentretro'!N31/TransfersAsOutputShare!N29</f>
        <v>-1.3076070510435212E-2</v>
      </c>
    </row>
    <row r="30" spans="2:70" x14ac:dyDescent="0.2">
      <c r="B30" t="s">
        <v>42</v>
      </c>
      <c r="C30" s="2">
        <v>163.28077301057201</v>
      </c>
      <c r="D30" s="2">
        <v>153.83174294614801</v>
      </c>
      <c r="E30" s="2">
        <v>26.738961373304701</v>
      </c>
      <c r="F30" s="2">
        <v>27.298958713548501</v>
      </c>
      <c r="G30" s="2">
        <v>34.294050729200102</v>
      </c>
      <c r="H30" s="2">
        <v>209.23305897478301</v>
      </c>
      <c r="I30" s="2">
        <v>251.233771186274</v>
      </c>
      <c r="J30" s="2">
        <v>170.318903859046</v>
      </c>
      <c r="K30" s="2">
        <v>546.14051416736004</v>
      </c>
      <c r="L30" s="2">
        <v>175.267050074015</v>
      </c>
      <c r="M30" s="2">
        <v>49.7529675496491</v>
      </c>
      <c r="N30" s="2">
        <v>273.52383120535399</v>
      </c>
      <c r="O30" s="2"/>
      <c r="P30" t="s">
        <v>42</v>
      </c>
      <c r="Q30" s="5">
        <f>'PP-regionalLandDpayment-pros'!C32/TransfersAsOutputShare!C30</f>
        <v>7.190487688802856E-2</v>
      </c>
      <c r="R30" s="5">
        <f>'PP-regionalLandDpayment-pros'!D32/TransfersAsOutputShare!D30</f>
        <v>3.7238603710884478E-2</v>
      </c>
      <c r="S30" s="5">
        <f>'PP-regionalLandDpayment-pros'!E32/TransfersAsOutputShare!E30</f>
        <v>9.9690644342912429E-2</v>
      </c>
      <c r="T30" s="5">
        <f>'PP-regionalLandDpayment-pros'!F32/TransfersAsOutputShare!F30</f>
        <v>0.10606072391313677</v>
      </c>
      <c r="U30" s="5">
        <f>'PP-regionalLandDpayment-pros'!G32/TransfersAsOutputShare!G30</f>
        <v>8.8881750780704483E-2</v>
      </c>
      <c r="V30" s="5">
        <f>'PP-regionalLandDpayment-pros'!H32/TransfersAsOutputShare!H30</f>
        <v>-3.4890100805661496E-2</v>
      </c>
      <c r="W30" s="5">
        <f>'PP-regionalLandDpayment-pros'!I32/TransfersAsOutputShare!I30</f>
        <v>1.1740962848507893E-2</v>
      </c>
      <c r="X30" s="5">
        <f>'PP-regionalLandDpayment-pros'!J32/TransfersAsOutputShare!J30</f>
        <v>1.9952123415904882E-3</v>
      </c>
      <c r="Y30" s="5">
        <f>'PP-regionalLandDpayment-pros'!K32/TransfersAsOutputShare!K30</f>
        <v>-4.4781735984104322E-2</v>
      </c>
      <c r="Z30" s="5">
        <f>'PP-regionalLandDpayment-pros'!L32/TransfersAsOutputShare!L30</f>
        <v>1.1759683945865148E-2</v>
      </c>
      <c r="AA30" s="5">
        <f>'PP-regionalLandDpayment-pros'!M32/TransfersAsOutputShare!M30</f>
        <v>3.3637476394731733E-2</v>
      </c>
      <c r="AB30" s="5">
        <f>'PP-regionalLandDpayment-pros'!N32/TransfersAsOutputShare!N30</f>
        <v>-4.9179092556335497E-3</v>
      </c>
      <c r="AC30" s="5"/>
      <c r="AD30" t="s">
        <v>42</v>
      </c>
      <c r="AE30" s="5">
        <f>'PP-regionalLandDpaymentretro'!C32/TransfersAsOutputShare!C30</f>
        <v>7.1840913183891963E-2</v>
      </c>
      <c r="AF30" s="5">
        <f>'PP-regionalLandDpaymentretro'!D32/TransfersAsOutputShare!D30</f>
        <v>3.7156866429458188E-2</v>
      </c>
      <c r="AG30" s="5">
        <f>'PP-regionalLandDpaymentretro'!E32/TransfersAsOutputShare!E30</f>
        <v>9.9128902715551734E-2</v>
      </c>
      <c r="AH30" s="5">
        <f>'PP-regionalLandDpaymentretro'!F32/TransfersAsOutputShare!F30</f>
        <v>0.10592633647122125</v>
      </c>
      <c r="AI30" s="5">
        <f>'PP-regionalLandDpaymentretro'!G32/TransfersAsOutputShare!G30</f>
        <v>8.8838610053855668E-2</v>
      </c>
      <c r="AJ30" s="5">
        <f>'PP-regionalLandDpaymentretro'!H32/TransfersAsOutputShare!H30</f>
        <v>-3.4774303182007534E-2</v>
      </c>
      <c r="AK30" s="5">
        <f>'PP-regionalLandDpaymentretro'!I32/TransfersAsOutputShare!I30</f>
        <v>1.1756271858125946E-2</v>
      </c>
      <c r="AL30" s="5">
        <f>'PP-regionalLandDpaymentretro'!J32/TransfersAsOutputShare!J30</f>
        <v>1.9587725755404188E-3</v>
      </c>
      <c r="AM30" s="5">
        <f>'PP-regionalLandDpaymentretro'!K32/TransfersAsOutputShare!K30</f>
        <v>-4.4711105412810266E-2</v>
      </c>
      <c r="AN30" s="5">
        <f>'PP-regionalLandDpaymentretro'!L32/TransfersAsOutputShare!L30</f>
        <v>1.1699134847343248E-2</v>
      </c>
      <c r="AO30" s="5">
        <f>'PP-regionalLandDpaymentretro'!M32/TransfersAsOutputShare!M30</f>
        <v>3.3514758873662093E-2</v>
      </c>
      <c r="AP30" s="5">
        <f>'PP-regionalLandDpaymentretro'!N32/TransfersAsOutputShare!N30</f>
        <v>-4.9198780688123785E-3</v>
      </c>
      <c r="AQ30" s="5"/>
      <c r="AR30" s="6" t="s">
        <v>42</v>
      </c>
      <c r="AS30" s="5">
        <f>'BP-regionalLandDpayment-prosp'!C32/TransfersAsOutputShare!C30</f>
        <v>0.10417650662448097</v>
      </c>
      <c r="AT30" s="5">
        <f>'BP-regionalLandDpayment-prosp'!D32/TransfersAsOutputShare!D30</f>
        <v>7.9918207584937936E-2</v>
      </c>
      <c r="AU30" s="5">
        <f>'BP-regionalLandDpayment-prosp'!E32/TransfersAsOutputShare!E30</f>
        <v>9.2265956442483948E-2</v>
      </c>
      <c r="AV30" s="5">
        <f>'BP-regionalLandDpayment-prosp'!F32/TransfersAsOutputShare!F30</f>
        <v>9.9723437672538218E-2</v>
      </c>
      <c r="AW30" s="5">
        <f>'BP-regionalLandDpayment-prosp'!G32/TransfersAsOutputShare!G30</f>
        <v>0.13329706707688418</v>
      </c>
      <c r="AX30" s="5">
        <f>'BP-regionalLandDpayment-prosp'!H32/TransfersAsOutputShare!H30</f>
        <v>-4.2639047503047804E-2</v>
      </c>
      <c r="AY30" s="5">
        <f>'BP-regionalLandDpayment-prosp'!I32/TransfersAsOutputShare!I30</f>
        <v>5.5890627021873526E-4</v>
      </c>
      <c r="AZ30" s="5">
        <f>'BP-regionalLandDpayment-prosp'!J32/TransfersAsOutputShare!J30</f>
        <v>-1.1233011350263219E-2</v>
      </c>
      <c r="BA30" s="5">
        <f>'BP-regionalLandDpayment-prosp'!K32/TransfersAsOutputShare!K30</f>
        <v>-4.8147943115455595E-2</v>
      </c>
      <c r="BB30" s="5">
        <f>'BP-regionalLandDpayment-prosp'!L32/TransfersAsOutputShare!L30</f>
        <v>3.4540990290834925E-3</v>
      </c>
      <c r="BC30" s="5">
        <f>'BP-regionalLandDpayment-prosp'!M32/TransfersAsOutputShare!M30</f>
        <v>1.9604597547951099E-2</v>
      </c>
      <c r="BD30" s="5">
        <f>'BP-regionalLandDpayment-prosp'!N32/TransfersAsOutputShare!N30</f>
        <v>-1.3365101561617167E-2</v>
      </c>
      <c r="BF30" s="6" t="s">
        <v>42</v>
      </c>
      <c r="BG30" s="5">
        <f>'BP-regionalLandDpaymentretro'!C32/TransfersAsOutputShare!C30</f>
        <v>0.10411254292034439</v>
      </c>
      <c r="BH30" s="5">
        <f>'BP-regionalLandDpaymentretro'!D32/TransfersAsOutputShare!D30</f>
        <v>7.9836470303511653E-2</v>
      </c>
      <c r="BI30" s="5">
        <f>'BP-regionalLandDpaymentretro'!E32/TransfersAsOutputShare!E30</f>
        <v>9.1704214815123239E-2</v>
      </c>
      <c r="BJ30" s="5">
        <f>'BP-regionalLandDpaymentretro'!F32/TransfersAsOutputShare!F30</f>
        <v>9.9589050230622686E-2</v>
      </c>
      <c r="BK30" s="5">
        <f>'BP-regionalLandDpaymentretro'!G32/TransfersAsOutputShare!G30</f>
        <v>0.13325392635003538</v>
      </c>
      <c r="BL30" s="5">
        <f>'BP-regionalLandDpaymentretro'!H32/TransfersAsOutputShare!H30</f>
        <v>-4.2523249879393842E-2</v>
      </c>
      <c r="BM30" s="5">
        <f>'BP-regionalLandDpaymentretro'!I32/TransfersAsOutputShare!I30</f>
        <v>5.7421527983678796E-4</v>
      </c>
      <c r="BN30" s="5">
        <f>'BP-regionalLandDpaymentretro'!J32/TransfersAsOutputShare!J30</f>
        <v>-1.1269451116313287E-2</v>
      </c>
      <c r="BO30" s="5">
        <f>'BP-regionalLandDpaymentretro'!K32/TransfersAsOutputShare!K30</f>
        <v>-4.8077312544161539E-2</v>
      </c>
      <c r="BP30" s="5">
        <f>'BP-regionalLandDpaymentretro'!L32/TransfersAsOutputShare!L30</f>
        <v>3.3935499305615909E-3</v>
      </c>
      <c r="BQ30" s="5">
        <f>'BP-regionalLandDpaymentretro'!M32/TransfersAsOutputShare!M30</f>
        <v>1.9481880026881462E-2</v>
      </c>
      <c r="BR30" s="5">
        <f>'BP-regionalLandDpaymentretro'!N32/TransfersAsOutputShare!N30</f>
        <v>-1.3367070374795996E-2</v>
      </c>
    </row>
    <row r="31" spans="2:70" x14ac:dyDescent="0.2">
      <c r="B31" t="s">
        <v>43</v>
      </c>
      <c r="C31" s="2">
        <v>170.17917023824199</v>
      </c>
      <c r="D31" s="2">
        <v>160.66834168616501</v>
      </c>
      <c r="E31" s="2">
        <v>27.912784938028501</v>
      </c>
      <c r="F31" s="2">
        <v>28.577348850671299</v>
      </c>
      <c r="G31" s="2">
        <v>36.104290222893603</v>
      </c>
      <c r="H31" s="2">
        <v>219.75688587759899</v>
      </c>
      <c r="I31" s="2">
        <v>265.34489424873999</v>
      </c>
      <c r="J31" s="2">
        <v>178.52751394049699</v>
      </c>
      <c r="K31" s="2">
        <v>577.04169020569702</v>
      </c>
      <c r="L31" s="2">
        <v>184.10640961138199</v>
      </c>
      <c r="M31" s="2">
        <v>51.910452616045397</v>
      </c>
      <c r="N31" s="2">
        <v>289.10905832125297</v>
      </c>
      <c r="O31" s="2"/>
      <c r="P31" t="s">
        <v>43</v>
      </c>
      <c r="Q31" s="5">
        <f>'PP-regionalLandDpayment-pros'!C33/TransfersAsOutputShare!C31</f>
        <v>7.4595811012103386E-2</v>
      </c>
      <c r="R31" s="5">
        <f>'PP-regionalLandDpayment-pros'!D33/TransfersAsOutputShare!D31</f>
        <v>3.8670333689910637E-2</v>
      </c>
      <c r="S31" s="5">
        <f>'PP-regionalLandDpayment-pros'!E33/TransfersAsOutputShare!E31</f>
        <v>0.10313741758855466</v>
      </c>
      <c r="T31" s="5">
        <f>'PP-regionalLandDpayment-pros'!F33/TransfersAsOutputShare!F31</f>
        <v>0.10915661963229041</v>
      </c>
      <c r="U31" s="5">
        <f>'PP-regionalLandDpayment-pros'!G33/TransfersAsOutputShare!G31</f>
        <v>9.0941248971054572E-2</v>
      </c>
      <c r="V31" s="5">
        <f>'PP-regionalLandDpayment-pros'!H33/TransfersAsOutputShare!H31</f>
        <v>-3.6498142339240737E-2</v>
      </c>
      <c r="W31" s="5">
        <f>'PP-regionalLandDpayment-pros'!I33/TransfersAsOutputShare!I31</f>
        <v>1.2366736932581616E-2</v>
      </c>
      <c r="X31" s="5">
        <f>'PP-regionalLandDpayment-pros'!J33/TransfersAsOutputShare!J31</f>
        <v>2.6122008147132633E-3</v>
      </c>
      <c r="Y31" s="5">
        <f>'PP-regionalLandDpayment-pros'!K33/TransfersAsOutputShare!K31</f>
        <v>-4.5997124850567062E-2</v>
      </c>
      <c r="Z31" s="5">
        <f>'PP-regionalLandDpayment-pros'!L33/TransfersAsOutputShare!L31</f>
        <v>1.2393224110311364E-2</v>
      </c>
      <c r="AA31" s="5">
        <f>'PP-regionalLandDpayment-pros'!M33/TransfersAsOutputShare!M31</f>
        <v>3.4990441101538518E-2</v>
      </c>
      <c r="AB31" s="5">
        <f>'PP-regionalLandDpayment-pros'!N33/TransfersAsOutputShare!N31</f>
        <v>-5.0923526858276478E-3</v>
      </c>
      <c r="AC31" s="5"/>
      <c r="AD31" t="s">
        <v>43</v>
      </c>
      <c r="AE31" s="5">
        <f>'PP-regionalLandDpaymentretro'!C33/TransfersAsOutputShare!C31</f>
        <v>7.4535581414969437E-2</v>
      </c>
      <c r="AF31" s="5">
        <f>'PP-regionalLandDpaymentretro'!D33/TransfersAsOutputShare!D31</f>
        <v>3.859392269266048E-2</v>
      </c>
      <c r="AG31" s="5">
        <f>'PP-regionalLandDpaymentretro'!E33/TransfersAsOutputShare!E31</f>
        <v>0.10261506735778063</v>
      </c>
      <c r="AH31" s="5">
        <f>'PP-regionalLandDpaymentretro'!F33/TransfersAsOutputShare!F31</f>
        <v>0.1090316938252202</v>
      </c>
      <c r="AI31" s="5">
        <f>'PP-regionalLandDpaymentretro'!G33/TransfersAsOutputShare!G31</f>
        <v>9.0901132457565453E-2</v>
      </c>
      <c r="AJ31" s="5">
        <f>'PP-regionalLandDpaymentretro'!H33/TransfersAsOutputShare!H31</f>
        <v>-3.6390058595057631E-2</v>
      </c>
      <c r="AK31" s="5">
        <f>'PP-regionalLandDpaymentretro'!I33/TransfersAsOutputShare!I31</f>
        <v>1.2380138195908939E-2</v>
      </c>
      <c r="AL31" s="5">
        <f>'PP-regionalLandDpaymentretro'!J33/TransfersAsOutputShare!J31</f>
        <v>2.5776535236032437E-3</v>
      </c>
      <c r="AM31" s="5">
        <f>'PP-regionalLandDpaymentretro'!K33/TransfersAsOutputShare!K31</f>
        <v>-4.5931622350480497E-2</v>
      </c>
      <c r="AN31" s="5">
        <f>'PP-regionalLandDpaymentretro'!L33/TransfersAsOutputShare!L31</f>
        <v>1.2336805446533792E-2</v>
      </c>
      <c r="AO31" s="5">
        <f>'PP-regionalLandDpaymentretro'!M33/TransfersAsOutputShare!M31</f>
        <v>3.4875907709234703E-2</v>
      </c>
      <c r="AP31" s="5">
        <f>'PP-regionalLandDpaymentretro'!N33/TransfersAsOutputShare!N31</f>
        <v>-5.0940139620304411E-3</v>
      </c>
      <c r="AQ31" s="5"/>
      <c r="AR31" s="6" t="s">
        <v>43</v>
      </c>
      <c r="AS31" s="5">
        <f>'BP-regionalLandDpayment-prosp'!C33/TransfersAsOutputShare!C31</f>
        <v>0.10785058300130276</v>
      </c>
      <c r="AT31" s="5">
        <f>'BP-regionalLandDpayment-prosp'!D33/TransfersAsOutputShare!D31</f>
        <v>8.2557795020088531E-2</v>
      </c>
      <c r="AU31" s="5">
        <f>'BP-regionalLandDpayment-prosp'!E33/TransfersAsOutputShare!E31</f>
        <v>9.5498637674874792E-2</v>
      </c>
      <c r="AV31" s="5">
        <f>'BP-regionalLandDpayment-prosp'!F33/TransfersAsOutputShare!F31</f>
        <v>0.1026548451848108</v>
      </c>
      <c r="AW31" s="5">
        <f>'BP-regionalLandDpayment-prosp'!G33/TransfersAsOutputShare!G31</f>
        <v>0.13625157258040949</v>
      </c>
      <c r="AX31" s="5">
        <f>'BP-regionalLandDpayment-prosp'!H33/TransfersAsOutputShare!H31</f>
        <v>-4.4421968082571671E-2</v>
      </c>
      <c r="AY31" s="5">
        <f>'BP-regionalLandDpayment-prosp'!I33/TransfersAsOutputShare!I31</f>
        <v>9.9587469821790309E-4</v>
      </c>
      <c r="AZ31" s="5">
        <f>'BP-regionalLandDpayment-prosp'!J33/TransfersAsOutputShare!J31</f>
        <v>-1.0941679824973577E-2</v>
      </c>
      <c r="BA31" s="5">
        <f>'BP-regionalLandDpayment-prosp'!K33/TransfersAsOutputShare!K31</f>
        <v>-4.941882910422634E-2</v>
      </c>
      <c r="BB31" s="5">
        <f>'BP-regionalLandDpayment-prosp'!L33/TransfersAsOutputShare!L31</f>
        <v>3.901301615900272E-3</v>
      </c>
      <c r="BC31" s="5">
        <f>'BP-regionalLandDpayment-prosp'!M33/TransfersAsOutputShare!M31</f>
        <v>2.0545513144486036E-2</v>
      </c>
      <c r="BD31" s="5">
        <f>'BP-regionalLandDpayment-prosp'!N33/TransfersAsOutputShare!N31</f>
        <v>-1.3675573461090884E-2</v>
      </c>
      <c r="BF31" s="6" t="s">
        <v>43</v>
      </c>
      <c r="BG31" s="5">
        <f>'BP-regionalLandDpaymentretro'!C33/TransfersAsOutputShare!C31</f>
        <v>0.10779035340416883</v>
      </c>
      <c r="BH31" s="5">
        <f>'BP-regionalLandDpaymentretro'!D33/TransfersAsOutputShare!D31</f>
        <v>8.2481384022838361E-2</v>
      </c>
      <c r="BI31" s="5">
        <f>'BP-regionalLandDpaymentretro'!E33/TransfersAsOutputShare!E31</f>
        <v>9.4976287444100763E-2</v>
      </c>
      <c r="BJ31" s="5">
        <f>'BP-regionalLandDpaymentretro'!F33/TransfersAsOutputShare!F31</f>
        <v>0.10252991937774059</v>
      </c>
      <c r="BK31" s="5">
        <f>'BP-regionalLandDpaymentretro'!G33/TransfersAsOutputShare!G31</f>
        <v>0.13621145606692034</v>
      </c>
      <c r="BL31" s="5">
        <f>'BP-regionalLandDpaymentretro'!H33/TransfersAsOutputShare!H31</f>
        <v>-4.4313884338388572E-2</v>
      </c>
      <c r="BM31" s="5">
        <f>'BP-regionalLandDpaymentretro'!I33/TransfersAsOutputShare!I31</f>
        <v>1.0092759615452258E-3</v>
      </c>
      <c r="BN31" s="5">
        <f>'BP-regionalLandDpaymentretro'!J33/TransfersAsOutputShare!J31</f>
        <v>-1.0976227116083596E-2</v>
      </c>
      <c r="BO31" s="5">
        <f>'BP-regionalLandDpaymentretro'!K33/TransfersAsOutputShare!K31</f>
        <v>-4.9353326604139776E-2</v>
      </c>
      <c r="BP31" s="5">
        <f>'BP-regionalLandDpaymentretro'!L33/TransfersAsOutputShare!L31</f>
        <v>3.8448829521226988E-3</v>
      </c>
      <c r="BQ31" s="5">
        <f>'BP-regionalLandDpaymentretro'!M33/TransfersAsOutputShare!M31</f>
        <v>2.0430979752182221E-2</v>
      </c>
      <c r="BR31" s="5">
        <f>'BP-regionalLandDpaymentretro'!N33/TransfersAsOutputShare!N31</f>
        <v>-1.3677234737293676E-2</v>
      </c>
    </row>
    <row r="32" spans="2:70" x14ac:dyDescent="0.2">
      <c r="B32" t="s">
        <v>44</v>
      </c>
      <c r="C32" s="2">
        <v>177.21303262507101</v>
      </c>
      <c r="D32" s="2">
        <v>167.62097105618599</v>
      </c>
      <c r="E32" s="2">
        <v>29.1071791713428</v>
      </c>
      <c r="F32" s="2">
        <v>29.875697416437301</v>
      </c>
      <c r="G32" s="2">
        <v>37.939031460282798</v>
      </c>
      <c r="H32" s="2">
        <v>230.41496943398599</v>
      </c>
      <c r="I32" s="2">
        <v>279.62637795096202</v>
      </c>
      <c r="J32" s="2">
        <v>186.85451280598599</v>
      </c>
      <c r="K32" s="2">
        <v>608.31175237133698</v>
      </c>
      <c r="L32" s="2">
        <v>193.06855786261599</v>
      </c>
      <c r="M32" s="2">
        <v>54.105861967885801</v>
      </c>
      <c r="N32" s="2">
        <v>304.865603554546</v>
      </c>
      <c r="O32" s="2"/>
      <c r="P32" t="s">
        <v>44</v>
      </c>
      <c r="Q32" s="5">
        <f>'PP-regionalLandDpayment-pros'!C34/TransfersAsOutputShare!C32</f>
        <v>7.7259260644548203E-2</v>
      </c>
      <c r="R32" s="5">
        <f>'PP-regionalLandDpayment-pros'!D34/TransfersAsOutputShare!D32</f>
        <v>4.0091158322847285E-2</v>
      </c>
      <c r="S32" s="5">
        <f>'PP-regionalLandDpayment-pros'!E34/TransfersAsOutputShare!E32</f>
        <v>0.10655837127433503</v>
      </c>
      <c r="T32" s="5">
        <f>'PP-regionalLandDpayment-pros'!F34/TransfersAsOutputShare!F32</f>
        <v>0.11224488898609276</v>
      </c>
      <c r="U32" s="5">
        <f>'PP-regionalLandDpayment-pros'!G34/TransfersAsOutputShare!G32</f>
        <v>9.3022232904100458E-2</v>
      </c>
      <c r="V32" s="5">
        <f>'PP-regionalLandDpayment-pros'!H34/TransfersAsOutputShare!H32</f>
        <v>-3.8099922788304839E-2</v>
      </c>
      <c r="W32" s="5">
        <f>'PP-regionalLandDpayment-pros'!I34/TransfersAsOutputShare!I32</f>
        <v>1.2995381170426229E-2</v>
      </c>
      <c r="X32" s="5">
        <f>'PP-regionalLandDpayment-pros'!J34/TransfersAsOutputShare!J32</f>
        <v>3.2227976300394263E-3</v>
      </c>
      <c r="Y32" s="5">
        <f>'PP-regionalLandDpayment-pros'!K34/TransfersAsOutputShare!K32</f>
        <v>-4.7218786334380224E-2</v>
      </c>
      <c r="Z32" s="5">
        <f>'PP-regionalLandDpayment-pros'!L34/TransfersAsOutputShare!L32</f>
        <v>1.3022751065475326E-2</v>
      </c>
      <c r="AA32" s="5">
        <f>'PP-regionalLandDpayment-pros'!M34/TransfersAsOutputShare!M32</f>
        <v>3.6333039803329518E-2</v>
      </c>
      <c r="AB32" s="5">
        <f>'PP-regionalLandDpayment-pros'!N34/TransfersAsOutputShare!N32</f>
        <v>-5.278630189777196E-3</v>
      </c>
      <c r="AC32" s="5"/>
      <c r="AD32" t="s">
        <v>44</v>
      </c>
      <c r="AE32" s="5">
        <f>'PP-regionalLandDpaymentretro'!C34/TransfersAsOutputShare!C32</f>
        <v>7.7202489794857804E-2</v>
      </c>
      <c r="AF32" s="5">
        <f>'PP-regionalLandDpaymentretro'!D34/TransfersAsOutputShare!D32</f>
        <v>4.0019600193534136E-2</v>
      </c>
      <c r="AG32" s="5">
        <f>'PP-regionalLandDpaymentretro'!E34/TransfersAsOutputShare!E32</f>
        <v>0.10607159896685289</v>
      </c>
      <c r="AH32" s="5">
        <f>'PP-regionalLandDpaymentretro'!F34/TransfersAsOutputShare!F32</f>
        <v>0.11212849511383341</v>
      </c>
      <c r="AI32" s="5">
        <f>'PP-regionalLandDpaymentretro'!G34/TransfersAsOutputShare!G32</f>
        <v>9.2984836375429383E-2</v>
      </c>
      <c r="AJ32" s="5">
        <f>'PP-regionalLandDpaymentretro'!H34/TransfersAsOutputShare!H32</f>
        <v>-3.7998824854838326E-2</v>
      </c>
      <c r="AK32" s="5">
        <f>'PP-regionalLandDpaymentretro'!I34/TransfersAsOutputShare!I32</f>
        <v>1.3007150087296178E-2</v>
      </c>
      <c r="AL32" s="5">
        <f>'PP-regionalLandDpaymentretro'!J34/TransfersAsOutputShare!J32</f>
        <v>3.1900224207913807E-3</v>
      </c>
      <c r="AM32" s="5">
        <f>'PP-regionalLandDpaymentretro'!K34/TransfersAsOutputShare!K32</f>
        <v>-4.7157882056904459E-2</v>
      </c>
      <c r="AN32" s="5">
        <f>'PP-regionalLandDpaymentretro'!L34/TransfersAsOutputShare!L32</f>
        <v>1.297006447723785E-2</v>
      </c>
      <c r="AO32" s="5">
        <f>'PP-regionalLandDpaymentretro'!M34/TransfersAsOutputShare!M32</f>
        <v>3.6225941748941642E-2</v>
      </c>
      <c r="AP32" s="5">
        <f>'PP-regionalLandDpaymentretro'!N34/TransfersAsOutputShare!N32</f>
        <v>-5.2800187694304231E-3</v>
      </c>
      <c r="AQ32" s="5"/>
      <c r="AR32" s="6" t="s">
        <v>44</v>
      </c>
      <c r="AS32" s="5">
        <f>'BP-regionalLandDpayment-prosp'!C34/TransfersAsOutputShare!C32</f>
        <v>0.11148906818806813</v>
      </c>
      <c r="AT32" s="5">
        <f>'BP-regionalLandDpayment-prosp'!D34/TransfersAsOutputShare!D32</f>
        <v>8.5181357893723442E-2</v>
      </c>
      <c r="AU32" s="5">
        <f>'BP-regionalLandDpayment-prosp'!E34/TransfersAsOutputShare!E32</f>
        <v>9.8706615430490724E-2</v>
      </c>
      <c r="AV32" s="5">
        <f>'BP-regionalLandDpayment-prosp'!F34/TransfersAsOutputShare!F32</f>
        <v>0.10557873222519198</v>
      </c>
      <c r="AW32" s="5">
        <f>'BP-regionalLandDpayment-prosp'!G34/TransfersAsOutputShare!G32</f>
        <v>0.13924005479849944</v>
      </c>
      <c r="AX32" s="5">
        <f>'BP-regionalLandDpayment-prosp'!H34/TransfersAsOutputShare!H32</f>
        <v>-4.6200322630552577E-2</v>
      </c>
      <c r="AY32" s="5">
        <f>'BP-regionalLandDpayment-prosp'!I34/TransfersAsOutputShare!I32</f>
        <v>1.4298459712852392E-3</v>
      </c>
      <c r="AZ32" s="5">
        <f>'BP-regionalLandDpayment-prosp'!J34/TransfersAsOutputShare!J32</f>
        <v>-1.0657697615898428E-2</v>
      </c>
      <c r="BA32" s="5">
        <f>'BP-regionalLandDpayment-prosp'!K34/TransfersAsOutputShare!K32</f>
        <v>-5.0697856540895245E-2</v>
      </c>
      <c r="BB32" s="5">
        <f>'BP-regionalLandDpayment-prosp'!L34/TransfersAsOutputShare!L32</f>
        <v>4.3430830078064709E-3</v>
      </c>
      <c r="BC32" s="5">
        <f>'BP-regionalLandDpayment-prosp'!M34/TransfersAsOutputShare!M32</f>
        <v>2.1478280667106869E-2</v>
      </c>
      <c r="BD32" s="5">
        <f>'BP-regionalLandDpayment-prosp'!N34/TransfersAsOutputShare!N32</f>
        <v>-1.400318536437805E-2</v>
      </c>
      <c r="BF32" s="6" t="s">
        <v>44</v>
      </c>
      <c r="BG32" s="5">
        <f>'BP-regionalLandDpaymentretro'!C34/TransfersAsOutputShare!C32</f>
        <v>0.11143229733837774</v>
      </c>
      <c r="BH32" s="5">
        <f>'BP-regionalLandDpaymentretro'!D34/TransfersAsOutputShare!D32</f>
        <v>8.5109799764410299E-2</v>
      </c>
      <c r="BI32" s="5">
        <f>'BP-regionalLandDpaymentretro'!E34/TransfersAsOutputShare!E32</f>
        <v>9.8219843123008535E-2</v>
      </c>
      <c r="BJ32" s="5">
        <f>'BP-regionalLandDpaymentretro'!F34/TransfersAsOutputShare!F32</f>
        <v>0.10546233835293263</v>
      </c>
      <c r="BK32" s="5">
        <f>'BP-regionalLandDpaymentretro'!G34/TransfersAsOutputShare!G32</f>
        <v>0.13920265826982833</v>
      </c>
      <c r="BL32" s="5">
        <f>'BP-regionalLandDpaymentretro'!H34/TransfersAsOutputShare!H32</f>
        <v>-4.6099224697086071E-2</v>
      </c>
      <c r="BM32" s="5">
        <f>'BP-regionalLandDpaymentretro'!I34/TransfersAsOutputShare!I32</f>
        <v>1.4416148881551882E-3</v>
      </c>
      <c r="BN32" s="5">
        <f>'BP-regionalLandDpaymentretro'!J34/TransfersAsOutputShare!J32</f>
        <v>-1.0690472825146475E-2</v>
      </c>
      <c r="BO32" s="5">
        <f>'BP-regionalLandDpaymentretro'!K34/TransfersAsOutputShare!K32</f>
        <v>-5.063695226341948E-2</v>
      </c>
      <c r="BP32" s="5">
        <f>'BP-regionalLandDpaymentretro'!L34/TransfersAsOutputShare!L32</f>
        <v>4.2903964195689969E-3</v>
      </c>
      <c r="BQ32" s="5">
        <f>'BP-regionalLandDpaymentretro'!M34/TransfersAsOutputShare!M32</f>
        <v>2.1371182612718996E-2</v>
      </c>
      <c r="BR32" s="5">
        <f>'BP-regionalLandDpaymentretro'!N34/TransfersAsOutputShare!N32</f>
        <v>-1.4004573944031276E-2</v>
      </c>
    </row>
    <row r="33" spans="2:70" x14ac:dyDescent="0.2">
      <c r="B33" t="s">
        <v>45</v>
      </c>
      <c r="C33" s="2">
        <v>184.39618229733</v>
      </c>
      <c r="D33" s="2">
        <v>174.70361770573001</v>
      </c>
      <c r="E33" s="2">
        <v>30.3246988254764</v>
      </c>
      <c r="F33" s="2">
        <v>31.196544102009501</v>
      </c>
      <c r="G33" s="2">
        <v>39.800738455415001</v>
      </c>
      <c r="H33" s="2">
        <v>241.22395996161299</v>
      </c>
      <c r="I33" s="2">
        <v>294.097519330507</v>
      </c>
      <c r="J33" s="2">
        <v>195.31682814730601</v>
      </c>
      <c r="K33" s="2">
        <v>639.98329762775495</v>
      </c>
      <c r="L33" s="2">
        <v>202.16931812740199</v>
      </c>
      <c r="M33" s="2">
        <v>56.343758914429301</v>
      </c>
      <c r="N33" s="2">
        <v>320.816925026538</v>
      </c>
      <c r="O33" s="2"/>
      <c r="P33" t="s">
        <v>45</v>
      </c>
      <c r="Q33" s="5">
        <f>'PP-regionalLandDpayment-pros'!C35/TransfersAsOutputShare!C33</f>
        <v>7.9892286106351629E-2</v>
      </c>
      <c r="R33" s="5">
        <f>'PP-regionalLandDpayment-pros'!D35/TransfersAsOutputShare!D33</f>
        <v>4.149920207956162E-2</v>
      </c>
      <c r="S33" s="5">
        <f>'PP-regionalLandDpayment-pros'!E35/TransfersAsOutputShare!E33</f>
        <v>0.10994862520077579</v>
      </c>
      <c r="T33" s="5">
        <f>'PP-regionalLandDpayment-pros'!F35/TransfersAsOutputShare!F33</f>
        <v>0.11531993602780101</v>
      </c>
      <c r="U33" s="5">
        <f>'PP-regionalLandDpayment-pros'!G35/TransfersAsOutputShare!G33</f>
        <v>9.5119299664729651E-2</v>
      </c>
      <c r="V33" s="5">
        <f>'PP-regionalLandDpayment-pros'!H35/TransfersAsOutputShare!H33</f>
        <v>-3.9693174493800436E-2</v>
      </c>
      <c r="W33" s="5">
        <f>'PP-regionalLandDpayment-pros'!I35/TransfersAsOutputShare!I33</f>
        <v>1.3625686619317458E-2</v>
      </c>
      <c r="X33" s="5">
        <f>'PP-regionalLandDpayment-pros'!J35/TransfersAsOutputShare!J33</f>
        <v>3.8266766052661937E-3</v>
      </c>
      <c r="Y33" s="5">
        <f>'PP-regionalLandDpayment-pros'!K35/TransfersAsOutputShare!K33</f>
        <v>-4.8444370273191456E-2</v>
      </c>
      <c r="Z33" s="5">
        <f>'PP-regionalLandDpayment-pros'!L35/TransfersAsOutputShare!L33</f>
        <v>1.3647513913753054E-2</v>
      </c>
      <c r="AA33" s="5">
        <f>'PP-regionalLandDpayment-pros'!M35/TransfersAsOutputShare!M33</f>
        <v>3.7663351541688872E-2</v>
      </c>
      <c r="AB33" s="5">
        <f>'PP-regionalLandDpayment-pros'!N35/TransfersAsOutputShare!N33</f>
        <v>-5.4760821923186577E-3</v>
      </c>
      <c r="AC33" s="5"/>
      <c r="AD33" t="s">
        <v>45</v>
      </c>
      <c r="AE33" s="5">
        <f>'PP-regionalLandDpaymentretro'!C35/TransfersAsOutputShare!C33</f>
        <v>7.9838725177643857E-2</v>
      </c>
      <c r="AF33" s="5">
        <f>'PP-regionalLandDpaymentretro'!D35/TransfersAsOutputShare!D33</f>
        <v>4.1432081048203923E-2</v>
      </c>
      <c r="AG33" s="5">
        <f>'PP-regionalLandDpaymentretro'!E35/TransfersAsOutputShare!E33</f>
        <v>0.1094941175621565</v>
      </c>
      <c r="AH33" s="5">
        <f>'PP-regionalLandDpaymentretro'!F35/TransfersAsOutputShare!F33</f>
        <v>0.11521126866252426</v>
      </c>
      <c r="AI33" s="5">
        <f>'PP-regionalLandDpaymentretro'!G35/TransfersAsOutputShare!G33</f>
        <v>9.5084360926330241E-2</v>
      </c>
      <c r="AJ33" s="5">
        <f>'PP-regionalLandDpaymentretro'!H35/TransfersAsOutputShare!H33</f>
        <v>-3.9598429858598974E-2</v>
      </c>
      <c r="AK33" s="5">
        <f>'PP-regionalLandDpaymentretro'!I35/TransfersAsOutputShare!I33</f>
        <v>1.3636052256353531E-2</v>
      </c>
      <c r="AL33" s="5">
        <f>'PP-regionalLandDpaymentretro'!J35/TransfersAsOutputShare!J33</f>
        <v>3.7955630923002148E-3</v>
      </c>
      <c r="AM33" s="5">
        <f>'PP-regionalLandDpaymentretro'!K35/TransfersAsOutputShare!K33</f>
        <v>-4.8387608140498528E-2</v>
      </c>
      <c r="AN33" s="5">
        <f>'PP-regionalLandDpaymentretro'!L35/TransfersAsOutputShare!L33</f>
        <v>1.3598214261307228E-2</v>
      </c>
      <c r="AO33" s="5">
        <f>'PP-regionalLandDpaymentretro'!M35/TransfersAsOutputShare!M33</f>
        <v>3.7563033806918576E-2</v>
      </c>
      <c r="AP33" s="5">
        <f>'PP-regionalLandDpaymentretro'!N35/TransfersAsOutputShare!N33</f>
        <v>-5.4772283106783899E-3</v>
      </c>
      <c r="AQ33" s="5"/>
      <c r="AR33" s="6" t="s">
        <v>45</v>
      </c>
      <c r="AS33" s="5">
        <f>'BP-regionalLandDpayment-prosp'!C35/TransfersAsOutputShare!C33</f>
        <v>0.1150878927377892</v>
      </c>
      <c r="AT33" s="5">
        <f>'BP-regionalLandDpayment-prosp'!D35/TransfersAsOutputShare!D33</f>
        <v>8.7785119570106498E-2</v>
      </c>
      <c r="AU33" s="5">
        <f>'BP-regionalLandDpayment-prosp'!E35/TransfersAsOutputShare!E33</f>
        <v>0.10188536499910317</v>
      </c>
      <c r="AV33" s="5">
        <f>'BP-regionalLandDpayment-prosp'!F35/TransfersAsOutputShare!F33</f>
        <v>0.1084898314466721</v>
      </c>
      <c r="AW33" s="5">
        <f>'BP-regionalLandDpayment-prosp'!G35/TransfersAsOutputShare!G33</f>
        <v>0.14225444491182954</v>
      </c>
      <c r="AX33" s="5">
        <f>'BP-regionalLandDpayment-prosp'!H35/TransfersAsOutputShare!H33</f>
        <v>-4.7971394607319418E-2</v>
      </c>
      <c r="AY33" s="5">
        <f>'BP-regionalLandDpayment-prosp'!I35/TransfersAsOutputShare!I33</f>
        <v>1.8606637424743713E-3</v>
      </c>
      <c r="AZ33" s="5">
        <f>'BP-regionalLandDpayment-prosp'!J35/TransfersAsOutputShare!J33</f>
        <v>-1.0380545020156591E-2</v>
      </c>
      <c r="BA33" s="5">
        <f>'BP-regionalLandDpayment-prosp'!K35/TransfersAsOutputShare!K33</f>
        <v>-5.1982396314995426E-2</v>
      </c>
      <c r="BB33" s="5">
        <f>'BP-regionalLandDpayment-prosp'!L35/TransfersAsOutputShare!L33</f>
        <v>4.7792279631743966E-3</v>
      </c>
      <c r="BC33" s="5">
        <f>'BP-regionalLandDpayment-prosp'!M35/TransfersAsOutputShare!M33</f>
        <v>2.2401599869016211E-2</v>
      </c>
      <c r="BD33" s="5">
        <f>'BP-regionalLandDpayment-prosp'!N35/TransfersAsOutputShare!N33</f>
        <v>-1.4346308799453459E-2</v>
      </c>
      <c r="BF33" s="6" t="s">
        <v>45</v>
      </c>
      <c r="BG33" s="5">
        <f>'BP-regionalLandDpaymentretro'!C35/TransfersAsOutputShare!C33</f>
        <v>0.11503433180908143</v>
      </c>
      <c r="BH33" s="5">
        <f>'BP-regionalLandDpaymentretro'!D35/TransfersAsOutputShare!D33</f>
        <v>8.7717998538748801E-2</v>
      </c>
      <c r="BI33" s="5">
        <f>'BP-regionalLandDpaymentretro'!E35/TransfersAsOutputShare!E33</f>
        <v>0.10143085736048389</v>
      </c>
      <c r="BJ33" s="5">
        <f>'BP-regionalLandDpaymentretro'!F35/TransfersAsOutputShare!F33</f>
        <v>0.10838116408139534</v>
      </c>
      <c r="BK33" s="5">
        <f>'BP-regionalLandDpaymentretro'!G35/TransfersAsOutputShare!G33</f>
        <v>0.14221950617343013</v>
      </c>
      <c r="BL33" s="5">
        <f>'BP-regionalLandDpaymentretro'!H35/TransfersAsOutputShare!H33</f>
        <v>-4.7876649972117963E-2</v>
      </c>
      <c r="BM33" s="5">
        <f>'BP-regionalLandDpaymentretro'!I35/TransfersAsOutputShare!I33</f>
        <v>1.8710293795104443E-3</v>
      </c>
      <c r="BN33" s="5">
        <f>'BP-regionalLandDpaymentretro'!J35/TransfersAsOutputShare!J33</f>
        <v>-1.0411658533122571E-2</v>
      </c>
      <c r="BO33" s="5">
        <f>'BP-regionalLandDpaymentretro'!K35/TransfersAsOutputShare!K33</f>
        <v>-5.1925634182302498E-2</v>
      </c>
      <c r="BP33" s="5">
        <f>'BP-regionalLandDpaymentretro'!L35/TransfersAsOutputShare!L33</f>
        <v>4.7299283107285692E-3</v>
      </c>
      <c r="BQ33" s="5">
        <f>'BP-regionalLandDpaymentretro'!M35/TransfersAsOutputShare!M33</f>
        <v>2.2301282134245912E-2</v>
      </c>
      <c r="BR33" s="5">
        <f>'BP-regionalLandDpaymentretro'!N35/TransfersAsOutputShare!N33</f>
        <v>-1.4347454917813189E-2</v>
      </c>
    </row>
    <row r="34" spans="2:70" x14ac:dyDescent="0.2">
      <c r="B34" t="s">
        <v>46</v>
      </c>
      <c r="C34" s="2">
        <v>191.740984370832</v>
      </c>
      <c r="D34" s="2">
        <v>181.92872348915299</v>
      </c>
      <c r="E34" s="2">
        <v>31.567585959631199</v>
      </c>
      <c r="F34" s="2">
        <v>32.542166588904401</v>
      </c>
      <c r="G34" s="2">
        <v>41.691815235164903</v>
      </c>
      <c r="H34" s="2">
        <v>252.199388229237</v>
      </c>
      <c r="I34" s="2">
        <v>308.776733164701</v>
      </c>
      <c r="J34" s="2">
        <v>203.92945260674301</v>
      </c>
      <c r="K34" s="2">
        <v>672.08971277176101</v>
      </c>
      <c r="L34" s="2">
        <v>211.42316591917799</v>
      </c>
      <c r="M34" s="2">
        <v>58.628155825088299</v>
      </c>
      <c r="N34" s="2">
        <v>336.984612277373</v>
      </c>
      <c r="O34" s="2"/>
      <c r="P34" t="s">
        <v>46</v>
      </c>
      <c r="Q34" s="5">
        <f>'PP-regionalLandDpayment-pros'!C36/TransfersAsOutputShare!C34</f>
        <v>8.2492729405906184E-2</v>
      </c>
      <c r="R34" s="5">
        <f>'PP-regionalLandDpayment-pros'!D36/TransfersAsOutputShare!D34</f>
        <v>4.289298647126235E-2</v>
      </c>
      <c r="S34" s="5">
        <f>'PP-regionalLandDpayment-pros'!E36/TransfersAsOutputShare!E34</f>
        <v>0.11330460087731495</v>
      </c>
      <c r="T34" s="5">
        <f>'PP-regionalLandDpayment-pros'!F36/TransfersAsOutputShare!F34</f>
        <v>0.11837746818817162</v>
      </c>
      <c r="U34" s="5">
        <f>'PP-regionalLandDpayment-pros'!G36/TransfersAsOutputShare!G34</f>
        <v>9.7227888771880711E-2</v>
      </c>
      <c r="V34" s="5">
        <f>'PP-regionalLandDpayment-pros'!H36/TransfersAsOutputShare!H34</f>
        <v>-4.127630132238938E-2</v>
      </c>
      <c r="W34" s="5">
        <f>'PP-regionalLandDpayment-pros'!I36/TransfersAsOutputShare!I34</f>
        <v>1.4256708478687128E-2</v>
      </c>
      <c r="X34" s="5">
        <f>'PP-regionalLandDpayment-pros'!J36/TransfersAsOutputShare!J34</f>
        <v>4.4235797545776959E-3</v>
      </c>
      <c r="Y34" s="5">
        <f>'PP-regionalLandDpayment-pros'!K36/TransfersAsOutputShare!K34</f>
        <v>-4.9671828954441E-2</v>
      </c>
      <c r="Z34" s="5">
        <f>'PP-regionalLandDpayment-pros'!L36/TransfersAsOutputShare!L34</f>
        <v>1.4266972072952083E-2</v>
      </c>
      <c r="AA34" s="5">
        <f>'PP-regionalLandDpayment-pros'!M36/TransfersAsOutputShare!M34</f>
        <v>3.8979813767436575E-2</v>
      </c>
      <c r="AB34" s="5">
        <f>'PP-regionalLandDpayment-pros'!N36/TransfersAsOutputShare!N34</f>
        <v>-5.6841185262228476E-3</v>
      </c>
      <c r="AC34" s="5"/>
      <c r="AD34" t="s">
        <v>46</v>
      </c>
      <c r="AE34" s="5">
        <f>'PP-regionalLandDpaymentretro'!C36/TransfersAsOutputShare!C34</f>
        <v>8.2442152466906712E-2</v>
      </c>
      <c r="AF34" s="5">
        <f>'PP-regionalLandDpaymentretro'!D36/TransfersAsOutputShare!D34</f>
        <v>4.2829935041526622E-2</v>
      </c>
      <c r="AG34" s="5">
        <f>'PP-regionalLandDpaymentretro'!E36/TransfersAsOutputShare!E34</f>
        <v>0.11287945913390811</v>
      </c>
      <c r="AH34" s="5">
        <f>'PP-regionalLandDpaymentretro'!F36/TransfersAsOutputShare!F34</f>
        <v>0.11827582456443009</v>
      </c>
      <c r="AI34" s="5">
        <f>'PP-regionalLandDpaymentretro'!G36/TransfersAsOutputShare!G34</f>
        <v>9.7195180194096689E-2</v>
      </c>
      <c r="AJ34" s="5">
        <f>'PP-regionalLandDpaymentretro'!H36/TransfersAsOutputShare!H34</f>
        <v>-4.1187356264111109E-2</v>
      </c>
      <c r="AK34" s="5">
        <f>'PP-regionalLandDpaymentretro'!I36/TransfersAsOutputShare!I34</f>
        <v>1.4265862479846075E-2</v>
      </c>
      <c r="AL34" s="5">
        <f>'PP-regionalLandDpaymentretro'!J36/TransfersAsOutputShare!J34</f>
        <v>4.3940261927357333E-3</v>
      </c>
      <c r="AM34" s="5">
        <f>'PP-regionalLandDpaymentretro'!K36/TransfersAsOutputShare!K34</f>
        <v>-4.9618813830237335E-2</v>
      </c>
      <c r="AN34" s="5">
        <f>'PP-regionalLandDpaymentretro'!L36/TransfersAsOutputShare!L34</f>
        <v>1.4220758030060102E-2</v>
      </c>
      <c r="AO34" s="5">
        <f>'PP-regionalLandDpaymentretro'!M36/TransfersAsOutputShare!M34</f>
        <v>3.8885699552443621E-2</v>
      </c>
      <c r="AP34" s="5">
        <f>'PP-regionalLandDpaymentretro'!N36/TransfersAsOutputShare!N34</f>
        <v>-5.6850486197368797E-3</v>
      </c>
      <c r="AQ34" s="5"/>
      <c r="AR34" s="6" t="s">
        <v>46</v>
      </c>
      <c r="AS34" s="5">
        <f>'BP-regionalLandDpayment-prosp'!C36/TransfersAsOutputShare!C34</f>
        <v>0.11864404440923763</v>
      </c>
      <c r="AT34" s="5">
        <f>'BP-regionalLandDpayment-prosp'!D36/TransfersAsOutputShare!D34</f>
        <v>9.0366150132116324E-2</v>
      </c>
      <c r="AU34" s="5">
        <f>'BP-regionalLandDpayment-prosp'!E36/TransfersAsOutputShare!E34</f>
        <v>0.10503157332050903</v>
      </c>
      <c r="AV34" s="5">
        <f>'BP-regionalLandDpayment-prosp'!F36/TransfersAsOutputShare!F34</f>
        <v>0.11138410557345066</v>
      </c>
      <c r="AW34" s="5">
        <f>'BP-regionalLandDpayment-prosp'!G36/TransfersAsOutputShare!G34</f>
        <v>0.14528789766981917</v>
      </c>
      <c r="AX34" s="5">
        <f>'BP-regionalLandDpayment-prosp'!H36/TransfersAsOutputShare!H34</f>
        <v>-4.9733218072082142E-2</v>
      </c>
      <c r="AY34" s="5">
        <f>'BP-regionalLandDpayment-prosp'!I36/TransfersAsOutputShare!I34</f>
        <v>2.2882493552188327E-3</v>
      </c>
      <c r="AZ34" s="5">
        <f>'BP-regionalLandDpayment-prosp'!J36/TransfersAsOutputShare!J34</f>
        <v>-1.0109830607972015E-2</v>
      </c>
      <c r="BA34" s="5">
        <f>'BP-regionalLandDpayment-prosp'!K36/TransfersAsOutputShare!K34</f>
        <v>-5.3270159775539054E-2</v>
      </c>
      <c r="BB34" s="5">
        <f>'BP-regionalLandDpayment-prosp'!L36/TransfersAsOutputShare!L34</f>
        <v>5.209624493418788E-3</v>
      </c>
      <c r="BC34" s="5">
        <f>'BP-regionalLandDpayment-prosp'!M36/TransfersAsOutputShare!M34</f>
        <v>2.3314372305901439E-2</v>
      </c>
      <c r="BD34" s="5">
        <f>'BP-regionalLandDpayment-prosp'!N36/TransfersAsOutputShare!N34</f>
        <v>-1.4703579593151236E-2</v>
      </c>
      <c r="BF34" s="6" t="s">
        <v>46</v>
      </c>
      <c r="BG34" s="5">
        <f>'BP-regionalLandDpaymentretro'!C36/TransfersAsOutputShare!C34</f>
        <v>0.11859346747023816</v>
      </c>
      <c r="BH34" s="5">
        <f>'BP-regionalLandDpaymentretro'!D36/TransfersAsOutputShare!D34</f>
        <v>9.0303098702380596E-2</v>
      </c>
      <c r="BI34" s="5">
        <f>'BP-regionalLandDpaymentretro'!E36/TransfersAsOutputShare!E34</f>
        <v>0.10460643157710217</v>
      </c>
      <c r="BJ34" s="5">
        <f>'BP-regionalLandDpaymentretro'!F36/TransfersAsOutputShare!F34</f>
        <v>0.11128246194970912</v>
      </c>
      <c r="BK34" s="5">
        <f>'BP-regionalLandDpaymentretro'!G36/TransfersAsOutputShare!G34</f>
        <v>0.14525518909203516</v>
      </c>
      <c r="BL34" s="5">
        <f>'BP-regionalLandDpaymentretro'!H36/TransfersAsOutputShare!H34</f>
        <v>-4.964427301380387E-2</v>
      </c>
      <c r="BM34" s="5">
        <f>'BP-regionalLandDpaymentretro'!I36/TransfersAsOutputShare!I34</f>
        <v>2.2974033563777823E-3</v>
      </c>
      <c r="BN34" s="5">
        <f>'BP-regionalLandDpaymentretro'!J36/TransfersAsOutputShare!J34</f>
        <v>-1.0139384169813977E-2</v>
      </c>
      <c r="BO34" s="5">
        <f>'BP-regionalLandDpaymentretro'!K36/TransfersAsOutputShare!K34</f>
        <v>-5.3217144651335375E-2</v>
      </c>
      <c r="BP34" s="5">
        <f>'BP-regionalLandDpaymentretro'!L36/TransfersAsOutputShare!L34</f>
        <v>5.1634104505268062E-3</v>
      </c>
      <c r="BQ34" s="5">
        <f>'BP-regionalLandDpaymentretro'!M36/TransfersAsOutputShare!M34</f>
        <v>2.3220258090908486E-2</v>
      </c>
      <c r="BR34" s="5">
        <f>'BP-regionalLandDpaymentretro'!N36/TransfersAsOutputShare!N34</f>
        <v>-1.4704509686665269E-2</v>
      </c>
    </row>
    <row r="35" spans="2:70" x14ac:dyDescent="0.2">
      <c r="B35" t="s">
        <v>47</v>
      </c>
      <c r="C35" s="2">
        <v>199.25864141730599</v>
      </c>
      <c r="D35" s="2">
        <v>189.307478057563</v>
      </c>
      <c r="E35" s="2">
        <v>32.8378287403076</v>
      </c>
      <c r="F35" s="2">
        <v>33.914626729163999</v>
      </c>
      <c r="G35" s="2">
        <v>43.614619909574003</v>
      </c>
      <c r="H35" s="2">
        <v>263.35592726888399</v>
      </c>
      <c r="I35" s="2">
        <v>323.68167723684599</v>
      </c>
      <c r="J35" s="2">
        <v>212.70577729857601</v>
      </c>
      <c r="K35" s="2">
        <v>704.66511894636005</v>
      </c>
      <c r="L35" s="2">
        <v>220.84343450939599</v>
      </c>
      <c r="M35" s="2">
        <v>60.962626573321799</v>
      </c>
      <c r="N35" s="2">
        <v>353.388624098089</v>
      </c>
      <c r="O35" s="2"/>
      <c r="P35" t="s">
        <v>47</v>
      </c>
      <c r="Q35" s="5">
        <f>'PP-regionalLandDpayment-pros'!C37/TransfersAsOutputShare!C35</f>
        <v>8.5059032570960647E-2</v>
      </c>
      <c r="R35" s="5">
        <f>'PP-regionalLandDpayment-pros'!D37/TransfersAsOutputShare!D35</f>
        <v>4.4271353702667673E-2</v>
      </c>
      <c r="S35" s="5">
        <f>'PP-regionalLandDpayment-pros'!E37/TransfersAsOutputShare!E35</f>
        <v>0.11662372941148966</v>
      </c>
      <c r="T35" s="5">
        <f>'PP-regionalLandDpayment-pros'!F37/TransfersAsOutputShare!F35</f>
        <v>0.12141418955370491</v>
      </c>
      <c r="U35" s="5">
        <f>'PP-regionalLandDpayment-pros'!G37/TransfersAsOutputShare!G35</f>
        <v>9.9344068427738991E-2</v>
      </c>
      <c r="V35" s="5">
        <f>'PP-regionalLandDpayment-pros'!H37/TransfersAsOutputShare!H35</f>
        <v>-4.2848188079031596E-2</v>
      </c>
      <c r="W35" s="5">
        <f>'PP-regionalLandDpayment-pros'!I37/TransfersAsOutputShare!I35</f>
        <v>1.4887706461131481E-2</v>
      </c>
      <c r="X35" s="5">
        <f>'PP-regionalLandDpayment-pros'!J37/TransfersAsOutputShare!J35</f>
        <v>5.0133240218181259E-3</v>
      </c>
      <c r="Y35" s="5">
        <f>'PP-regionalLandDpayment-pros'!K37/TransfersAsOutputShare!K35</f>
        <v>-5.0899347681881854E-2</v>
      </c>
      <c r="Z35" s="5">
        <f>'PP-regionalLandDpayment-pros'!L37/TransfersAsOutputShare!L35</f>
        <v>1.4880747912290109E-2</v>
      </c>
      <c r="AA35" s="5">
        <f>'PP-regionalLandDpayment-pros'!M37/TransfersAsOutputShare!M35</f>
        <v>4.028116351335255E-2</v>
      </c>
      <c r="AB35" s="5">
        <f>'PP-regionalLandDpayment-pros'!N37/TransfersAsOutputShare!N35</f>
        <v>-5.9021960502424007E-3</v>
      </c>
      <c r="AC35" s="5"/>
      <c r="AD35" t="s">
        <v>47</v>
      </c>
      <c r="AE35" s="5">
        <f>'PP-regionalLandDpaymentretro'!C37/TransfersAsOutputShare!C35</f>
        <v>8.5011233696580493E-2</v>
      </c>
      <c r="AF35" s="5">
        <f>'PP-regionalLandDpaymentretro'!D37/TransfersAsOutputShare!D35</f>
        <v>4.4212045212921103E-2</v>
      </c>
      <c r="AG35" s="5">
        <f>'PP-regionalLandDpaymentretro'!E37/TransfersAsOutputShare!E35</f>
        <v>0.11622540183343082</v>
      </c>
      <c r="AH35" s="5">
        <f>'PP-regionalLandDpaymentretro'!F37/TransfersAsOutputShare!F35</f>
        <v>0.12131895260852334</v>
      </c>
      <c r="AI35" s="5">
        <f>'PP-regionalLandDpaymentretro'!G37/TransfersAsOutputShare!G35</f>
        <v>9.9313391102912305E-2</v>
      </c>
      <c r="AJ35" s="5">
        <f>'PP-regionalLandDpaymentretro'!H37/TransfersAsOutputShare!H35</f>
        <v>-4.2764554667766776E-2</v>
      </c>
      <c r="AK35" s="5">
        <f>'PP-regionalLandDpaymentretro'!I37/TransfersAsOutputShare!I35</f>
        <v>1.4895810027929271E-2</v>
      </c>
      <c r="AL35" s="5">
        <f>'PP-regionalLandDpaymentretro'!J37/TransfersAsOutputShare!J35</f>
        <v>4.9852362636407356E-3</v>
      </c>
      <c r="AM35" s="5">
        <f>'PP-regionalLandDpaymentretro'!K37/TransfersAsOutputShare!K35</f>
        <v>-5.0849735189595902E-2</v>
      </c>
      <c r="AN35" s="5">
        <f>'PP-regionalLandDpaymentretro'!L37/TransfersAsOutputShare!L35</f>
        <v>1.483735463649199E-2</v>
      </c>
      <c r="AO35" s="5">
        <f>'PP-regionalLandDpaymentretro'!M37/TransfersAsOutputShare!M35</f>
        <v>4.0192741926488078E-2</v>
      </c>
      <c r="AP35" s="5">
        <f>'PP-regionalLandDpaymentretro'!N37/TransfersAsOutputShare!N35</f>
        <v>-5.9029333837537085E-3</v>
      </c>
      <c r="AQ35" s="5"/>
      <c r="AR35" s="6" t="s">
        <v>47</v>
      </c>
      <c r="AS35" s="5">
        <f>'BP-regionalLandDpayment-prosp'!C37/TransfersAsOutputShare!C35</f>
        <v>0.12215532017195371</v>
      </c>
      <c r="AT35" s="5">
        <f>'BP-regionalLandDpayment-prosp'!D37/TransfersAsOutputShare!D35</f>
        <v>9.2922182113989255E-2</v>
      </c>
      <c r="AU35" s="5">
        <f>'BP-regionalLandDpayment-prosp'!E37/TransfersAsOutputShare!E35</f>
        <v>0.10814286789092713</v>
      </c>
      <c r="AV35" s="5">
        <f>'BP-regionalLandDpayment-prosp'!F37/TransfersAsOutputShare!F35</f>
        <v>0.11425845811368995</v>
      </c>
      <c r="AW35" s="5">
        <f>'BP-regionalLandDpayment-prosp'!G37/TransfersAsOutputShare!G35</f>
        <v>0.14833448383835041</v>
      </c>
      <c r="AX35" s="5">
        <f>'BP-regionalLandDpayment-prosp'!H37/TransfersAsOutputShare!H35</f>
        <v>-5.1484365375354176E-2</v>
      </c>
      <c r="AY35" s="5">
        <f>'BP-regionalLandDpayment-prosp'!I37/TransfersAsOutputShare!I35</f>
        <v>2.7125863065554754E-3</v>
      </c>
      <c r="AZ35" s="5">
        <f>'BP-regionalLandDpayment-prosp'!J37/TransfersAsOutputShare!J35</f>
        <v>-9.8452374974047231E-3</v>
      </c>
      <c r="BA35" s="5">
        <f>'BP-regionalLandDpayment-prosp'!K37/TransfersAsOutputShare!K35</f>
        <v>-5.4559120482495414E-2</v>
      </c>
      <c r="BB35" s="5">
        <f>'BP-regionalLandDpayment-prosp'!L37/TransfersAsOutputShare!L35</f>
        <v>5.6342414758336311E-3</v>
      </c>
      <c r="BC35" s="5">
        <f>'BP-regionalLandDpayment-prosp'!M37/TransfersAsOutputShare!M35</f>
        <v>2.4215681360053486E-2</v>
      </c>
      <c r="BD35" s="5">
        <f>'BP-regionalLandDpayment-prosp'!N37/TransfersAsOutputShare!N35</f>
        <v>-1.5073828793905984E-2</v>
      </c>
      <c r="BF35" s="6" t="s">
        <v>47</v>
      </c>
      <c r="BG35" s="5">
        <f>'BP-regionalLandDpaymentretro'!C37/TransfersAsOutputShare!C35</f>
        <v>0.12210752129757356</v>
      </c>
      <c r="BH35" s="5">
        <f>'BP-regionalLandDpaymentretro'!D37/TransfersAsOutputShare!D35</f>
        <v>9.2862873624242684E-2</v>
      </c>
      <c r="BI35" s="5">
        <f>'BP-regionalLandDpaymentretro'!E37/TransfersAsOutputShare!E35</f>
        <v>0.10774454031286829</v>
      </c>
      <c r="BJ35" s="5">
        <f>'BP-regionalLandDpaymentretro'!F37/TransfersAsOutputShare!F35</f>
        <v>0.11416322116850837</v>
      </c>
      <c r="BK35" s="5">
        <f>'BP-regionalLandDpaymentretro'!G37/TransfersAsOutputShare!G35</f>
        <v>0.14830380651352373</v>
      </c>
      <c r="BL35" s="5">
        <f>'BP-regionalLandDpaymentretro'!H37/TransfersAsOutputShare!H35</f>
        <v>-5.1400731964089341E-2</v>
      </c>
      <c r="BM35" s="5">
        <f>'BP-regionalLandDpaymentretro'!I37/TransfersAsOutputShare!I35</f>
        <v>2.7206898733532648E-3</v>
      </c>
      <c r="BN35" s="5">
        <f>'BP-regionalLandDpaymentretro'!J37/TransfersAsOutputShare!J35</f>
        <v>-9.8733252555821133E-3</v>
      </c>
      <c r="BO35" s="5">
        <f>'BP-regionalLandDpaymentretro'!K37/TransfersAsOutputShare!K35</f>
        <v>-5.4509507990209448E-2</v>
      </c>
      <c r="BP35" s="5">
        <f>'BP-regionalLandDpaymentretro'!L37/TransfersAsOutputShare!L35</f>
        <v>5.5908482000355132E-3</v>
      </c>
      <c r="BQ35" s="5">
        <f>'BP-regionalLandDpaymentretro'!M37/TransfersAsOutputShare!M35</f>
        <v>2.4127259773189014E-2</v>
      </c>
      <c r="BR35" s="5">
        <f>'BP-regionalLandDpaymentretro'!N37/TransfersAsOutputShare!N35</f>
        <v>-1.5074566127417291E-2</v>
      </c>
    </row>
    <row r="36" spans="2:70" x14ac:dyDescent="0.2">
      <c r="B36" t="s">
        <v>48</v>
      </c>
      <c r="C36" s="2">
        <v>206.95970926435501</v>
      </c>
      <c r="D36" s="2">
        <v>196.85037192950301</v>
      </c>
      <c r="E36" s="2">
        <v>34.137270429435098</v>
      </c>
      <c r="F36" s="2">
        <v>35.315869055816798</v>
      </c>
      <c r="G36" s="2">
        <v>45.571524925606099</v>
      </c>
      <c r="H36" s="2">
        <v>274.70793835971398</v>
      </c>
      <c r="I36" s="2">
        <v>338.82994415303898</v>
      </c>
      <c r="J36" s="2">
        <v>221.65831708480499</v>
      </c>
      <c r="K36" s="2">
        <v>737.745085262065</v>
      </c>
      <c r="L36" s="2">
        <v>230.442900031302</v>
      </c>
      <c r="M36" s="2">
        <v>63.350498278149601</v>
      </c>
      <c r="N36" s="2">
        <v>370.048360275579</v>
      </c>
      <c r="O36" s="2"/>
      <c r="P36" t="s">
        <v>48</v>
      </c>
      <c r="Q36" s="5">
        <f>'PP-regionalLandDpayment-pros'!C38/TransfersAsOutputShare!C36</f>
        <v>8.7590194455756457E-2</v>
      </c>
      <c r="R36" s="5">
        <f>'PP-regionalLandDpayment-pros'!D38/TransfersAsOutputShare!D36</f>
        <v>4.5633444842941372E-2</v>
      </c>
      <c r="S36" s="5">
        <f>'PP-regionalLandDpayment-pros'!E38/TransfersAsOutputShare!E36</f>
        <v>0.11990430359617656</v>
      </c>
      <c r="T36" s="5">
        <f>'PP-regionalLandDpayment-pros'!F38/TransfersAsOutputShare!F36</f>
        <v>0.1244276616366997</v>
      </c>
      <c r="U36" s="5">
        <f>'PP-regionalLandDpayment-pros'!G38/TransfersAsOutputShare!G36</f>
        <v>0.10146452236640444</v>
      </c>
      <c r="V36" s="5">
        <f>'PP-regionalLandDpayment-pros'!H38/TransfersAsOutputShare!H36</f>
        <v>-4.4408112493144018E-2</v>
      </c>
      <c r="W36" s="5">
        <f>'PP-regionalLandDpayment-pros'!I38/TransfersAsOutputShare!I36</f>
        <v>1.5518109046332346E-2</v>
      </c>
      <c r="X36" s="5">
        <f>'PP-regionalLandDpayment-pros'!J38/TransfersAsOutputShare!J36</f>
        <v>5.5958017867806875E-3</v>
      </c>
      <c r="Y36" s="5">
        <f>'PP-regionalLandDpayment-pros'!K38/TransfersAsOutputShare!K36</f>
        <v>-5.2125366201093315E-2</v>
      </c>
      <c r="Z36" s="5">
        <f>'PP-regionalLandDpayment-pros'!L38/TransfersAsOutputShare!L36</f>
        <v>1.5488599870779267E-2</v>
      </c>
      <c r="AA36" s="5">
        <f>'PP-regionalLandDpayment-pros'!M38/TransfersAsOutputShare!M36</f>
        <v>4.1566423674744515E-2</v>
      </c>
      <c r="AB36" s="5">
        <f>'PP-regionalLandDpayment-pros'!N38/TransfersAsOutputShare!N36</f>
        <v>-6.1298074920650867E-3</v>
      </c>
      <c r="AC36" s="5"/>
      <c r="AD36" t="s">
        <v>48</v>
      </c>
      <c r="AE36" s="5">
        <f>'PP-regionalLandDpaymentretro'!C38/TransfersAsOutputShare!C36</f>
        <v>8.7544985335949677E-2</v>
      </c>
      <c r="AF36" s="5">
        <f>'PP-regionalLandDpaymentretro'!D38/TransfersAsOutputShare!D36</f>
        <v>4.5577587446626079E-2</v>
      </c>
      <c r="AG36" s="5">
        <f>'PP-regionalLandDpaymentretro'!E38/TransfersAsOutputShare!E36</f>
        <v>0.11953053156492612</v>
      </c>
      <c r="AH36" s="5">
        <f>'PP-regionalLandDpaymentretro'!F38/TransfersAsOutputShare!F36</f>
        <v>0.12433828647071321</v>
      </c>
      <c r="AI36" s="5">
        <f>'PP-regionalLandDpaymentretro'!G38/TransfersAsOutputShare!G36</f>
        <v>0.10143570144043354</v>
      </c>
      <c r="AJ36" s="5">
        <f>'PP-regionalLandDpaymentretro'!H38/TransfersAsOutputShare!H36</f>
        <v>-4.4329358253306007E-2</v>
      </c>
      <c r="AK36" s="5">
        <f>'PP-regionalLandDpaymentretro'!I38/TransfersAsOutputShare!I36</f>
        <v>1.5525298459563262E-2</v>
      </c>
      <c r="AL36" s="5">
        <f>'PP-regionalLandDpaymentretro'!J38/TransfersAsOutputShare!J36</f>
        <v>5.5690924583201955E-3</v>
      </c>
      <c r="AM36" s="5">
        <f>'PP-regionalLandDpaymentretro'!K38/TransfersAsOutputShare!K36</f>
        <v>-5.2078854506061582E-2</v>
      </c>
      <c r="AN36" s="5">
        <f>'PP-regionalLandDpaymentretro'!L38/TransfersAsOutputShare!L36</f>
        <v>1.5447793189292468E-2</v>
      </c>
      <c r="AO36" s="5">
        <f>'PP-regionalLandDpaymentretro'!M38/TransfersAsOutputShare!M36</f>
        <v>4.148323980722507E-2</v>
      </c>
      <c r="AP36" s="5">
        <f>'PP-regionalLandDpaymentretro'!N38/TransfersAsOutputShare!N36</f>
        <v>-6.1303726502024208E-3</v>
      </c>
      <c r="AQ36" s="5"/>
      <c r="AR36" s="6" t="s">
        <v>48</v>
      </c>
      <c r="AS36" s="5">
        <f>'BP-regionalLandDpayment-prosp'!C38/TransfersAsOutputShare!C36</f>
        <v>0.12562027478703003</v>
      </c>
      <c r="AT36" s="5">
        <f>'BP-regionalLandDpayment-prosp'!D38/TransfersAsOutputShare!D36</f>
        <v>9.5451549823553847E-2</v>
      </c>
      <c r="AU36" s="5">
        <f>'BP-regionalLandDpayment-prosp'!E38/TransfersAsOutputShare!E36</f>
        <v>0.11121767913662285</v>
      </c>
      <c r="AV36" s="5">
        <f>'BP-regionalLandDpayment-prosp'!F38/TransfersAsOutputShare!F36</f>
        <v>0.11711060174198812</v>
      </c>
      <c r="AW36" s="5">
        <f>'BP-regionalLandDpayment-prosp'!G38/TransfersAsOutputShare!G36</f>
        <v>0.15138917897563797</v>
      </c>
      <c r="AX36" s="5">
        <f>'BP-regionalLandDpayment-prosp'!H38/TransfersAsOutputShare!H36</f>
        <v>-5.3223854477106557E-2</v>
      </c>
      <c r="AY36" s="5">
        <f>'BP-regionalLandDpayment-prosp'!I38/TransfersAsOutputShare!I36</f>
        <v>3.133707608725762E-3</v>
      </c>
      <c r="AZ36" s="5">
        <f>'BP-regionalLandDpayment-prosp'!J38/TransfersAsOutputShare!J36</f>
        <v>-9.5864942243112442E-3</v>
      </c>
      <c r="BA36" s="5">
        <f>'BP-regionalLandDpayment-prosp'!K38/TransfersAsOutputShare!K36</f>
        <v>-5.5847534518343837E-2</v>
      </c>
      <c r="BB36" s="5">
        <f>'BP-regionalLandDpayment-prosp'!L38/TransfersAsOutputShare!L36</f>
        <v>6.0531139601252681E-3</v>
      </c>
      <c r="BC36" s="5">
        <f>'BP-regionalLandDpayment-prosp'!M38/TransfersAsOutputShare!M36</f>
        <v>2.5104793798423605E-2</v>
      </c>
      <c r="BD36" s="5">
        <f>'BP-regionalLandDpayment-prosp'!N38/TransfersAsOutputShare!N36</f>
        <v>-1.5456038543449071E-2</v>
      </c>
      <c r="BF36" s="6" t="s">
        <v>48</v>
      </c>
      <c r="BG36" s="5">
        <f>'BP-regionalLandDpaymentretro'!C38/TransfersAsOutputShare!C36</f>
        <v>0.12557506566722323</v>
      </c>
      <c r="BH36" s="5">
        <f>'BP-regionalLandDpaymentretro'!D38/TransfersAsOutputShare!D36</f>
        <v>9.539569242723854E-2</v>
      </c>
      <c r="BI36" s="5">
        <f>'BP-regionalLandDpaymentretro'!E38/TransfersAsOutputShare!E36</f>
        <v>0.1108439071053724</v>
      </c>
      <c r="BJ36" s="5">
        <f>'BP-regionalLandDpaymentretro'!F38/TransfersAsOutputShare!F36</f>
        <v>0.11702122657600166</v>
      </c>
      <c r="BK36" s="5">
        <f>'BP-regionalLandDpaymentretro'!G38/TransfersAsOutputShare!G36</f>
        <v>0.15136035804966705</v>
      </c>
      <c r="BL36" s="5">
        <f>'BP-regionalLandDpaymentretro'!H38/TransfersAsOutputShare!H36</f>
        <v>-5.3145100237268553E-2</v>
      </c>
      <c r="BM36" s="5">
        <f>'BP-regionalLandDpaymentretro'!I38/TransfersAsOutputShare!I36</f>
        <v>3.1408970219566797E-3</v>
      </c>
      <c r="BN36" s="5">
        <f>'BP-regionalLandDpaymentretro'!J38/TransfersAsOutputShare!J36</f>
        <v>-9.6132035527717371E-3</v>
      </c>
      <c r="BO36" s="5">
        <f>'BP-regionalLandDpaymentretro'!K38/TransfersAsOutputShare!K36</f>
        <v>-5.5801022823312112E-2</v>
      </c>
      <c r="BP36" s="5">
        <f>'BP-regionalLandDpaymentretro'!L38/TransfersAsOutputShare!L36</f>
        <v>6.0123072786384697E-3</v>
      </c>
      <c r="BQ36" s="5">
        <f>'BP-regionalLandDpaymentretro'!M38/TransfersAsOutputShare!M36</f>
        <v>2.5021609930904163E-2</v>
      </c>
      <c r="BR36" s="5">
        <f>'BP-regionalLandDpaymentretro'!N38/TransfersAsOutputShare!N36</f>
        <v>-1.5456603701586405E-2</v>
      </c>
    </row>
    <row r="37" spans="2:70" x14ac:dyDescent="0.2">
      <c r="B37" t="s">
        <v>49</v>
      </c>
      <c r="C37" s="2">
        <v>214.85446915342001</v>
      </c>
      <c r="D37" s="2">
        <v>204.56759584415099</v>
      </c>
      <c r="E37" s="2">
        <v>35.467688386098501</v>
      </c>
      <c r="F37" s="2">
        <v>36.747792482589396</v>
      </c>
      <c r="G37" s="2">
        <v>47.564958504740503</v>
      </c>
      <c r="H37" s="2">
        <v>286.26984155211301</v>
      </c>
      <c r="I37" s="2">
        <v>354.23955316567202</v>
      </c>
      <c r="J37" s="2">
        <v>230.799237908669</v>
      </c>
      <c r="K37" s="2">
        <v>771.36707842413398</v>
      </c>
      <c r="L37" s="2">
        <v>240.234210406447</v>
      </c>
      <c r="M37" s="2">
        <v>65.794987968212197</v>
      </c>
      <c r="N37" s="2">
        <v>386.98343851722598</v>
      </c>
      <c r="O37" s="2"/>
      <c r="P37" t="s">
        <v>49</v>
      </c>
      <c r="Q37" s="5">
        <f>'PP-regionalLandDpayment-pros'!C39/TransfersAsOutputShare!C37</f>
        <v>9.0085731322500556E-2</v>
      </c>
      <c r="R37" s="5">
        <f>'PP-regionalLandDpayment-pros'!D39/TransfersAsOutputShare!D37</f>
        <v>4.6978680092921929E-2</v>
      </c>
      <c r="S37" s="5">
        <f>'PP-regionalLandDpayment-pros'!E39/TransfersAsOutputShare!E37</f>
        <v>0.12314536182454694</v>
      </c>
      <c r="T37" s="5">
        <f>'PP-regionalLandDpayment-pros'!F39/TransfersAsOutputShare!F37</f>
        <v>0.12741619505449106</v>
      </c>
      <c r="U37" s="5">
        <f>'PP-regionalLandDpayment-pros'!G39/TransfersAsOutputShare!G37</f>
        <v>0.10358653244326635</v>
      </c>
      <c r="V37" s="5">
        <f>'PP-regionalLandDpayment-pros'!H39/TransfersAsOutputShare!H37</f>
        <v>-4.5955682890261772E-2</v>
      </c>
      <c r="W37" s="5">
        <f>'PP-regionalLandDpayment-pros'!I39/TransfersAsOutputShare!I37</f>
        <v>1.6147486358521874E-2</v>
      </c>
      <c r="X37" s="5">
        <f>'PP-regionalLandDpayment-pros'!J39/TransfersAsOutputShare!J37</f>
        <v>6.1709774047668565E-3</v>
      </c>
      <c r="Y37" s="5">
        <f>'PP-regionalLandDpayment-pros'!K39/TransfersAsOutputShare!K37</f>
        <v>-5.3348589830969517E-2</v>
      </c>
      <c r="Z37" s="5">
        <f>'PP-regionalLandDpayment-pros'!L39/TransfersAsOutputShare!L37</f>
        <v>1.6090401639612267E-2</v>
      </c>
      <c r="AA37" s="5">
        <f>'PP-regionalLandDpayment-pros'!M39/TransfersAsOutputShare!M37</f>
        <v>4.2834889389522318E-2</v>
      </c>
      <c r="AB37" s="5">
        <f>'PP-regionalLandDpayment-pros'!N39/TransfersAsOutputShare!N37</f>
        <v>-6.36647715277596E-3</v>
      </c>
      <c r="AC37" s="5"/>
      <c r="AD37" t="s">
        <v>49</v>
      </c>
      <c r="AE37" s="5">
        <f>'PP-regionalLandDpaymentretro'!C39/TransfersAsOutputShare!C37</f>
        <v>9.0042939264936825E-2</v>
      </c>
      <c r="AF37" s="5">
        <f>'PP-regionalLandDpaymentretro'!D39/TransfersAsOutputShare!D37</f>
        <v>4.6926011849378405E-2</v>
      </c>
      <c r="AG37" s="5">
        <f>'PP-regionalLandDpaymentretro'!E39/TransfersAsOutputShare!E37</f>
        <v>0.12279413627489155</v>
      </c>
      <c r="AH37" s="5">
        <f>'PP-regionalLandDpaymentretro'!F39/TransfersAsOutputShare!F37</f>
        <v>0.12733219802057721</v>
      </c>
      <c r="AI37" s="5">
        <f>'PP-regionalLandDpaymentretro'!G39/TransfersAsOutputShare!G37</f>
        <v>0.10355941335663175</v>
      </c>
      <c r="AJ37" s="5">
        <f>'PP-regionalLandDpaymentretro'!H39/TransfersAsOutputShare!H37</f>
        <v>-4.5881422487719439E-2</v>
      </c>
      <c r="AK37" s="5">
        <f>'PP-regionalLandDpaymentretro'!I39/TransfersAsOutputShare!I37</f>
        <v>1.615387737794741E-2</v>
      </c>
      <c r="AL37" s="5">
        <f>'PP-regionalLandDpaymentretro'!J39/TransfersAsOutputShare!J37</f>
        <v>6.1455652389917417E-3</v>
      </c>
      <c r="AM37" s="5">
        <f>'PP-regionalLandDpaymentretro'!K39/TransfersAsOutputShare!K37</f>
        <v>-5.3304912976336209E-2</v>
      </c>
      <c r="AN37" s="5">
        <f>'PP-regionalLandDpaymentretro'!L39/TransfersAsOutputShare!L37</f>
        <v>1.6051973388189467E-2</v>
      </c>
      <c r="AO37" s="5">
        <f>'PP-regionalLandDpaymentretro'!M39/TransfersAsOutputShare!M37</f>
        <v>4.2756536246081049E-2</v>
      </c>
      <c r="AP37" s="5">
        <f>'PP-regionalLandDpaymentretro'!N39/TransfersAsOutputShare!N37</f>
        <v>-6.3668884290448693E-3</v>
      </c>
      <c r="AQ37" s="5"/>
      <c r="AR37" s="6" t="s">
        <v>49</v>
      </c>
      <c r="AS37" s="5">
        <f>'BP-regionalLandDpayment-prosp'!C39/TransfersAsOutputShare!C37</f>
        <v>0.12903817207408105</v>
      </c>
      <c r="AT37" s="5">
        <f>'BP-regionalLandDpayment-prosp'!D39/TransfersAsOutputShare!D37</f>
        <v>9.795313860043868E-2</v>
      </c>
      <c r="AU37" s="5">
        <f>'BP-regionalLandDpayment-prosp'!E39/TransfersAsOutputShare!E37</f>
        <v>0.11425513229197955</v>
      </c>
      <c r="AV37" s="5">
        <f>'BP-regionalLandDpayment-prosp'!F39/TransfersAsOutputShare!F37</f>
        <v>0.11993895589551914</v>
      </c>
      <c r="AW37" s="5">
        <f>'BP-regionalLandDpayment-prosp'!G39/TransfersAsOutputShare!G37</f>
        <v>0.15444784276493989</v>
      </c>
      <c r="AX37" s="5">
        <f>'BP-regionalLandDpayment-prosp'!H39/TransfersAsOutputShare!H37</f>
        <v>-5.4951083346083791E-2</v>
      </c>
      <c r="AY37" s="5">
        <f>'BP-regionalLandDpayment-prosp'!I39/TransfersAsOutputShare!I37</f>
        <v>3.5516858695627982E-3</v>
      </c>
      <c r="AZ37" s="5">
        <f>'BP-regionalLandDpayment-prosp'!J39/TransfersAsOutputShare!J37</f>
        <v>-9.333357284997448E-3</v>
      </c>
      <c r="BA37" s="5">
        <f>'BP-regionalLandDpayment-prosp'!K39/TransfersAsOutputShare!K37</f>
        <v>-5.7133950389890553E-2</v>
      </c>
      <c r="BB37" s="5">
        <f>'BP-regionalLandDpayment-prosp'!L39/TransfersAsOutputShare!L37</f>
        <v>6.4663317397021343E-3</v>
      </c>
      <c r="BC37" s="5">
        <f>'BP-regionalLandDpayment-prosp'!M39/TransfersAsOutputShare!M37</f>
        <v>2.5981157721316275E-2</v>
      </c>
      <c r="BD37" s="5">
        <f>'BP-regionalLandDpayment-prosp'!N39/TransfersAsOutputShare!N37</f>
        <v>-1.5849314351121791E-2</v>
      </c>
      <c r="BF37" s="6" t="s">
        <v>49</v>
      </c>
      <c r="BG37" s="5">
        <f>'BP-regionalLandDpaymentretro'!C39/TransfersAsOutputShare!C37</f>
        <v>0.12899538001651734</v>
      </c>
      <c r="BH37" s="5">
        <f>'BP-regionalLandDpaymentretro'!D39/TransfersAsOutputShare!D37</f>
        <v>9.7900470356895142E-2</v>
      </c>
      <c r="BI37" s="5">
        <f>'BP-regionalLandDpaymentretro'!E39/TransfersAsOutputShare!E37</f>
        <v>0.11390390674232416</v>
      </c>
      <c r="BJ37" s="5">
        <f>'BP-regionalLandDpaymentretro'!F39/TransfersAsOutputShare!F37</f>
        <v>0.11985495886160534</v>
      </c>
      <c r="BK37" s="5">
        <f>'BP-regionalLandDpaymentretro'!G39/TransfersAsOutputShare!G37</f>
        <v>0.15442072367830528</v>
      </c>
      <c r="BL37" s="5">
        <f>'BP-regionalLandDpaymentretro'!H39/TransfersAsOutputShare!H37</f>
        <v>-5.4876822943541459E-2</v>
      </c>
      <c r="BM37" s="5">
        <f>'BP-regionalLandDpaymentretro'!I39/TransfersAsOutputShare!I37</f>
        <v>3.5580768889883355E-3</v>
      </c>
      <c r="BN37" s="5">
        <f>'BP-regionalLandDpaymentretro'!J39/TransfersAsOutputShare!J37</f>
        <v>-9.3587694507725628E-3</v>
      </c>
      <c r="BO37" s="5">
        <f>'BP-regionalLandDpaymentretro'!K39/TransfersAsOutputShare!K37</f>
        <v>-5.7090273535257245E-2</v>
      </c>
      <c r="BP37" s="5">
        <f>'BP-regionalLandDpaymentretro'!L39/TransfersAsOutputShare!L37</f>
        <v>6.4279034882793367E-3</v>
      </c>
      <c r="BQ37" s="5">
        <f>'BP-regionalLandDpaymentretro'!M39/TransfersAsOutputShare!M37</f>
        <v>2.5902804577875003E-2</v>
      </c>
      <c r="BR37" s="5">
        <f>'BP-regionalLandDpaymentretro'!N39/TransfersAsOutputShare!N37</f>
        <v>-1.58497256273907E-2</v>
      </c>
    </row>
    <row r="38" spans="2:70" x14ac:dyDescent="0.2">
      <c r="B38" t="s">
        <v>50</v>
      </c>
      <c r="C38" s="2">
        <v>222.95314952138901</v>
      </c>
      <c r="D38" s="2">
        <v>212.46927593750601</v>
      </c>
      <c r="E38" s="2">
        <v>36.8308409638569</v>
      </c>
      <c r="F38" s="2">
        <v>38.212292145382399</v>
      </c>
      <c r="G38" s="2">
        <v>49.597424319018998</v>
      </c>
      <c r="H38" s="2">
        <v>298.05630731073501</v>
      </c>
      <c r="I38" s="2">
        <v>369.92919444188698</v>
      </c>
      <c r="J38" s="2">
        <v>240.140662860313</v>
      </c>
      <c r="K38" s="2">
        <v>805.57059664382098</v>
      </c>
      <c r="L38" s="2">
        <v>250.23012835857099</v>
      </c>
      <c r="M38" s="2">
        <v>68.299282896694393</v>
      </c>
      <c r="N38" s="2">
        <v>404.21410316002198</v>
      </c>
      <c r="O38" s="2"/>
      <c r="P38" t="s">
        <v>50</v>
      </c>
      <c r="Q38" s="5">
        <f>'PP-regionalLandDpayment-pros'!C40/TransfersAsOutputShare!C38</f>
        <v>9.2545622181779877E-2</v>
      </c>
      <c r="R38" s="5">
        <f>'PP-regionalLandDpayment-pros'!D40/TransfersAsOutputShare!D38</f>
        <v>4.830673290720363E-2</v>
      </c>
      <c r="S38" s="5">
        <f>'PP-regionalLandDpayment-pros'!E40/TransfersAsOutputShare!E38</f>
        <v>0.12634657982637937</v>
      </c>
      <c r="T38" s="5">
        <f>'PP-regionalLandDpayment-pros'!F40/TransfersAsOutputShare!F38</f>
        <v>0.13037874584387882</v>
      </c>
      <c r="U38" s="5">
        <f>'PP-regionalLandDpayment-pros'!G40/TransfersAsOutputShare!G38</f>
        <v>0.10570793299354757</v>
      </c>
      <c r="V38" s="5">
        <f>'PP-regionalLandDpayment-pros'!H40/TransfersAsOutputShare!H38</f>
        <v>-4.7490782922249647E-2</v>
      </c>
      <c r="W38" s="5">
        <f>'PP-regionalLandDpayment-pros'!I40/TransfersAsOutputShare!I38</f>
        <v>1.6775527224352587E-2</v>
      </c>
      <c r="X38" s="5">
        <f>'PP-regionalLandDpayment-pros'!J40/TransfersAsOutputShare!J38</f>
        <v>6.7388812518452334E-3</v>
      </c>
      <c r="Y38" s="5">
        <f>'PP-regionalLandDpayment-pros'!K40/TransfersAsOutputShare!K38</f>
        <v>-5.4567980209815278E-2</v>
      </c>
      <c r="Z38" s="5">
        <f>'PP-regionalLandDpayment-pros'!L40/TransfersAsOutputShare!L38</f>
        <v>1.6686123747741696E-2</v>
      </c>
      <c r="AA38" s="5">
        <f>'PP-regionalLandDpayment-pros'!M40/TransfersAsOutputShare!M38</f>
        <v>4.4086107350260924E-2</v>
      </c>
      <c r="AB38" s="5">
        <f>'PP-regionalLandDpayment-pros'!N40/TransfersAsOutputShare!N38</f>
        <v>-6.6117597744044243E-3</v>
      </c>
      <c r="AC38" s="5"/>
      <c r="AD38" t="s">
        <v>50</v>
      </c>
      <c r="AE38" s="5">
        <f>'PP-regionalLandDpaymentretro'!C40/TransfersAsOutputShare!C38</f>
        <v>9.250508843405425E-2</v>
      </c>
      <c r="AF38" s="5">
        <f>'PP-regionalLandDpaymentretro'!D40/TransfersAsOutputShare!D38</f>
        <v>4.8257017752071009E-2</v>
      </c>
      <c r="AG38" s="5">
        <f>'PP-regionalLandDpaymentretro'!E40/TransfersAsOutputShare!E38</f>
        <v>0.12601610576130215</v>
      </c>
      <c r="AH38" s="5">
        <f>'PP-regionalLandDpaymentretro'!F40/TransfersAsOutputShare!F38</f>
        <v>0.13029969567992408</v>
      </c>
      <c r="AI38" s="5">
        <f>'PP-regionalLandDpaymentretro'!G40/TransfersAsOutputShare!G38</f>
        <v>0.10568237843671278</v>
      </c>
      <c r="AJ38" s="5">
        <f>'PP-regionalLandDpaymentretro'!H40/TransfersAsOutputShare!H38</f>
        <v>-4.7420671422485641E-2</v>
      </c>
      <c r="AK38" s="5">
        <f>'PP-regionalLandDpaymentretro'!I40/TransfersAsOutputShare!I38</f>
        <v>1.6781218617617662E-2</v>
      </c>
      <c r="AL38" s="5">
        <f>'PP-regionalLandDpaymentretro'!J40/TransfersAsOutputShare!J38</f>
        <v>6.714690537892665E-3</v>
      </c>
      <c r="AM38" s="5">
        <f>'PP-regionalLandDpaymentretro'!K40/TransfersAsOutputShare!K38</f>
        <v>-5.4526902692072401E-2</v>
      </c>
      <c r="AN38" s="5">
        <f>'PP-regionalLandDpaymentretro'!L40/TransfersAsOutputShare!L38</f>
        <v>1.6649887998699844E-2</v>
      </c>
      <c r="AO38" s="5">
        <f>'PP-regionalLandDpaymentretro'!M40/TransfersAsOutputShare!M38</f>
        <v>4.4012219243221885E-2</v>
      </c>
      <c r="AP38" s="5">
        <f>'PP-regionalLandDpaymentretro'!N40/TransfersAsOutputShare!N38</f>
        <v>-6.6120334836977691E-3</v>
      </c>
      <c r="AQ38" s="5"/>
      <c r="AR38" s="6" t="s">
        <v>50</v>
      </c>
      <c r="AS38" s="5">
        <f>'BP-regionalLandDpayment-prosp'!C40/TransfersAsOutputShare!C38</f>
        <v>0.13240891258034337</v>
      </c>
      <c r="AT38" s="5">
        <f>'BP-regionalLandDpayment-prosp'!D40/TransfersAsOutputShare!D38</f>
        <v>0.10042632547213594</v>
      </c>
      <c r="AU38" s="5">
        <f>'BP-regionalLandDpayment-prosp'!E40/TransfersAsOutputShare!E38</f>
        <v>0.11725494652928579</v>
      </c>
      <c r="AV38" s="5">
        <f>'BP-regionalLandDpayment-prosp'!F40/TransfersAsOutputShare!F38</f>
        <v>0.12274254881983494</v>
      </c>
      <c r="AW38" s="5">
        <f>'BP-regionalLandDpayment-prosp'!G40/TransfersAsOutputShare!G38</f>
        <v>0.15750715429589623</v>
      </c>
      <c r="AX38" s="5">
        <f>'BP-regionalLandDpayment-prosp'!H40/TransfersAsOutputShare!H38</f>
        <v>-5.6665770199648739E-2</v>
      </c>
      <c r="AY38" s="5">
        <f>'BP-regionalLandDpayment-prosp'!I40/TransfersAsOutputShare!I38</f>
        <v>3.966625152873598E-3</v>
      </c>
      <c r="AZ38" s="5">
        <f>'BP-regionalLandDpayment-prosp'!J40/TransfersAsOutputShare!J38</f>
        <v>-9.0856002100810612E-3</v>
      </c>
      <c r="BA38" s="5">
        <f>'BP-regionalLandDpayment-prosp'!K40/TransfersAsOutputShare!K38</f>
        <v>-5.8417197552088448E-2</v>
      </c>
      <c r="BB38" s="5">
        <f>'BP-regionalLandDpayment-prosp'!L40/TransfersAsOutputShare!L38</f>
        <v>6.8740295118420299E-3</v>
      </c>
      <c r="BC38" s="5">
        <f>'BP-regionalLandDpayment-prosp'!M40/TransfersAsOutputShare!M38</f>
        <v>2.6844393591221125E-2</v>
      </c>
      <c r="BD38" s="5">
        <f>'BP-regionalLandDpayment-prosp'!N40/TransfersAsOutputShare!N38</f>
        <v>-1.6252866698462803E-2</v>
      </c>
      <c r="BF38" s="6" t="s">
        <v>50</v>
      </c>
      <c r="BG38" s="5">
        <f>'BP-regionalLandDpaymentretro'!C40/TransfersAsOutputShare!C38</f>
        <v>0.13236837883261776</v>
      </c>
      <c r="BH38" s="5">
        <f>'BP-regionalLandDpaymentretro'!D40/TransfersAsOutputShare!D38</f>
        <v>0.10037661031700332</v>
      </c>
      <c r="BI38" s="5">
        <f>'BP-regionalLandDpaymentretro'!E40/TransfersAsOutputShare!E38</f>
        <v>0.11692447246420855</v>
      </c>
      <c r="BJ38" s="5">
        <f>'BP-regionalLandDpaymentretro'!F40/TransfersAsOutputShare!F38</f>
        <v>0.12266349865588021</v>
      </c>
      <c r="BK38" s="5">
        <f>'BP-regionalLandDpaymentretro'!G40/TransfersAsOutputShare!G38</f>
        <v>0.15748159973906145</v>
      </c>
      <c r="BL38" s="5">
        <f>'BP-regionalLandDpaymentretro'!H40/TransfersAsOutputShare!H38</f>
        <v>-5.6595658699884741E-2</v>
      </c>
      <c r="BM38" s="5">
        <f>'BP-regionalLandDpaymentretro'!I40/TransfersAsOutputShare!I38</f>
        <v>3.9723165461386734E-3</v>
      </c>
      <c r="BN38" s="5">
        <f>'BP-regionalLandDpaymentretro'!J40/TransfersAsOutputShare!J38</f>
        <v>-9.1097909240336322E-3</v>
      </c>
      <c r="BO38" s="5">
        <f>'BP-regionalLandDpaymentretro'!K40/TransfersAsOutputShare!K38</f>
        <v>-5.8376120034345572E-2</v>
      </c>
      <c r="BP38" s="5">
        <f>'BP-regionalLandDpaymentretro'!L40/TransfersAsOutputShare!L38</f>
        <v>6.8377937628001833E-3</v>
      </c>
      <c r="BQ38" s="5">
        <f>'BP-regionalLandDpaymentretro'!M40/TransfersAsOutputShare!M38</f>
        <v>2.6770505484182083E-2</v>
      </c>
      <c r="BR38" s="5">
        <f>'BP-regionalLandDpaymentretro'!N40/TransfersAsOutputShare!N38</f>
        <v>-1.6253140407756148E-2</v>
      </c>
    </row>
    <row r="39" spans="2:70" x14ac:dyDescent="0.2">
      <c r="B39" t="s">
        <v>51</v>
      </c>
      <c r="C39" s="2">
        <v>231.26604889163701</v>
      </c>
      <c r="D39" s="2">
        <v>220.56560078787999</v>
      </c>
      <c r="E39" s="2">
        <v>38.2284931636434</v>
      </c>
      <c r="F39" s="2">
        <v>39.711281412558101</v>
      </c>
      <c r="G39" s="2">
        <v>51.671507244827303</v>
      </c>
      <c r="H39" s="2">
        <v>310.082335868825</v>
      </c>
      <c r="I39" s="2">
        <v>385.91831001549701</v>
      </c>
      <c r="J39" s="2">
        <v>249.69483121287999</v>
      </c>
      <c r="K39" s="2">
        <v>840.39710757252203</v>
      </c>
      <c r="L39" s="2">
        <v>260.44364992907498</v>
      </c>
      <c r="M39" s="2">
        <v>70.866584164732103</v>
      </c>
      <c r="N39" s="2">
        <v>421.76138743464497</v>
      </c>
      <c r="O39" s="2"/>
      <c r="P39" t="s">
        <v>51</v>
      </c>
      <c r="Q39" s="5">
        <f>'PP-regionalLandDpayment-pros'!C41/TransfersAsOutputShare!C39</f>
        <v>9.4970244440382934E-2</v>
      </c>
      <c r="R39" s="5">
        <f>'PP-regionalLandDpayment-pros'!D41/TransfersAsOutputShare!D39</f>
        <v>4.9617499752762612E-2</v>
      </c>
      <c r="S39" s="5">
        <f>'PP-regionalLandDpayment-pros'!E41/TransfersAsOutputShare!E39</f>
        <v>0.12950816801626686</v>
      </c>
      <c r="T39" s="5">
        <f>'PP-regionalLandDpayment-pros'!F41/TransfersAsOutputShare!F39</f>
        <v>0.13331481556087338</v>
      </c>
      <c r="U39" s="5">
        <f>'PP-regionalLandDpayment-pros'!G41/TransfersAsOutputShare!G39</f>
        <v>0.10782704799730376</v>
      </c>
      <c r="V39" s="5">
        <f>'PP-regionalLandDpayment-pros'!H41/TransfersAsOutputShare!H39</f>
        <v>-4.9013520642012441E-2</v>
      </c>
      <c r="W39" s="5">
        <f>'PP-regionalLandDpayment-pros'!I41/TransfersAsOutputShare!I39</f>
        <v>1.740201915919239E-2</v>
      </c>
      <c r="X39" s="5">
        <f>'PP-regionalLandDpayment-pros'!J41/TransfersAsOutputShare!J39</f>
        <v>7.2996023547573004E-3</v>
      </c>
      <c r="Y39" s="5">
        <f>'PP-regionalLandDpayment-pros'!K41/TransfersAsOutputShare!K39</f>
        <v>-5.578273297240495E-2</v>
      </c>
      <c r="Z39" s="5">
        <f>'PP-regionalLandDpayment-pros'!L41/TransfersAsOutputShare!L39</f>
        <v>1.7275816839018746E-2</v>
      </c>
      <c r="AA39" s="5">
        <f>'PP-regionalLandDpayment-pros'!M41/TransfersAsOutputShare!M39</f>
        <v>4.5319849786832379E-2</v>
      </c>
      <c r="AB39" s="5">
        <f>'PP-regionalLandDpayment-pros'!N41/TransfersAsOutputShare!N39</f>
        <v>-6.8652404418715375E-3</v>
      </c>
      <c r="AC39" s="5"/>
      <c r="AD39" t="s">
        <v>51</v>
      </c>
      <c r="AE39" s="5">
        <f>'PP-regionalLandDpaymentretro'!C41/TransfersAsOutputShare!C39</f>
        <v>9.4931822769248386E-2</v>
      </c>
      <c r="AF39" s="5">
        <f>'PP-regionalLandDpaymentretro'!D41/TransfersAsOutputShare!D39</f>
        <v>4.9570524165951473E-2</v>
      </c>
      <c r="AG39" s="5">
        <f>'PP-regionalLandDpaymentretro'!E41/TransfersAsOutputShare!E39</f>
        <v>0.12919683534589535</v>
      </c>
      <c r="AH39" s="5">
        <f>'PP-regionalLandDpaymentretro'!F41/TransfersAsOutputShare!F39</f>
        <v>0.13324032612258147</v>
      </c>
      <c r="AI39" s="5">
        <f>'PP-regionalLandDpaymentretro'!G41/TransfersAsOutputShare!G39</f>
        <v>0.10780293542816678</v>
      </c>
      <c r="AJ39" s="5">
        <f>'PP-regionalLandDpaymentretro'!H41/TransfersAsOutputShare!H39</f>
        <v>-4.8947247995009463E-2</v>
      </c>
      <c r="AK39" s="5">
        <f>'PP-regionalLandDpaymentretro'!I41/TransfersAsOutputShare!I39</f>
        <v>1.7407095550271801E-2</v>
      </c>
      <c r="AL39" s="5">
        <f>'PP-regionalLandDpaymentretro'!J41/TransfersAsOutputShare!J39</f>
        <v>7.2765624729626624E-3</v>
      </c>
      <c r="AM39" s="5">
        <f>'PP-regionalLandDpaymentretro'!K41/TransfersAsOutputShare!K39</f>
        <v>-5.5744045303804599E-2</v>
      </c>
      <c r="AN39" s="5">
        <f>'PP-regionalLandDpaymentretro'!L41/TransfersAsOutputShare!L39</f>
        <v>1.7241606820055874E-2</v>
      </c>
      <c r="AO39" s="5">
        <f>'PP-regionalLandDpaymentretro'!M41/TransfersAsOutputShare!M39</f>
        <v>4.5250096887614902E-2</v>
      </c>
      <c r="AP39" s="5">
        <f>'PP-regionalLandDpaymentretro'!N41/TransfersAsOutputShare!N39</f>
        <v>-6.8653911755404877E-3</v>
      </c>
      <c r="AQ39" s="5"/>
      <c r="AR39" s="6" t="s">
        <v>51</v>
      </c>
      <c r="AS39" s="5">
        <f>'BP-regionalLandDpayment-prosp'!C41/TransfersAsOutputShare!C39</f>
        <v>0.13573294633058966</v>
      </c>
      <c r="AT39" s="5">
        <f>'BP-regionalLandDpayment-prosp'!D41/TransfersAsOutputShare!D39</f>
        <v>0.1028709140027846</v>
      </c>
      <c r="AU39" s="5">
        <f>'BP-regionalLandDpayment-prosp'!E41/TransfersAsOutputShare!E39</f>
        <v>0.12021733928763781</v>
      </c>
      <c r="AV39" s="5">
        <f>'BP-regionalLandDpayment-prosp'!F41/TransfersAsOutputShare!F39</f>
        <v>0.12552092323262665</v>
      </c>
      <c r="AW39" s="5">
        <f>'BP-regionalLandDpayment-prosp'!G41/TransfersAsOutputShare!G39</f>
        <v>0.16056452060073481</v>
      </c>
      <c r="AX39" s="5">
        <f>'BP-regionalLandDpayment-prosp'!H41/TransfersAsOutputShare!H39</f>
        <v>-5.8367897206767973E-2</v>
      </c>
      <c r="AY39" s="5">
        <f>'BP-regionalLandDpayment-prosp'!I41/TransfersAsOutputShare!I39</f>
        <v>4.3786540511927471E-3</v>
      </c>
      <c r="AZ39" s="5">
        <f>'BP-regionalLandDpayment-prosp'!J41/TransfersAsOutputShare!J39</f>
        <v>-8.8430066963183767E-3</v>
      </c>
      <c r="BA39" s="5">
        <f>'BP-regionalLandDpayment-prosp'!K41/TransfersAsOutputShare!K39</f>
        <v>-5.9696361302750994E-2</v>
      </c>
      <c r="BB39" s="5">
        <f>'BP-regionalLandDpayment-prosp'!L41/TransfersAsOutputShare!L39</f>
        <v>7.2763780895789276E-3</v>
      </c>
      <c r="BC39" s="5">
        <f>'BP-regionalLandDpayment-prosp'!M41/TransfersAsOutputShare!M39</f>
        <v>2.7694280094469472E-2</v>
      </c>
      <c r="BD39" s="5">
        <f>'BP-regionalLandDpayment-prosp'!N41/TransfersAsOutputShare!N39</f>
        <v>-1.6665997693850007E-2</v>
      </c>
      <c r="BF39" s="6" t="s">
        <v>51</v>
      </c>
      <c r="BG39" s="5">
        <f>'BP-regionalLandDpaymentretro'!C41/TransfersAsOutputShare!C39</f>
        <v>0.13569452465945511</v>
      </c>
      <c r="BH39" s="5">
        <f>'BP-regionalLandDpaymentretro'!D41/TransfersAsOutputShare!D39</f>
        <v>0.10282393841597345</v>
      </c>
      <c r="BI39" s="5">
        <f>'BP-regionalLandDpaymentretro'!E41/TransfersAsOutputShare!E39</f>
        <v>0.11990600661726634</v>
      </c>
      <c r="BJ39" s="5">
        <f>'BP-regionalLandDpaymentretro'!F41/TransfersAsOutputShare!F39</f>
        <v>0.12544643379433473</v>
      </c>
      <c r="BK39" s="5">
        <f>'BP-regionalLandDpaymentretro'!G41/TransfersAsOutputShare!G39</f>
        <v>0.16054040803159786</v>
      </c>
      <c r="BL39" s="5">
        <f>'BP-regionalLandDpaymentretro'!H41/TransfersAsOutputShare!H39</f>
        <v>-5.8301624559765002E-2</v>
      </c>
      <c r="BM39" s="5">
        <f>'BP-regionalLandDpaymentretro'!I41/TransfersAsOutputShare!I39</f>
        <v>4.3837304422721587E-3</v>
      </c>
      <c r="BN39" s="5">
        <f>'BP-regionalLandDpaymentretro'!J41/TransfersAsOutputShare!J39</f>
        <v>-8.8660465781130147E-3</v>
      </c>
      <c r="BO39" s="5">
        <f>'BP-regionalLandDpaymentretro'!K41/TransfersAsOutputShare!K39</f>
        <v>-5.9657673634150643E-2</v>
      </c>
      <c r="BP39" s="5">
        <f>'BP-regionalLandDpaymentretro'!L41/TransfersAsOutputShare!L39</f>
        <v>7.2421680706160479E-3</v>
      </c>
      <c r="BQ39" s="5">
        <f>'BP-regionalLandDpaymentretro'!M41/TransfersAsOutputShare!M39</f>
        <v>2.7624527195251991E-2</v>
      </c>
      <c r="BR39" s="5">
        <f>'BP-regionalLandDpaymentretro'!N41/TransfersAsOutputShare!N39</f>
        <v>-1.666614842751896E-2</v>
      </c>
    </row>
    <row r="40" spans="2:70" x14ac:dyDescent="0.2">
      <c r="B40" t="s">
        <v>52</v>
      </c>
      <c r="C40" s="2">
        <v>239.803602650984</v>
      </c>
      <c r="D40" s="2">
        <v>228.86688736048899</v>
      </c>
      <c r="E40" s="2">
        <v>39.662430200164998</v>
      </c>
      <c r="F40" s="2">
        <v>41.246702709693402</v>
      </c>
      <c r="G40" s="2">
        <v>53.789871978514498</v>
      </c>
      <c r="H40" s="2">
        <v>322.363277733411</v>
      </c>
      <c r="I40" s="2">
        <v>402.22708776024501</v>
      </c>
      <c r="J40" s="2">
        <v>259.47417455137798</v>
      </c>
      <c r="K40" s="2">
        <v>875.88989429886601</v>
      </c>
      <c r="L40" s="2">
        <v>270.88805345560701</v>
      </c>
      <c r="M40" s="2">
        <v>73.500129690008293</v>
      </c>
      <c r="N40" s="2">
        <v>439.64714080268698</v>
      </c>
      <c r="O40" s="2"/>
      <c r="P40" t="s">
        <v>52</v>
      </c>
      <c r="Q40" s="5">
        <f>'PP-regionalLandDpayment-pros'!C42/TransfersAsOutputShare!C40</f>
        <v>9.7360307285615691E-2</v>
      </c>
      <c r="R40" s="5">
        <f>'PP-regionalLandDpayment-pros'!D42/TransfersAsOutputShare!D40</f>
        <v>5.0911068408829918E-2</v>
      </c>
      <c r="S40" s="5">
        <f>'PP-regionalLandDpayment-pros'!E42/TransfersAsOutputShare!E40</f>
        <v>0.13263077626546335</v>
      </c>
      <c r="T40" s="5">
        <f>'PP-regionalLandDpayment-pros'!F42/TransfersAsOutputShare!F40</f>
        <v>0.13622435812938774</v>
      </c>
      <c r="U40" s="5">
        <f>'PP-regionalLandDpayment-pros'!G42/TransfersAsOutputShare!G40</f>
        <v>0.10994262295986189</v>
      </c>
      <c r="V40" s="5">
        <f>'PP-regionalLandDpayment-pros'!H42/TransfersAsOutputShare!H40</f>
        <v>-5.0524182536706777E-2</v>
      </c>
      <c r="W40" s="5">
        <f>'PP-regionalLandDpayment-pros'!I42/TransfersAsOutputShare!I40</f>
        <v>1.8026830895449233E-2</v>
      </c>
      <c r="X40" s="5">
        <f>'PP-regionalLandDpayment-pros'!J42/TransfersAsOutputShare!J40</f>
        <v>7.8532803919231682E-3</v>
      </c>
      <c r="Y40" s="5">
        <f>'PP-regionalLandDpayment-pros'!K42/TransfersAsOutputShare!K40</f>
        <v>-5.6992249706498015E-2</v>
      </c>
      <c r="Z40" s="5">
        <f>'PP-regionalLandDpayment-pros'!L42/TransfersAsOutputShare!L40</f>
        <v>1.7859596613905526E-2</v>
      </c>
      <c r="AA40" s="5">
        <f>'PP-regionalLandDpayment-pros'!M42/TransfersAsOutputShare!M40</f>
        <v>4.6536085969603853E-2</v>
      </c>
      <c r="AB40" s="5">
        <f>'PP-regionalLandDpayment-pros'!N42/TransfersAsOutputShare!N40</f>
        <v>-7.1265345081044512E-3</v>
      </c>
      <c r="AC40" s="5"/>
      <c r="AD40" t="s">
        <v>52</v>
      </c>
      <c r="AE40" s="5">
        <f>'PP-regionalLandDpaymentretro'!C42/TransfersAsOutputShare!C40</f>
        <v>9.7323862761448734E-2</v>
      </c>
      <c r="AF40" s="5">
        <f>'PP-regionalLandDpaymentretro'!D42/TransfersAsOutputShare!D40</f>
        <v>5.0866638636673178E-2</v>
      </c>
      <c r="AG40" s="5">
        <f>'PP-regionalLandDpaymentretro'!E42/TransfersAsOutputShare!E40</f>
        <v>0.13233713563279231</v>
      </c>
      <c r="AH40" s="5">
        <f>'PP-regionalLandDpaymentretro'!F42/TransfersAsOutputShare!F40</f>
        <v>0.13615408238306309</v>
      </c>
      <c r="AI40" s="5">
        <f>'PP-regionalLandDpaymentretro'!G42/TransfersAsOutputShare!G40</f>
        <v>0.10991984256412342</v>
      </c>
      <c r="AJ40" s="5">
        <f>'PP-regionalLandDpaymentretro'!H42/TransfersAsOutputShare!H40</f>
        <v>-5.0461469023988084E-2</v>
      </c>
      <c r="AK40" s="5">
        <f>'PP-regionalLandDpaymentretro'!I42/TransfersAsOutputShare!I40</f>
        <v>1.8031365077746928E-2</v>
      </c>
      <c r="AL40" s="5">
        <f>'PP-regionalLandDpaymentretro'!J42/TransfersAsOutputShare!J40</f>
        <v>7.8313254129069466E-3</v>
      </c>
      <c r="AM40" s="5">
        <f>'PP-regionalLandDpaymentretro'!K42/TransfersAsOutputShare!K40</f>
        <v>-5.6955764762360063E-2</v>
      </c>
      <c r="AN40" s="5">
        <f>'PP-regionalLandDpaymentretro'!L42/TransfersAsOutputShare!L40</f>
        <v>1.782726216740977E-2</v>
      </c>
      <c r="AO40" s="5">
        <f>'PP-regionalLandDpaymentretro'!M42/TransfersAsOutputShare!M40</f>
        <v>4.6470169778370846E-2</v>
      </c>
      <c r="AP40" s="5">
        <f>'PP-regionalLandDpaymentretro'!N42/TransfersAsOutputShare!N40</f>
        <v>-7.1265753455251098E-3</v>
      </c>
      <c r="AQ40" s="5"/>
      <c r="AR40" s="6" t="s">
        <v>52</v>
      </c>
      <c r="AS40" s="5">
        <f>'BP-regionalLandDpayment-prosp'!C42/TransfersAsOutputShare!C40</f>
        <v>0.13901118166969637</v>
      </c>
      <c r="AT40" s="5">
        <f>'BP-regionalLandDpayment-prosp'!D42/TransfersAsOutputShare!D40</f>
        <v>0.10528706855075906</v>
      </c>
      <c r="AU40" s="5">
        <f>'BP-regionalLandDpayment-prosp'!E42/TransfersAsOutputShare!E40</f>
        <v>0.12314293748917335</v>
      </c>
      <c r="AV40" s="5">
        <f>'BP-regionalLandDpayment-prosp'!F42/TransfersAsOutputShare!F40</f>
        <v>0.1282740483787711</v>
      </c>
      <c r="AW40" s="5">
        <f>'BP-regionalLandDpayment-prosp'!G42/TransfersAsOutputShare!G40</f>
        <v>0.16361797667509317</v>
      </c>
      <c r="AX40" s="5">
        <f>'BP-regionalLandDpayment-prosp'!H42/TransfersAsOutputShare!H40</f>
        <v>-6.0057658932018428E-2</v>
      </c>
      <c r="AY40" s="5">
        <f>'BP-regionalLandDpayment-prosp'!I42/TransfersAsOutputShare!I40</f>
        <v>4.7879197062039606E-3</v>
      </c>
      <c r="AZ40" s="5">
        <f>'BP-regionalLandDpayment-prosp'!J42/TransfersAsOutputShare!J40</f>
        <v>-8.6053664006477005E-3</v>
      </c>
      <c r="BA40" s="5">
        <f>'BP-regionalLandDpayment-prosp'!K42/TransfersAsOutputShare!K40</f>
        <v>-6.0970751841957924E-2</v>
      </c>
      <c r="BB40" s="5">
        <f>'BP-regionalLandDpayment-prosp'!L42/TransfersAsOutputShare!L40</f>
        <v>7.67357653219737E-3</v>
      </c>
      <c r="BC40" s="5">
        <f>'BP-regionalLandDpayment-prosp'!M42/TransfersAsOutputShare!M40</f>
        <v>2.8530737103058673E-2</v>
      </c>
      <c r="BD40" s="5">
        <f>'BP-regionalLandDpayment-prosp'!N42/TransfersAsOutputShare!N40</f>
        <v>-1.7088090483833772E-2</v>
      </c>
      <c r="BF40" s="6" t="s">
        <v>52</v>
      </c>
      <c r="BG40" s="5">
        <f>'BP-regionalLandDpaymentretro'!C42/TransfersAsOutputShare!C40</f>
        <v>0.13897473714552944</v>
      </c>
      <c r="BH40" s="5">
        <f>'BP-regionalLandDpaymentretro'!D42/TransfersAsOutputShare!D40</f>
        <v>0.10524263877860233</v>
      </c>
      <c r="BI40" s="5">
        <f>'BP-regionalLandDpaymentretro'!E42/TransfersAsOutputShare!E40</f>
        <v>0.1228492968565023</v>
      </c>
      <c r="BJ40" s="5">
        <f>'BP-regionalLandDpaymentretro'!F42/TransfersAsOutputShare!F40</f>
        <v>0.12820377263244645</v>
      </c>
      <c r="BK40" s="5">
        <f>'BP-regionalLandDpaymentretro'!G42/TransfersAsOutputShare!G40</f>
        <v>0.1635951962793547</v>
      </c>
      <c r="BL40" s="5">
        <f>'BP-regionalLandDpaymentretro'!H42/TransfersAsOutputShare!H40</f>
        <v>-5.9994945419299749E-2</v>
      </c>
      <c r="BM40" s="5">
        <f>'BP-regionalLandDpaymentretro'!I42/TransfersAsOutputShare!I40</f>
        <v>4.7924538885016563E-3</v>
      </c>
      <c r="BN40" s="5">
        <f>'BP-regionalLandDpaymentretro'!J42/TransfersAsOutputShare!J40</f>
        <v>-8.6273213796639239E-3</v>
      </c>
      <c r="BO40" s="5">
        <f>'BP-regionalLandDpaymentretro'!K42/TransfersAsOutputShare!K40</f>
        <v>-6.0934266897819965E-2</v>
      </c>
      <c r="BP40" s="5">
        <f>'BP-regionalLandDpaymentretro'!L42/TransfersAsOutputShare!L40</f>
        <v>7.6412420857016128E-3</v>
      </c>
      <c r="BQ40" s="5">
        <f>'BP-regionalLandDpaymentretro'!M42/TransfersAsOutputShare!M40</f>
        <v>2.8464820911825655E-2</v>
      </c>
      <c r="BR40" s="5">
        <f>'BP-regionalLandDpaymentretro'!N42/TransfersAsOutputShare!N40</f>
        <v>-1.7088131321254429E-2</v>
      </c>
    </row>
    <row r="41" spans="2:70" x14ac:dyDescent="0.2">
      <c r="B41" t="s">
        <v>53</v>
      </c>
      <c r="C41" s="2">
        <v>248.576420336372</v>
      </c>
      <c r="D41" s="2">
        <v>237.38361517740401</v>
      </c>
      <c r="E41" s="2">
        <v>41.1344647119668</v>
      </c>
      <c r="F41" s="2">
        <v>42.820532601538901</v>
      </c>
      <c r="G41" s="2">
        <v>55.955258723454499</v>
      </c>
      <c r="H41" s="2">
        <v>334.91482761068102</v>
      </c>
      <c r="I41" s="2">
        <v>418.876416858477</v>
      </c>
      <c r="J41" s="2">
        <v>269.49135038372299</v>
      </c>
      <c r="K41" s="2">
        <v>912.09387346389303</v>
      </c>
      <c r="L41" s="2">
        <v>281.57691400566603</v>
      </c>
      <c r="M41" s="2">
        <v>76.203206408262801</v>
      </c>
      <c r="N41" s="2">
        <v>457.89399275407698</v>
      </c>
      <c r="O41" s="2"/>
      <c r="P41" t="s">
        <v>53</v>
      </c>
      <c r="Q41" s="5">
        <f>'PP-regionalLandDpayment-pros'!C43/TransfersAsOutputShare!C41</f>
        <v>9.9716787847718466E-2</v>
      </c>
      <c r="R41" s="5">
        <f>'PP-regionalLandDpayment-pros'!D43/TransfersAsOutputShare!D41</f>
        <v>5.2187686967552473E-2</v>
      </c>
      <c r="S41" s="5">
        <f>'PP-regionalLandDpayment-pros'!E43/TransfersAsOutputShare!E41</f>
        <v>0.13571540773301216</v>
      </c>
      <c r="T41" s="5">
        <f>'PP-regionalLandDpayment-pros'!F43/TransfersAsOutputShare!F41</f>
        <v>0.13910769561192254</v>
      </c>
      <c r="U41" s="5">
        <f>'PP-regionalLandDpayment-pros'!G43/TransfersAsOutputShare!G41</f>
        <v>0.11205375888415646</v>
      </c>
      <c r="V41" s="5">
        <f>'PP-regionalLandDpayment-pros'!H43/TransfersAsOutputShare!H41</f>
        <v>-5.2023193196404138E-2</v>
      </c>
      <c r="W41" s="5">
        <f>'PP-regionalLandDpayment-pros'!I43/TransfersAsOutputShare!I41</f>
        <v>1.8649897256074646E-2</v>
      </c>
      <c r="X41" s="5">
        <f>'PP-regionalLandDpayment-pros'!J43/TransfersAsOutputShare!J41</f>
        <v>8.400097619894414E-3</v>
      </c>
      <c r="Y41" s="5">
        <f>'PP-regionalLandDpayment-pros'!K43/TransfersAsOutputShare!K41</f>
        <v>-5.8196108863309282E-2</v>
      </c>
      <c r="Z41" s="5">
        <f>'PP-regionalLandDpayment-pros'!L43/TransfersAsOutputShare!L41</f>
        <v>1.8437630485654465E-2</v>
      </c>
      <c r="AA41" s="5">
        <f>'PP-regionalLandDpayment-pros'!M43/TransfersAsOutputShare!M41</f>
        <v>4.7734953457249263E-2</v>
      </c>
      <c r="AB41" s="5">
        <f>'PP-regionalLandDpayment-pros'!N43/TransfersAsOutputShare!N41</f>
        <v>-7.3952871569065532E-3</v>
      </c>
      <c r="AC41" s="5"/>
      <c r="AD41" t="s">
        <v>53</v>
      </c>
      <c r="AE41" s="5">
        <f>'PP-regionalLandDpaymentretro'!C43/TransfersAsOutputShare!C41</f>
        <v>9.9682195792927378E-2</v>
      </c>
      <c r="AF41" s="5">
        <f>'PP-regionalLandDpaymentretro'!D43/TransfersAsOutputShare!D41</f>
        <v>5.2145626687115414E-2</v>
      </c>
      <c r="AG41" s="5">
        <f>'PP-regionalLandDpaymentretro'!E43/TransfersAsOutputShare!E41</f>
        <v>0.1354381503017841</v>
      </c>
      <c r="AH41" s="5">
        <f>'PP-regionalLandDpaymentretro'!F43/TransfersAsOutputShare!F41</f>
        <v>0.13904132062655905</v>
      </c>
      <c r="AI41" s="5">
        <f>'PP-regionalLandDpaymentretro'!G43/TransfersAsOutputShare!G41</f>
        <v>0.11203221188611591</v>
      </c>
      <c r="AJ41" s="5">
        <f>'PP-regionalLandDpaymentretro'!H43/TransfersAsOutputShare!H41</f>
        <v>-5.1963785637295645E-2</v>
      </c>
      <c r="AK41" s="5">
        <f>'PP-regionalLandDpaymentretro'!I43/TransfersAsOutputShare!I41</f>
        <v>1.8653952081522141E-2</v>
      </c>
      <c r="AL41" s="5">
        <f>'PP-regionalLandDpaymentretro'!J43/TransfersAsOutputShare!J41</f>
        <v>8.3791659521637845E-3</v>
      </c>
      <c r="AM41" s="5">
        <f>'PP-regionalLandDpaymentretro'!K43/TransfersAsOutputShare!K41</f>
        <v>-5.8161658854897609E-2</v>
      </c>
      <c r="AN41" s="5">
        <f>'PP-regionalLandDpaymentretro'!L43/TransfersAsOutputShare!L41</f>
        <v>1.8407035954344456E-2</v>
      </c>
      <c r="AO41" s="5">
        <f>'PP-regionalLandDpaymentretro'!M43/TransfersAsOutputShare!M41</f>
        <v>4.7672603004467969E-2</v>
      </c>
      <c r="AP41" s="5">
        <f>'PP-regionalLandDpaymentretro'!N43/TransfersAsOutputShare!N41</f>
        <v>-7.395229843585505E-3</v>
      </c>
      <c r="AQ41" s="5"/>
      <c r="AR41" s="6" t="s">
        <v>53</v>
      </c>
      <c r="AS41" s="5">
        <f>'BP-regionalLandDpayment-prosp'!C43/TransfersAsOutputShare!C41</f>
        <v>0.14224489757738784</v>
      </c>
      <c r="AT41" s="5">
        <f>'BP-regionalLandDpayment-prosp'!D43/TransfersAsOutputShare!D41</f>
        <v>0.10767525169627608</v>
      </c>
      <c r="AU41" s="5">
        <f>'BP-regionalLandDpayment-prosp'!E43/TransfersAsOutputShare!E41</f>
        <v>0.12603269717293378</v>
      </c>
      <c r="AV41" s="5">
        <f>'BP-regionalLandDpayment-prosp'!F43/TransfersAsOutputShare!F41</f>
        <v>0.13100224051542048</v>
      </c>
      <c r="AW41" s="5">
        <f>'BP-regionalLandDpayment-prosp'!G43/TransfersAsOutputShare!G41</f>
        <v>0.16666608822277507</v>
      </c>
      <c r="AX41" s="5">
        <f>'BP-regionalLandDpayment-prosp'!H43/TransfersAsOutputShare!H41</f>
        <v>-6.1735416656695422E-2</v>
      </c>
      <c r="AY41" s="5">
        <f>'BP-regionalLandDpayment-prosp'!I43/TransfersAsOutputShare!I41</f>
        <v>5.194582656106706E-3</v>
      </c>
      <c r="AZ41" s="5">
        <f>'BP-regionalLandDpayment-prosp'!J43/TransfersAsOutputShare!J41</f>
        <v>-8.3724725193558506E-3</v>
      </c>
      <c r="BA41" s="5">
        <f>'BP-regionalLandDpayment-prosp'!K43/TransfersAsOutputShare!K41</f>
        <v>-6.2239872434647021E-2</v>
      </c>
      <c r="BB41" s="5">
        <f>'BP-regionalLandDpayment-prosp'!L43/TransfersAsOutputShare!L41</f>
        <v>8.0658451740329429E-3</v>
      </c>
      <c r="BC41" s="5">
        <f>'BP-regionalLandDpayment-prosp'!M43/TransfersAsOutputShare!M41</f>
        <v>2.9353807510460093E-2</v>
      </c>
      <c r="BD41" s="5">
        <f>'BP-regionalLandDpayment-prosp'!N43/TransfersAsOutputShare!N41</f>
        <v>-1.7518600272760899E-2</v>
      </c>
      <c r="BF41" s="6" t="s">
        <v>53</v>
      </c>
      <c r="BG41" s="5">
        <f>'BP-regionalLandDpaymentretro'!C43/TransfersAsOutputShare!C41</f>
        <v>0.14221030552259675</v>
      </c>
      <c r="BH41" s="5">
        <f>'BP-regionalLandDpaymentretro'!D43/TransfersAsOutputShare!D41</f>
        <v>0.10763319141583901</v>
      </c>
      <c r="BI41" s="5">
        <f>'BP-regionalLandDpaymentretro'!E43/TransfersAsOutputShare!E41</f>
        <v>0.12575543974170569</v>
      </c>
      <c r="BJ41" s="5">
        <f>'BP-regionalLandDpaymentretro'!F43/TransfersAsOutputShare!F41</f>
        <v>0.13093586553005693</v>
      </c>
      <c r="BK41" s="5">
        <f>'BP-regionalLandDpaymentretro'!G43/TransfersAsOutputShare!G41</f>
        <v>0.16664454122473452</v>
      </c>
      <c r="BL41" s="5">
        <f>'BP-regionalLandDpaymentretro'!H43/TransfersAsOutputShare!H41</f>
        <v>-6.1676009097586929E-2</v>
      </c>
      <c r="BM41" s="5">
        <f>'BP-regionalLandDpaymentretro'!I43/TransfersAsOutputShare!I41</f>
        <v>5.1986374815542018E-3</v>
      </c>
      <c r="BN41" s="5">
        <f>'BP-regionalLandDpaymentretro'!J43/TransfersAsOutputShare!J41</f>
        <v>-8.3934041870864801E-3</v>
      </c>
      <c r="BO41" s="5">
        <f>'BP-regionalLandDpaymentretro'!K43/TransfersAsOutputShare!K41</f>
        <v>-6.2205422426235363E-2</v>
      </c>
      <c r="BP41" s="5">
        <f>'BP-regionalLandDpaymentretro'!L43/TransfersAsOutputShare!L41</f>
        <v>8.0352506427229364E-3</v>
      </c>
      <c r="BQ41" s="5">
        <f>'BP-regionalLandDpaymentretro'!M43/TransfersAsOutputShare!M41</f>
        <v>2.9291457057678799E-2</v>
      </c>
      <c r="BR41" s="5">
        <f>'BP-regionalLandDpaymentretro'!N43/TransfersAsOutputShare!N41</f>
        <v>-1.7518542959439849E-2</v>
      </c>
    </row>
    <row r="42" spans="2:70" x14ac:dyDescent="0.2">
      <c r="B42" t="s">
        <v>54</v>
      </c>
      <c r="C42" s="2">
        <v>257.59530829008401</v>
      </c>
      <c r="D42" s="2">
        <v>246.12644507365201</v>
      </c>
      <c r="E42" s="2">
        <v>42.646440824076898</v>
      </c>
      <c r="F42" s="2">
        <v>44.434784176059701</v>
      </c>
      <c r="G42" s="2">
        <v>58.170478224355598</v>
      </c>
      <c r="H42" s="2">
        <v>347.75300907287902</v>
      </c>
      <c r="I42" s="2">
        <v>435.88783156735099</v>
      </c>
      <c r="J42" s="2">
        <v>279.759255834486</v>
      </c>
      <c r="K42" s="2">
        <v>949.05541940701403</v>
      </c>
      <c r="L42" s="2">
        <v>292.52410288088902</v>
      </c>
      <c r="M42" s="2">
        <v>78.979157189810905</v>
      </c>
      <c r="N42" s="2">
        <v>476.525293000847</v>
      </c>
      <c r="O42" s="2"/>
      <c r="P42" t="s">
        <v>54</v>
      </c>
      <c r="Q42" s="5">
        <f>'PP-regionalLandDpayment-pros'!C44/TransfersAsOutputShare!C42</f>
        <v>0.10204087288114382</v>
      </c>
      <c r="R42" s="5">
        <f>'PP-regionalLandDpayment-pros'!D44/TransfersAsOutputShare!D42</f>
        <v>5.3447734842957756E-2</v>
      </c>
      <c r="S42" s="5">
        <f>'PP-regionalLandDpayment-pros'!E44/TransfersAsOutputShare!E42</f>
        <v>0.13876334253997821</v>
      </c>
      <c r="T42" s="5">
        <f>'PP-regionalLandDpayment-pros'!F44/TransfersAsOutputShare!F42</f>
        <v>0.14196544383302323</v>
      </c>
      <c r="U42" s="5">
        <f>'PP-regionalLandDpayment-pros'!G44/TransfersAsOutputShare!G42</f>
        <v>0.11415985198541656</v>
      </c>
      <c r="V42" s="5">
        <f>'PP-regionalLandDpayment-pros'!H44/TransfersAsOutputShare!H42</f>
        <v>-5.3511080784973797E-2</v>
      </c>
      <c r="W42" s="5">
        <f>'PP-regionalLandDpayment-pros'!I44/TransfersAsOutputShare!I42</f>
        <v>1.9271206190171895E-2</v>
      </c>
      <c r="X42" s="5">
        <f>'PP-regionalLandDpayment-pros'!J44/TransfersAsOutputShare!J42</f>
        <v>8.9402710989915594E-3</v>
      </c>
      <c r="Y42" s="5">
        <f>'PP-regionalLandDpayment-pros'!K44/TransfersAsOutputShare!K42</f>
        <v>-5.9394038119273421E-2</v>
      </c>
      <c r="Z42" s="5">
        <f>'PP-regionalLandDpayment-pros'!L44/TransfersAsOutputShare!L42</f>
        <v>1.9010125944244147E-2</v>
      </c>
      <c r="AA42" s="5">
        <f>'PP-regionalLandDpayment-pros'!M44/TransfersAsOutputShare!M42</f>
        <v>4.8916730533734139E-2</v>
      </c>
      <c r="AB42" s="5">
        <f>'PP-regionalLandDpayment-pros'!N44/TransfersAsOutputShare!N42</f>
        <v>-7.6711725253460396E-3</v>
      </c>
      <c r="AC42" s="5"/>
      <c r="AD42" t="s">
        <v>54</v>
      </c>
      <c r="AE42" s="5">
        <f>'PP-regionalLandDpaymentretro'!C44/TransfersAsOutputShare!C42</f>
        <v>0.10200801795048922</v>
      </c>
      <c r="AF42" s="5">
        <f>'PP-regionalLandDpaymentretro'!D44/TransfersAsOutputShare!D42</f>
        <v>5.3407883181457547E-2</v>
      </c>
      <c r="AG42" s="5">
        <f>'PP-regionalLandDpaymentretro'!E44/TransfersAsOutputShare!E42</f>
        <v>0.13850128295725403</v>
      </c>
      <c r="AH42" s="5">
        <f>'PP-regionalLandDpaymentretro'!F44/TransfersAsOutputShare!F42</f>
        <v>0.14190268657141999</v>
      </c>
      <c r="AI42" s="5">
        <f>'PP-regionalLandDpaymentretro'!G44/TransfersAsOutputShare!G42</f>
        <v>0.11413944923771757</v>
      </c>
      <c r="AJ42" s="5">
        <f>'PP-regionalLandDpaymentretro'!H44/TransfersAsOutputShare!H42</f>
        <v>-5.3454749346692858E-2</v>
      </c>
      <c r="AK42" s="5">
        <f>'PP-regionalLandDpaymentretro'!I44/TransfersAsOutputShare!I42</f>
        <v>1.9274836120320594E-2</v>
      </c>
      <c r="AL42" s="5">
        <f>'PP-regionalLandDpaymentretro'!J44/TransfersAsOutputShare!J42</f>
        <v>8.9203051740407262E-3</v>
      </c>
      <c r="AM42" s="5">
        <f>'PP-regionalLandDpaymentretro'!K44/TransfersAsOutputShare!K42</f>
        <v>-5.9361472067527621E-2</v>
      </c>
      <c r="AN42" s="5">
        <f>'PP-regionalLandDpaymentretro'!L44/TransfersAsOutputShare!L42</f>
        <v>1.8981148396115446E-2</v>
      </c>
      <c r="AO42" s="5">
        <f>'PP-regionalLandDpaymentretro'!M44/TransfersAsOutputShare!M42</f>
        <v>4.8857699169113582E-2</v>
      </c>
      <c r="AP42" s="5">
        <f>'PP-regionalLandDpaymentretro'!N44/TransfersAsOutputShare!N42</f>
        <v>-7.671027624803102E-3</v>
      </c>
      <c r="AQ42" s="5"/>
      <c r="AR42" s="6" t="s">
        <v>54</v>
      </c>
      <c r="AS42" s="5">
        <f>'BP-regionalLandDpayment-prosp'!C44/TransfersAsOutputShare!C42</f>
        <v>0.14543566344330541</v>
      </c>
      <c r="AT42" s="5">
        <f>'BP-regionalLandDpayment-prosp'!D44/TransfersAsOutputShare!D42</f>
        <v>0.1100361669553126</v>
      </c>
      <c r="AU42" s="5">
        <f>'BP-regionalLandDpayment-prosp'!E44/TransfersAsOutputShare!E42</f>
        <v>0.12888783228596981</v>
      </c>
      <c r="AV42" s="5">
        <f>'BP-regionalLandDpayment-prosp'!F44/TransfersAsOutputShare!F42</f>
        <v>0.13370609270069397</v>
      </c>
      <c r="AW42" s="5">
        <f>'BP-regionalLandDpayment-prosp'!G44/TransfersAsOutputShare!G42</f>
        <v>0.16970786268901977</v>
      </c>
      <c r="AX42" s="5">
        <f>'BP-regionalLandDpayment-prosp'!H44/TransfersAsOutputShare!H42</f>
        <v>-6.3401658982391557E-2</v>
      </c>
      <c r="AY42" s="5">
        <f>'BP-regionalLandDpayment-prosp'!I44/TransfersAsOutputShare!I42</f>
        <v>5.5988124401442525E-3</v>
      </c>
      <c r="AZ42" s="5">
        <f>'BP-regionalLandDpayment-prosp'!J44/TransfersAsOutputShare!J42</f>
        <v>-8.144120565126178E-3</v>
      </c>
      <c r="BA42" s="5">
        <f>'BP-regionalLandDpayment-prosp'!K44/TransfersAsOutputShare!K42</f>
        <v>-6.3503389294800802E-2</v>
      </c>
      <c r="BB42" s="5">
        <f>'BP-regionalLandDpayment-prosp'!L44/TransfersAsOutputShare!L42</f>
        <v>8.4534195414779512E-3</v>
      </c>
      <c r="BC42" s="5">
        <f>'BP-regionalLandDpayment-prosp'!M44/TransfersAsOutputShare!M42</f>
        <v>3.0163639148245588E-2</v>
      </c>
      <c r="BD42" s="5">
        <f>'BP-regionalLandDpayment-prosp'!N44/TransfersAsOutputShare!N42</f>
        <v>-1.7957046400196765E-2</v>
      </c>
      <c r="BF42" s="6" t="s">
        <v>54</v>
      </c>
      <c r="BG42" s="5">
        <f>'BP-regionalLandDpaymentretro'!C44/TransfersAsOutputShare!C42</f>
        <v>0.14540280851265081</v>
      </c>
      <c r="BH42" s="5">
        <f>'BP-regionalLandDpaymentretro'!D44/TransfersAsOutputShare!D42</f>
        <v>0.10999631529381239</v>
      </c>
      <c r="BI42" s="5">
        <f>'BP-regionalLandDpaymentretro'!E44/TransfersAsOutputShare!E42</f>
        <v>0.12862577270324563</v>
      </c>
      <c r="BJ42" s="5">
        <f>'BP-regionalLandDpaymentretro'!F44/TransfersAsOutputShare!F42</f>
        <v>0.13364333543909074</v>
      </c>
      <c r="BK42" s="5">
        <f>'BP-regionalLandDpaymentretro'!G44/TransfersAsOutputShare!G42</f>
        <v>0.16968745994132078</v>
      </c>
      <c r="BL42" s="5">
        <f>'BP-regionalLandDpaymentretro'!H44/TransfersAsOutputShare!H42</f>
        <v>-6.3345327544110624E-2</v>
      </c>
      <c r="BM42" s="5">
        <f>'BP-regionalLandDpaymentretro'!I44/TransfersAsOutputShare!I42</f>
        <v>5.6024423702929526E-3</v>
      </c>
      <c r="BN42" s="5">
        <f>'BP-regionalLandDpaymentretro'!J44/TransfersAsOutputShare!J42</f>
        <v>-8.1640864900770094E-3</v>
      </c>
      <c r="BO42" s="5">
        <f>'BP-regionalLandDpaymentretro'!K44/TransfersAsOutputShare!K42</f>
        <v>-6.3470823243055016E-2</v>
      </c>
      <c r="BP42" s="5">
        <f>'BP-regionalLandDpaymentretro'!L44/TransfersAsOutputShare!L42</f>
        <v>8.4244419933492531E-3</v>
      </c>
      <c r="BQ42" s="5">
        <f>'BP-regionalLandDpaymentretro'!M44/TransfersAsOutputShare!M42</f>
        <v>3.0104607783625031E-2</v>
      </c>
      <c r="BR42" s="5">
        <f>'BP-regionalLandDpaymentretro'!N44/TransfersAsOutputShare!N42</f>
        <v>-1.7956901499653826E-2</v>
      </c>
    </row>
    <row r="43" spans="2:70" x14ac:dyDescent="0.2">
      <c r="B43" t="s">
        <v>55</v>
      </c>
      <c r="C43" s="2">
        <v>266.87128552561001</v>
      </c>
      <c r="D43" s="2">
        <v>255.10623113288901</v>
      </c>
      <c r="E43" s="2">
        <v>44.200236758756397</v>
      </c>
      <c r="F43" s="2">
        <v>46.091508326403599</v>
      </c>
      <c r="G43" s="2">
        <v>60.438407260410401</v>
      </c>
      <c r="H43" s="2">
        <v>360.89415853896099</v>
      </c>
      <c r="I43" s="2">
        <v>453.28345677613498</v>
      </c>
      <c r="J43" s="2">
        <v>290.29103326308598</v>
      </c>
      <c r="K43" s="2">
        <v>986.82221009401303</v>
      </c>
      <c r="L43" s="2">
        <v>303.74378239220101</v>
      </c>
      <c r="M43" s="2">
        <v>81.831385344671403</v>
      </c>
      <c r="N43" s="2">
        <v>495.56504859350201</v>
      </c>
      <c r="O43" s="2"/>
      <c r="P43" t="s">
        <v>55</v>
      </c>
      <c r="Q43" s="5">
        <f>'PP-regionalLandDpayment-pros'!C45/TransfersAsOutputShare!C43</f>
        <v>0.10433390715598803</v>
      </c>
      <c r="R43" s="5">
        <f>'PP-regionalLandDpayment-pros'!D45/TransfersAsOutputShare!D43</f>
        <v>5.4691696471778767E-2</v>
      </c>
      <c r="S43" s="5">
        <f>'PP-regionalLandDpayment-pros'!E45/TransfersAsOutputShare!E43</f>
        <v>0.14177607135201514</v>
      </c>
      <c r="T43" s="5">
        <f>'PP-regionalLandDpayment-pros'!F45/TransfersAsOutputShare!F43</f>
        <v>0.14479844788652835</v>
      </c>
      <c r="U43" s="5">
        <f>'PP-regionalLandDpayment-pros'!G45/TransfersAsOutputShare!G43</f>
        <v>0.11626054052900597</v>
      </c>
      <c r="V43" s="5">
        <f>'PP-regionalLandDpayment-pros'!H45/TransfersAsOutputShare!H43</f>
        <v>-5.4988448060390487E-2</v>
      </c>
      <c r="W43" s="5">
        <f>'PP-regionalLandDpayment-pros'!I45/TransfersAsOutputShare!I43</f>
        <v>1.9890787770005344E-2</v>
      </c>
      <c r="X43" s="5">
        <f>'PP-regionalLandDpayment-pros'!J45/TransfersAsOutputShare!J43</f>
        <v>9.4740454547538374E-3</v>
      </c>
      <c r="Y43" s="5">
        <f>'PP-regionalLandDpayment-pros'!K45/TransfersAsOutputShare!K43</f>
        <v>-6.0585889333078818E-2</v>
      </c>
      <c r="Z43" s="5">
        <f>'PP-regionalLandDpayment-pros'!L45/TransfersAsOutputShare!L43</f>
        <v>1.9577320557022819E-2</v>
      </c>
      <c r="AA43" s="5">
        <f>'PP-regionalLandDpayment-pros'!M45/TransfersAsOutputShare!M43</f>
        <v>5.0081810676246889E-2</v>
      </c>
      <c r="AB43" s="5">
        <f>'PP-regionalLandDpayment-pros'!N45/TransfersAsOutputShare!N43</f>
        <v>-7.9538924392139349E-3</v>
      </c>
      <c r="AC43" s="5"/>
      <c r="AD43" t="s">
        <v>55</v>
      </c>
      <c r="AE43" s="5">
        <f>'PP-regionalLandDpaymentretro'!C45/TransfersAsOutputShare!C43</f>
        <v>0.10430268252433263</v>
      </c>
      <c r="AF43" s="5">
        <f>'PP-regionalLandDpaymentretro'!D45/TransfersAsOutputShare!D43</f>
        <v>5.4653906313516805E-2</v>
      </c>
      <c r="AG43" s="5">
        <f>'PP-regionalLandDpaymentretro'!E45/TransfersAsOutputShare!E43</f>
        <v>0.14152813327715139</v>
      </c>
      <c r="AH43" s="5">
        <f>'PP-regionalLandDpaymentretro'!F45/TransfersAsOutputShare!F43</f>
        <v>0.14473905164085352</v>
      </c>
      <c r="AI43" s="5">
        <f>'PP-regionalLandDpaymentretro'!G45/TransfersAsOutputShare!G43</f>
        <v>0.11624120132609966</v>
      </c>
      <c r="AJ43" s="5">
        <f>'PP-regionalLandDpaymentretro'!H45/TransfersAsOutputShare!H43</f>
        <v>-5.4934983552789786E-2</v>
      </c>
      <c r="AK43" s="5">
        <f>'PP-regionalLandDpaymentretro'!I45/TransfersAsOutputShare!I43</f>
        <v>1.9894040155988266E-2</v>
      </c>
      <c r="AL43" s="5">
        <f>'PP-regionalLandDpaymentretro'!J45/TransfersAsOutputShare!J43</f>
        <v>9.4549914419069583E-3</v>
      </c>
      <c r="AM43" s="5">
        <f>'PP-regionalLandDpaymentretro'!K45/TransfersAsOutputShare!K43</f>
        <v>-6.0555070945802016E-2</v>
      </c>
      <c r="AN43" s="5">
        <f>'PP-regionalLandDpaymentretro'!L45/TransfersAsOutputShare!L43</f>
        <v>1.9549848282897284E-2</v>
      </c>
      <c r="AO43" s="5">
        <f>'PP-regionalLandDpaymentretro'!M45/TransfersAsOutputShare!M43</f>
        <v>5.0025873332801375E-2</v>
      </c>
      <c r="AP43" s="5">
        <f>'PP-regionalLandDpaymentretro'!N45/TransfersAsOutputShare!N43</f>
        <v>-7.9536694639003366E-3</v>
      </c>
      <c r="AQ43" s="5"/>
      <c r="AR43" s="6" t="s">
        <v>55</v>
      </c>
      <c r="AS43" s="5">
        <f>'BP-regionalLandDpayment-prosp'!C45/TransfersAsOutputShare!C43</f>
        <v>0.14858526803708463</v>
      </c>
      <c r="AT43" s="5">
        <f>'BP-regionalLandDpayment-prosp'!D45/TransfersAsOutputShare!D43</f>
        <v>0.11237070773084852</v>
      </c>
      <c r="AU43" s="5">
        <f>'BP-regionalLandDpayment-prosp'!E45/TransfersAsOutputShare!E43</f>
        <v>0.1317097527015012</v>
      </c>
      <c r="AV43" s="5">
        <f>'BP-regionalLandDpayment-prosp'!F45/TransfersAsOutputShare!F43</f>
        <v>0.13638641391380696</v>
      </c>
      <c r="AW43" s="5">
        <f>'BP-regionalLandDpayment-prosp'!G45/TransfersAsOutputShare!G43</f>
        <v>0.17274267070644067</v>
      </c>
      <c r="AX43" s="5">
        <f>'BP-regionalLandDpayment-prosp'!H45/TransfersAsOutputShare!H43</f>
        <v>-6.5056968556096689E-2</v>
      </c>
      <c r="AY43" s="5">
        <f>'BP-regionalLandDpayment-prosp'!I45/TransfersAsOutputShare!I43</f>
        <v>6.0007839010511573E-3</v>
      </c>
      <c r="AZ43" s="5">
        <f>'BP-regionalLandDpayment-prosp'!J45/TransfersAsOutputShare!J43</f>
        <v>-7.9201079350529942E-3</v>
      </c>
      <c r="BA43" s="5">
        <f>'BP-regionalLandDpayment-prosp'!K45/TransfersAsOutputShare!K43</f>
        <v>-6.4761104372290768E-2</v>
      </c>
      <c r="BB43" s="5">
        <f>'BP-regionalLandDpayment-prosp'!L45/TransfersAsOutputShare!L43</f>
        <v>8.8365451293278986E-3</v>
      </c>
      <c r="BC43" s="5">
        <f>'BP-regionalLandDpayment-prosp'!M45/TransfersAsOutputShare!M43</f>
        <v>3.0960467545982383E-2</v>
      </c>
      <c r="BD43" s="5">
        <f>'BP-regionalLandDpayment-prosp'!N45/TransfersAsOutputShare!N43</f>
        <v>-1.8403005217916692E-2</v>
      </c>
      <c r="BF43" s="6" t="s">
        <v>55</v>
      </c>
      <c r="BG43" s="5">
        <f>'BP-regionalLandDpaymentretro'!C45/TransfersAsOutputShare!C43</f>
        <v>0.14855404340542921</v>
      </c>
      <c r="BH43" s="5">
        <f>'BP-regionalLandDpaymentretro'!D45/TransfersAsOutputShare!D43</f>
        <v>0.11233291757258655</v>
      </c>
      <c r="BI43" s="5">
        <f>'BP-regionalLandDpaymentretro'!E45/TransfersAsOutputShare!E43</f>
        <v>0.13146181462663745</v>
      </c>
      <c r="BJ43" s="5">
        <f>'BP-regionalLandDpaymentretro'!F45/TransfersAsOutputShare!F43</f>
        <v>0.13632701766813216</v>
      </c>
      <c r="BK43" s="5">
        <f>'BP-regionalLandDpaymentretro'!G45/TransfersAsOutputShare!G43</f>
        <v>0.17272333150353436</v>
      </c>
      <c r="BL43" s="5">
        <f>'BP-regionalLandDpaymentretro'!H45/TransfersAsOutputShare!H43</f>
        <v>-6.5003504048495989E-2</v>
      </c>
      <c r="BM43" s="5">
        <f>'BP-regionalLandDpaymentretro'!I45/TransfersAsOutputShare!I43</f>
        <v>6.0040362870340805E-3</v>
      </c>
      <c r="BN43" s="5">
        <f>'BP-regionalLandDpaymentretro'!J45/TransfersAsOutputShare!J43</f>
        <v>-7.9391619478998733E-3</v>
      </c>
      <c r="BO43" s="5">
        <f>'BP-regionalLandDpaymentretro'!K45/TransfersAsOutputShare!K43</f>
        <v>-6.4730285985013958E-2</v>
      </c>
      <c r="BP43" s="5">
        <f>'BP-regionalLandDpaymentretro'!L45/TransfersAsOutputShare!L43</f>
        <v>8.8090728552023632E-3</v>
      </c>
      <c r="BQ43" s="5">
        <f>'BP-regionalLandDpaymentretro'!M45/TransfersAsOutputShare!M43</f>
        <v>3.0904530202536865E-2</v>
      </c>
      <c r="BR43" s="5">
        <f>'BP-regionalLandDpaymentretro'!N45/TransfersAsOutputShare!N43</f>
        <v>-1.8402782242603093E-2</v>
      </c>
    </row>
    <row r="44" spans="2:70" x14ac:dyDescent="0.2">
      <c r="B44" t="s">
        <v>56</v>
      </c>
      <c r="C44" s="2">
        <v>276.41559678160098</v>
      </c>
      <c r="D44" s="2">
        <v>264.334030127174</v>
      </c>
      <c r="E44" s="2">
        <v>45.797766854662399</v>
      </c>
      <c r="F44" s="2">
        <v>47.792794725114703</v>
      </c>
      <c r="G44" s="2">
        <v>62.761985070903997</v>
      </c>
      <c r="H44" s="2">
        <v>374.35491242926201</v>
      </c>
      <c r="I44" s="2">
        <v>471.08596144203</v>
      </c>
      <c r="J44" s="2">
        <v>301.10007369479803</v>
      </c>
      <c r="K44" s="2">
        <v>1025.4431006558</v>
      </c>
      <c r="L44" s="2">
        <v>315.25040086290801</v>
      </c>
      <c r="M44" s="2">
        <v>84.763358165285297</v>
      </c>
      <c r="N44" s="2">
        <v>515.03786762322</v>
      </c>
      <c r="O44" s="2"/>
      <c r="P44" t="s">
        <v>56</v>
      </c>
      <c r="Q44" s="5">
        <f>'PP-regionalLandDpayment-pros'!C46/TransfersAsOutputShare!C44</f>
        <v>0.1065973488308595</v>
      </c>
      <c r="R44" s="5">
        <f>'PP-regionalLandDpayment-pros'!D46/TransfersAsOutputShare!D44</f>
        <v>5.5920137982526451E-2</v>
      </c>
      <c r="S44" s="5">
        <f>'PP-regionalLandDpayment-pros'!E46/TransfersAsOutputShare!E44</f>
        <v>0.1447552384593013</v>
      </c>
      <c r="T44" s="5">
        <f>'PP-regionalLandDpayment-pros'!F46/TransfersAsOutputShare!F44</f>
        <v>0.14760772702320735</v>
      </c>
      <c r="U44" s="5">
        <f>'PP-regionalLandDpayment-pros'!G46/TransfersAsOutputShare!G44</f>
        <v>0.11835565895586904</v>
      </c>
      <c r="V44" s="5">
        <f>'PP-regionalLandDpayment-pros'!H46/TransfersAsOutputShare!H44</f>
        <v>-5.645594845179424E-2</v>
      </c>
      <c r="W44" s="5">
        <f>'PP-regionalLandDpayment-pros'!I46/TransfersAsOutputShare!I44</f>
        <v>2.050870493689454E-2</v>
      </c>
      <c r="X44" s="5">
        <f>'PP-regionalLandDpayment-pros'!J46/TransfersAsOutputShare!J44</f>
        <v>1.0001686310333548E-2</v>
      </c>
      <c r="Y44" s="5">
        <f>'PP-regionalLandDpayment-pros'!K46/TransfersAsOutputShare!K44</f>
        <v>-6.1771616486897517E-2</v>
      </c>
      <c r="Z44" s="5">
        <f>'PP-regionalLandDpayment-pros'!L46/TransfersAsOutputShare!L44</f>
        <v>2.0139473489657125E-2</v>
      </c>
      <c r="AA44" s="5">
        <f>'PP-regionalLandDpayment-pros'!M46/TransfersAsOutputShare!M44</f>
        <v>5.1230679482441484E-2</v>
      </c>
      <c r="AB44" s="5">
        <f>'PP-regionalLandDpayment-pros'!N46/TransfersAsOutputShare!N44</f>
        <v>-8.2431748591097042E-3</v>
      </c>
      <c r="AC44" s="5"/>
      <c r="AD44" t="s">
        <v>56</v>
      </c>
      <c r="AE44" s="5">
        <f>'PP-regionalLandDpaymentretro'!C46/TransfersAsOutputShare!C44</f>
        <v>0.10656765546971218</v>
      </c>
      <c r="AF44" s="5">
        <f>'PP-regionalLandDpaymentretro'!D46/TransfersAsOutputShare!D44</f>
        <v>5.5884274510692514E-2</v>
      </c>
      <c r="AG44" s="5">
        <f>'PP-regionalLandDpaymentretro'!E46/TransfersAsOutputShare!E44</f>
        <v>0.1445204421863083</v>
      </c>
      <c r="AH44" s="5">
        <f>'PP-regionalLandDpaymentretro'!F46/TransfersAsOutputShare!F44</f>
        <v>0.14755145837494252</v>
      </c>
      <c r="AI44" s="5">
        <f>'PP-regionalLandDpaymentretro'!G46/TransfersAsOutputShare!G44</f>
        <v>0.11833731002837644</v>
      </c>
      <c r="AJ44" s="5">
        <f>'PP-regionalLandDpaymentretro'!H46/TransfersAsOutputShare!H44</f>
        <v>-5.6405160014945818E-2</v>
      </c>
      <c r="AK44" s="5">
        <f>'PP-regionalLandDpaymentretro'!I46/TransfersAsOutputShare!I44</f>
        <v>2.0511621080626229E-2</v>
      </c>
      <c r="AL44" s="5">
        <f>'PP-regionalLandDpaymentretro'!J46/TransfersAsOutputShare!J44</f>
        <v>9.9834938558815527E-3</v>
      </c>
      <c r="AM44" s="5">
        <f>'PP-regionalLandDpaymentretro'!K46/TransfersAsOutputShare!K44</f>
        <v>-6.1742422363198185E-2</v>
      </c>
      <c r="AN44" s="5">
        <f>'PP-regionalLandDpaymentretro'!L46/TransfersAsOutputShare!L44</f>
        <v>2.0113404721846213E-2</v>
      </c>
      <c r="AO44" s="5">
        <f>'PP-regionalLandDpaymentretro'!M46/TransfersAsOutputShare!M44</f>
        <v>5.1177630328191615E-2</v>
      </c>
      <c r="AP44" s="5">
        <f>'PP-regionalLandDpaymentretro'!N46/TransfersAsOutputShare!N44</f>
        <v>-8.242882384235593E-3</v>
      </c>
      <c r="AQ44" s="5"/>
      <c r="AR44" s="6" t="s">
        <v>56</v>
      </c>
      <c r="AS44" s="5">
        <f>'BP-regionalLandDpayment-prosp'!C46/TransfersAsOutputShare!C44</f>
        <v>0.15169565808322216</v>
      </c>
      <c r="AT44" s="5">
        <f>'BP-regionalLandDpayment-prosp'!D46/TransfersAsOutputShare!D44</f>
        <v>0.11467991272525063</v>
      </c>
      <c r="AU44" s="5">
        <f>'BP-regionalLandDpayment-prosp'!E46/TransfersAsOutputShare!E44</f>
        <v>0.1345000110884591</v>
      </c>
      <c r="AV44" s="5">
        <f>'BP-regionalLandDpayment-prosp'!F46/TransfersAsOutputShare!F44</f>
        <v>0.13904417703142485</v>
      </c>
      <c r="AW44" s="5">
        <f>'BP-regionalLandDpayment-prosp'!G46/TransfersAsOutputShare!G44</f>
        <v>0.17577017823859731</v>
      </c>
      <c r="AX44" s="5">
        <f>'BP-regionalLandDpayment-prosp'!H46/TransfersAsOutputShare!H44</f>
        <v>-6.6701994432924835E-2</v>
      </c>
      <c r="AY44" s="5">
        <f>'BP-regionalLandDpayment-prosp'!I46/TransfersAsOutputShare!I44</f>
        <v>6.4006741235666173E-3</v>
      </c>
      <c r="AZ44" s="5">
        <f>'BP-regionalLandDpayment-prosp'!J46/TransfersAsOutputShare!J44</f>
        <v>-7.7002339834212914E-3</v>
      </c>
      <c r="BA44" s="5">
        <f>'BP-regionalLandDpayment-prosp'!K46/TransfersAsOutputShare!K44</f>
        <v>-6.601293142548334E-2</v>
      </c>
      <c r="BB44" s="5">
        <f>'BP-regionalLandDpayment-prosp'!L46/TransfersAsOutputShare!L44</f>
        <v>9.2154729862693845E-3</v>
      </c>
      <c r="BC44" s="5">
        <f>'BP-regionalLandDpayment-prosp'!M46/TransfersAsOutputShare!M44</f>
        <v>3.1744599981530321E-2</v>
      </c>
      <c r="BD44" s="5">
        <f>'BP-regionalLandDpayment-prosp'!N46/TransfersAsOutputShare!N44</f>
        <v>-1.8856103642910047E-2</v>
      </c>
      <c r="BF44" s="6" t="s">
        <v>56</v>
      </c>
      <c r="BG44" s="5">
        <f>'BP-regionalLandDpaymentretro'!C46/TransfersAsOutputShare!C44</f>
        <v>0.15166596472207483</v>
      </c>
      <c r="BH44" s="5">
        <f>'BP-regionalLandDpaymentretro'!D46/TransfersAsOutputShare!D44</f>
        <v>0.1146440492534167</v>
      </c>
      <c r="BI44" s="5">
        <f>'BP-regionalLandDpaymentretro'!E46/TransfersAsOutputShare!E44</f>
        <v>0.13426521481546613</v>
      </c>
      <c r="BJ44" s="5">
        <f>'BP-regionalLandDpaymentretro'!F46/TransfersAsOutputShare!F44</f>
        <v>0.13898790838316</v>
      </c>
      <c r="BK44" s="5">
        <f>'BP-regionalLandDpaymentretro'!G46/TransfersAsOutputShare!G44</f>
        <v>0.1757518293111047</v>
      </c>
      <c r="BL44" s="5">
        <f>'BP-regionalLandDpaymentretro'!H46/TransfersAsOutputShare!H44</f>
        <v>-6.6651205996076407E-2</v>
      </c>
      <c r="BM44" s="5">
        <f>'BP-regionalLandDpaymentretro'!I46/TransfersAsOutputShare!I44</f>
        <v>6.4035902672983048E-3</v>
      </c>
      <c r="BN44" s="5">
        <f>'BP-regionalLandDpaymentretro'!J46/TransfersAsOutputShare!J44</f>
        <v>-7.7184264378732876E-3</v>
      </c>
      <c r="BO44" s="5">
        <f>'BP-regionalLandDpaymentretro'!K46/TransfersAsOutputShare!K44</f>
        <v>-6.5983737301784001E-2</v>
      </c>
      <c r="BP44" s="5">
        <f>'BP-regionalLandDpaymentretro'!L46/TransfersAsOutputShare!L44</f>
        <v>9.1894042184584735E-3</v>
      </c>
      <c r="BQ44" s="5">
        <f>'BP-regionalLandDpaymentretro'!M46/TransfersAsOutputShare!M44</f>
        <v>3.1691550827280458E-2</v>
      </c>
      <c r="BR44" s="5">
        <f>'BP-regionalLandDpaymentretro'!N46/TransfersAsOutputShare!N44</f>
        <v>-1.8855811168035932E-2</v>
      </c>
    </row>
    <row r="45" spans="2:70" x14ac:dyDescent="0.2">
      <c r="B45" t="s">
        <v>57</v>
      </c>
      <c r="C45" s="2">
        <v>286.23972472302398</v>
      </c>
      <c r="D45" s="2">
        <v>273.82111054045498</v>
      </c>
      <c r="E45" s="2">
        <v>47.440983414621002</v>
      </c>
      <c r="F45" s="2">
        <v>49.540772862247501</v>
      </c>
      <c r="G45" s="2">
        <v>65.144210859565405</v>
      </c>
      <c r="H45" s="2">
        <v>388.15219895552701</v>
      </c>
      <c r="I45" s="2">
        <v>489.31852211242398</v>
      </c>
      <c r="J45" s="2">
        <v>312.20002081609101</v>
      </c>
      <c r="K45" s="2">
        <v>1064.9680252967501</v>
      </c>
      <c r="L45" s="2">
        <v>327.05869004756698</v>
      </c>
      <c r="M45" s="2">
        <v>87.778610209118597</v>
      </c>
      <c r="N45" s="2">
        <v>534.968913427899</v>
      </c>
      <c r="O45" s="2"/>
      <c r="P45" t="s">
        <v>57</v>
      </c>
      <c r="Q45" s="5">
        <f>'PP-regionalLandDpayment-pros'!C47/TransfersAsOutputShare!C45</f>
        <v>0.10883273156074685</v>
      </c>
      <c r="R45" s="5">
        <f>'PP-regionalLandDpayment-pros'!D47/TransfersAsOutputShare!D45</f>
        <v>5.7133686858026146E-2</v>
      </c>
      <c r="S45" s="5">
        <f>'PP-regionalLandDpayment-pros'!E47/TransfersAsOutputShare!E45</f>
        <v>0.14770259366202171</v>
      </c>
      <c r="T45" s="5">
        <f>'PP-regionalLandDpayment-pros'!F47/TransfersAsOutputShare!F45</f>
        <v>0.15039442813829662</v>
      </c>
      <c r="U45" s="5">
        <f>'PP-regionalLandDpayment-pros'!G47/TransfersAsOutputShare!G45</f>
        <v>0.12044519886556405</v>
      </c>
      <c r="V45" s="5">
        <f>'PP-regionalLandDpayment-pros'!H47/TransfersAsOutputShare!H45</f>
        <v>-5.7914266597031999E-2</v>
      </c>
      <c r="W45" s="5">
        <f>'PP-regionalLandDpayment-pros'!I47/TransfersAsOutputShare!I45</f>
        <v>2.1125045783029824E-2</v>
      </c>
      <c r="X45" s="5">
        <f>'PP-regionalLandDpayment-pros'!J47/TransfersAsOutputShare!J45</f>
        <v>1.0523474451809565E-2</v>
      </c>
      <c r="Y45" s="5">
        <f>'PP-regionalLandDpayment-pros'!K47/TransfersAsOutputShare!K45</f>
        <v>-6.2951256607362685E-2</v>
      </c>
      <c r="Z45" s="5">
        <f>'PP-regionalLandDpayment-pros'!L47/TransfersAsOutputShare!L45</f>
        <v>2.0696858405632013E-2</v>
      </c>
      <c r="AA45" s="5">
        <f>'PP-regionalLandDpayment-pros'!M47/TransfersAsOutputShare!M45</f>
        <v>5.2363894215729991E-2</v>
      </c>
      <c r="AB45" s="5">
        <f>'PP-regionalLandDpayment-pros'!N47/TransfersAsOutputShare!N45</f>
        <v>-8.5387721383428459E-3</v>
      </c>
      <c r="AC45" s="5"/>
      <c r="AD45" t="s">
        <v>57</v>
      </c>
      <c r="AE45" s="5">
        <f>'PP-regionalLandDpaymentretro'!C47/TransfersAsOutputShare!C45</f>
        <v>0.10880447758937226</v>
      </c>
      <c r="AF45" s="5">
        <f>'PP-regionalLandDpaymentretro'!D47/TransfersAsOutputShare!D45</f>
        <v>5.7099626290153999E-2</v>
      </c>
      <c r="AG45" s="5">
        <f>'PP-regionalLandDpaymentretro'!E47/TransfersAsOutputShare!E45</f>
        <v>0.14748004546458326</v>
      </c>
      <c r="AH45" s="5">
        <f>'PP-regionalLandDpaymentretro'!F47/TransfersAsOutputShare!F45</f>
        <v>0.15034107434859664</v>
      </c>
      <c r="AI45" s="5">
        <f>'PP-regionalLandDpaymentretro'!G47/TransfersAsOutputShare!G45</f>
        <v>0.12042777352215442</v>
      </c>
      <c r="AJ45" s="5">
        <f>'PP-regionalLandDpaymentretro'!H47/TransfersAsOutputShare!H45</f>
        <v>-5.7865979710421782E-2</v>
      </c>
      <c r="AK45" s="5">
        <f>'PP-regionalLandDpaymentretro'!I47/TransfersAsOutputShare!I45</f>
        <v>2.1127661820929147E-2</v>
      </c>
      <c r="AL45" s="5">
        <f>'PP-regionalLandDpaymentretro'!J47/TransfersAsOutputShare!J45</f>
        <v>1.0506096438599939E-2</v>
      </c>
      <c r="AM45" s="5">
        <f>'PP-regionalLandDpaymentretro'!K47/TransfersAsOutputShare!K45</f>
        <v>-6.2923574709471145E-2</v>
      </c>
      <c r="AN45" s="5">
        <f>'PP-regionalLandDpaymentretro'!L47/TransfersAsOutputShare!L45</f>
        <v>2.0672100217642746E-2</v>
      </c>
      <c r="AO45" s="5">
        <f>'PP-regionalLandDpaymentretro'!M47/TransfersAsOutputShare!M45</f>
        <v>5.2313544624462027E-2</v>
      </c>
      <c r="AP45" s="5">
        <f>'PP-regionalLandDpaymentretro'!N47/TransfersAsOutputShare!N45</f>
        <v>-8.5384179015217318E-3</v>
      </c>
      <c r="AQ45" s="5"/>
      <c r="AR45" s="6" t="s">
        <v>57</v>
      </c>
      <c r="AS45" s="5">
        <f>'BP-regionalLandDpayment-prosp'!C47/TransfersAsOutputShare!C45</f>
        <v>0.15476888611147299</v>
      </c>
      <c r="AT45" s="5">
        <f>'BP-regionalLandDpayment-prosp'!D47/TransfersAsOutputShare!D45</f>
        <v>0.11696492761508551</v>
      </c>
      <c r="AU45" s="5">
        <f>'BP-regionalLandDpayment-prosp'!E47/TransfersAsOutputShare!E45</f>
        <v>0.13726025799291386</v>
      </c>
      <c r="AV45" s="5">
        <f>'BP-regionalLandDpayment-prosp'!F47/TransfersAsOutputShare!F45</f>
        <v>0.14168047492384522</v>
      </c>
      <c r="AW45" s="5">
        <f>'BP-regionalLandDpayment-prosp'!G47/TransfersAsOutputShare!G45</f>
        <v>0.17879028880817446</v>
      </c>
      <c r="AX45" s="5">
        <f>'BP-regionalLandDpayment-prosp'!H47/TransfersAsOutputShare!H45</f>
        <v>-6.8337429446466522E-2</v>
      </c>
      <c r="AY45" s="5">
        <f>'BP-regionalLandDpayment-prosp'!I47/TransfersAsOutputShare!I45</f>
        <v>6.7986599428658508E-3</v>
      </c>
      <c r="AZ45" s="5">
        <f>'BP-regionalLandDpayment-prosp'!J47/TransfersAsOutputShare!J45</f>
        <v>-7.4843003976279264E-3</v>
      </c>
      <c r="BA45" s="5">
        <f>'BP-regionalLandDpayment-prosp'!K47/TransfersAsOutputShare!K45</f>
        <v>-6.725887535007706E-2</v>
      </c>
      <c r="BB45" s="5">
        <f>'BP-regionalLandDpayment-prosp'!L47/TransfersAsOutputShare!L45</f>
        <v>9.590456043552173E-3</v>
      </c>
      <c r="BC45" s="5">
        <f>'BP-regionalLandDpayment-prosp'!M47/TransfersAsOutputShare!M45</f>
        <v>3.2516401053601485E-2</v>
      </c>
      <c r="BD45" s="5">
        <f>'BP-regionalLandDpayment-prosp'!N47/TransfersAsOutputShare!N45</f>
        <v>-1.9316013320508415E-2</v>
      </c>
      <c r="BF45" s="6" t="s">
        <v>57</v>
      </c>
      <c r="BG45" s="5">
        <f>'BP-regionalLandDpaymentretro'!C47/TransfersAsOutputShare!C45</f>
        <v>0.15474063214009839</v>
      </c>
      <c r="BH45" s="5">
        <f>'BP-regionalLandDpaymentretro'!D47/TransfersAsOutputShare!D45</f>
        <v>0.11693086704721337</v>
      </c>
      <c r="BI45" s="5">
        <f>'BP-regionalLandDpaymentretro'!E47/TransfersAsOutputShare!E45</f>
        <v>0.13703770979547542</v>
      </c>
      <c r="BJ45" s="5">
        <f>'BP-regionalLandDpaymentretro'!F47/TransfersAsOutputShare!F45</f>
        <v>0.14162712113414527</v>
      </c>
      <c r="BK45" s="5">
        <f>'BP-regionalLandDpaymentretro'!G47/TransfersAsOutputShare!G45</f>
        <v>0.17877286346476481</v>
      </c>
      <c r="BL45" s="5">
        <f>'BP-regionalLandDpaymentretro'!H47/TransfersAsOutputShare!H45</f>
        <v>-6.8289142559856311E-2</v>
      </c>
      <c r="BM45" s="5">
        <f>'BP-regionalLandDpaymentretro'!I47/TransfersAsOutputShare!I45</f>
        <v>6.8012759807651729E-3</v>
      </c>
      <c r="BN45" s="5">
        <f>'BP-regionalLandDpaymentretro'!J47/TransfersAsOutputShare!J45</f>
        <v>-7.5016784108375518E-3</v>
      </c>
      <c r="BO45" s="5">
        <f>'BP-regionalLandDpaymentretro'!K47/TransfersAsOutputShare!K45</f>
        <v>-6.723119345218552E-2</v>
      </c>
      <c r="BP45" s="5">
        <f>'BP-regionalLandDpaymentretro'!L47/TransfersAsOutputShare!L45</f>
        <v>9.5656978555629033E-3</v>
      </c>
      <c r="BQ45" s="5">
        <f>'BP-regionalLandDpaymentretro'!M47/TransfersAsOutputShare!M45</f>
        <v>3.2466051462333508E-2</v>
      </c>
      <c r="BR45" s="5">
        <f>'BP-regionalLandDpaymentretro'!N47/TransfersAsOutputShare!N45</f>
        <v>-1.9315659083687299E-2</v>
      </c>
    </row>
    <row r="46" spans="2:70" x14ac:dyDescent="0.2">
      <c r="B46" t="s">
        <v>58</v>
      </c>
      <c r="C46" s="2">
        <v>296.35540219558101</v>
      </c>
      <c r="D46" s="2">
        <v>283.578962108979</v>
      </c>
      <c r="E46" s="2">
        <v>49.131878578244603</v>
      </c>
      <c r="F46" s="2">
        <v>51.337613304708398</v>
      </c>
      <c r="G46" s="2">
        <v>67.588142363751402</v>
      </c>
      <c r="H46" s="2">
        <v>402.30323482393101</v>
      </c>
      <c r="I46" s="2">
        <v>508.00479680697902</v>
      </c>
      <c r="J46" s="2">
        <v>323.60477668942701</v>
      </c>
      <c r="K46" s="2">
        <v>1105.44792593685</v>
      </c>
      <c r="L46" s="2">
        <v>339.18366575354401</v>
      </c>
      <c r="M46" s="2">
        <v>90.880746645452305</v>
      </c>
      <c r="N46" s="2">
        <v>555.38387031736897</v>
      </c>
      <c r="O46" s="2"/>
      <c r="P46" t="s">
        <v>58</v>
      </c>
      <c r="Q46" s="5">
        <f>'PP-regionalLandDpayment-pros'!C48/TransfersAsOutputShare!C46</f>
        <v>0.11104163283420224</v>
      </c>
      <c r="R46" s="5">
        <f>'PP-regionalLandDpayment-pros'!D48/TransfersAsOutputShare!D46</f>
        <v>5.8333014468134381E-2</v>
      </c>
      <c r="S46" s="5">
        <f>'PP-regionalLandDpayment-pros'!E48/TransfersAsOutputShare!E46</f>
        <v>0.15061995212279275</v>
      </c>
      <c r="T46" s="5">
        <f>'PP-regionalLandDpayment-pros'!F48/TransfersAsOutputShare!F46</f>
        <v>0.1531597869586491</v>
      </c>
      <c r="U46" s="5">
        <f>'PP-regionalLandDpayment-pros'!G48/TransfersAsOutputShare!G46</f>
        <v>0.12252927617793154</v>
      </c>
      <c r="V46" s="5">
        <f>'PP-regionalLandDpayment-pros'!H48/TransfersAsOutputShare!H46</f>
        <v>-5.9364102729196379E-2</v>
      </c>
      <c r="W46" s="5">
        <f>'PP-regionalLandDpayment-pros'!I48/TransfersAsOutputShare!I46</f>
        <v>2.1739917165415644E-2</v>
      </c>
      <c r="X46" s="5">
        <f>'PP-regionalLandDpayment-pros'!J48/TransfersAsOutputShare!J46</f>
        <v>1.1039700737321509E-2</v>
      </c>
      <c r="Y46" s="5">
        <f>'PP-regionalLandDpayment-pros'!K48/TransfersAsOutputShare!K46</f>
        <v>-6.4124913471011416E-2</v>
      </c>
      <c r="Z46" s="5">
        <f>'PP-regionalLandDpayment-pros'!L48/TransfersAsOutputShare!L46</f>
        <v>2.1249757592260783E-2</v>
      </c>
      <c r="AA46" s="5">
        <f>'PP-regionalLandDpayment-pros'!M48/TransfersAsOutputShare!M46</f>
        <v>5.3482065954814167E-2</v>
      </c>
      <c r="AB46" s="5">
        <f>'PP-regionalLandDpayment-pros'!N48/TransfersAsOutputShare!N46</f>
        <v>-8.8404591811197999E-3</v>
      </c>
      <c r="AC46" s="5"/>
      <c r="AD46" t="s">
        <v>58</v>
      </c>
      <c r="AE46" s="5">
        <f>'PP-regionalLandDpaymentretro'!C48/TransfersAsOutputShare!C46</f>
        <v>0.11101473293432604</v>
      </c>
      <c r="AF46" s="5">
        <f>'PP-regionalLandDpaymentretro'!D48/TransfersAsOutputShare!D46</f>
        <v>5.830064295269919E-2</v>
      </c>
      <c r="AG46" s="5">
        <f>'PP-regionalLandDpaymentretro'!E48/TransfersAsOutputShare!E46</f>
        <v>0.15040883502894714</v>
      </c>
      <c r="AH46" s="5">
        <f>'PP-regionalLandDpaymentretro'!F48/TransfersAsOutputShare!F46</f>
        <v>0.15310915371496892</v>
      </c>
      <c r="AI46" s="5">
        <f>'PP-regionalLandDpaymentretro'!G48/TransfersAsOutputShare!G46</f>
        <v>0.12251271356850223</v>
      </c>
      <c r="AJ46" s="5">
        <f>'PP-regionalLandDpaymentretro'!H48/TransfersAsOutputShare!H46</f>
        <v>-5.9318157486791062E-2</v>
      </c>
      <c r="AK46" s="5">
        <f>'PP-regionalLandDpaymentretro'!I48/TransfersAsOutputShare!I46</f>
        <v>2.1742264807406955E-2</v>
      </c>
      <c r="AL46" s="5">
        <f>'PP-regionalLandDpaymentretro'!J48/TransfersAsOutputShare!J46</f>
        <v>1.1023093062065394E-2</v>
      </c>
      <c r="AM46" s="5">
        <f>'PP-regionalLandDpaymentretro'!K48/TransfersAsOutputShare!K46</f>
        <v>-6.4098641816137517E-2</v>
      </c>
      <c r="AN46" s="5">
        <f>'PP-regionalLandDpaymentretro'!L48/TransfersAsOutputShare!L46</f>
        <v>2.1226224948081466E-2</v>
      </c>
      <c r="AO46" s="5">
        <f>'PP-regionalLandDpaymentretro'!M48/TransfersAsOutputShare!M46</f>
        <v>5.3434242741759383E-2</v>
      </c>
      <c r="AP46" s="5">
        <f>'PP-regionalLandDpaymentretro'!N48/TransfersAsOutputShare!N46</f>
        <v>-8.840050170058799E-3</v>
      </c>
      <c r="AQ46" s="5"/>
      <c r="AR46" s="6" t="s">
        <v>58</v>
      </c>
      <c r="AS46" s="5">
        <f>'BP-regionalLandDpayment-prosp'!C48/TransfersAsOutputShare!C46</f>
        <v>0.15780706688656448</v>
      </c>
      <c r="AT46" s="5">
        <f>'BP-regionalLandDpayment-prosp'!D48/TransfersAsOutputShare!D46</f>
        <v>0.11922697256018377</v>
      </c>
      <c r="AU46" s="5">
        <f>'BP-regionalLandDpayment-prosp'!E48/TransfersAsOutputShare!E46</f>
        <v>0.1399922043531959</v>
      </c>
      <c r="AV46" s="5">
        <f>'BP-regionalLandDpayment-prosp'!F48/TransfersAsOutputShare!F46</f>
        <v>0.14429648382149243</v>
      </c>
      <c r="AW46" s="5">
        <f>'BP-regionalLandDpayment-prosp'!G48/TransfersAsOutputShare!G46</f>
        <v>0.18180309481992227</v>
      </c>
      <c r="AX46" s="5">
        <f>'BP-regionalLandDpayment-prosp'!H48/TransfersAsOutputShare!H46</f>
        <v>-6.9963991923106816E-2</v>
      </c>
      <c r="AY46" s="5">
        <f>'BP-regionalLandDpayment-prosp'!I48/TransfersAsOutputShare!I46</f>
        <v>7.1949159548252394E-3</v>
      </c>
      <c r="AZ46" s="5">
        <f>'BP-regionalLandDpayment-prosp'!J48/TransfersAsOutputShare!J46</f>
        <v>-7.2721117364281055E-3</v>
      </c>
      <c r="BA46" s="5">
        <f>'BP-regionalLandDpayment-prosp'!K48/TransfersAsOutputShare!K46</f>
        <v>-6.8499014536957684E-2</v>
      </c>
      <c r="BB46" s="5">
        <f>'BP-regionalLandDpayment-prosp'!L48/TransfersAsOutputShare!L46</f>
        <v>9.9617461118590989E-3</v>
      </c>
      <c r="BC46" s="5">
        <f>'BP-regionalLandDpayment-prosp'!M48/TransfersAsOutputShare!M46</f>
        <v>3.3276279863148316E-2</v>
      </c>
      <c r="BD46" s="5">
        <f>'BP-regionalLandDpayment-prosp'!N48/TransfersAsOutputShare!N46</f>
        <v>-1.9782445353815587E-2</v>
      </c>
      <c r="BF46" s="6" t="s">
        <v>58</v>
      </c>
      <c r="BG46" s="5">
        <f>'BP-regionalLandDpaymentretro'!C48/TransfersAsOutputShare!C46</f>
        <v>0.15778016698668829</v>
      </c>
      <c r="BH46" s="5">
        <f>'BP-regionalLandDpaymentretro'!D48/TransfersAsOutputShare!D46</f>
        <v>0.11919460104474858</v>
      </c>
      <c r="BI46" s="5">
        <f>'BP-regionalLandDpaymentretro'!E48/TransfersAsOutputShare!E46</f>
        <v>0.13978108725935032</v>
      </c>
      <c r="BJ46" s="5">
        <f>'BP-regionalLandDpaymentretro'!F48/TransfersAsOutputShare!F46</f>
        <v>0.14424585057781222</v>
      </c>
      <c r="BK46" s="5">
        <f>'BP-regionalLandDpaymentretro'!G48/TransfersAsOutputShare!G46</f>
        <v>0.18178653221049296</v>
      </c>
      <c r="BL46" s="5">
        <f>'BP-regionalLandDpaymentretro'!H48/TransfersAsOutputShare!H46</f>
        <v>-6.9918046680701507E-2</v>
      </c>
      <c r="BM46" s="5">
        <f>'BP-regionalLandDpaymentretro'!I48/TransfersAsOutputShare!I46</f>
        <v>7.1972635968165473E-3</v>
      </c>
      <c r="BN46" s="5">
        <f>'BP-regionalLandDpaymentretro'!J48/TransfersAsOutputShare!J46</f>
        <v>-7.2887194116842196E-3</v>
      </c>
      <c r="BO46" s="5">
        <f>'BP-regionalLandDpaymentretro'!K48/TransfersAsOutputShare!K46</f>
        <v>-6.8472742882083812E-2</v>
      </c>
      <c r="BP46" s="5">
        <f>'BP-regionalLandDpaymentretro'!L48/TransfersAsOutputShare!L46</f>
        <v>9.9382134676797816E-3</v>
      </c>
      <c r="BQ46" s="5">
        <f>'BP-regionalLandDpaymentretro'!M48/TransfersAsOutputShare!M46</f>
        <v>3.3228456650093524E-2</v>
      </c>
      <c r="BR46" s="5">
        <f>'BP-regionalLandDpaymentretro'!N48/TransfersAsOutputShare!N46</f>
        <v>-1.9782036342754588E-2</v>
      </c>
    </row>
    <row r="47" spans="2:70" x14ac:dyDescent="0.2">
      <c r="B47" t="s">
        <v>59</v>
      </c>
      <c r="C47" s="2">
        <v>306.774624944724</v>
      </c>
      <c r="D47" s="2">
        <v>293.619306244185</v>
      </c>
      <c r="E47" s="2">
        <v>50.872486301723399</v>
      </c>
      <c r="F47" s="2">
        <v>53.185529228269502</v>
      </c>
      <c r="G47" s="2">
        <v>70.096895405131093</v>
      </c>
      <c r="H47" s="2">
        <v>416.82552659899198</v>
      </c>
      <c r="I47" s="2">
        <v>527.16890863994104</v>
      </c>
      <c r="J47" s="2">
        <v>335.32850955883401</v>
      </c>
      <c r="K47" s="2">
        <v>1146.93470494435</v>
      </c>
      <c r="L47" s="2">
        <v>351.64063177139798</v>
      </c>
      <c r="M47" s="2">
        <v>94.073446801274599</v>
      </c>
      <c r="N47" s="2">
        <v>576.308920444092</v>
      </c>
      <c r="O47" s="2"/>
      <c r="P47" t="s">
        <v>59</v>
      </c>
      <c r="Q47" s="5">
        <f>'PP-regionalLandDpayment-pros'!C49/TransfersAsOutputShare!C47</f>
        <v>0.11322564790583645</v>
      </c>
      <c r="R47" s="5">
        <f>'PP-regionalLandDpayment-pros'!D49/TransfersAsOutputShare!D47</f>
        <v>5.9518821266151101E-2</v>
      </c>
      <c r="S47" s="5">
        <f>'PP-regionalLandDpayment-pros'!E49/TransfersAsOutputShare!E47</f>
        <v>0.15350916130117426</v>
      </c>
      <c r="T47" s="5">
        <f>'PP-regionalLandDpayment-pros'!F49/TransfersAsOutputShare!F47</f>
        <v>0.15590509600758273</v>
      </c>
      <c r="U47" s="5">
        <f>'PP-regionalLandDpayment-pros'!G49/TransfersAsOutputShare!G47</f>
        <v>0.12460810371943155</v>
      </c>
      <c r="V47" s="5">
        <f>'PP-regionalLandDpayment-pros'!H49/TransfersAsOutputShare!H47</f>
        <v>-6.0806160330044615E-2</v>
      </c>
      <c r="W47" s="5">
        <f>'PP-regionalLandDpayment-pros'!I49/TransfersAsOutputShare!I47</f>
        <v>2.23534394630652E-2</v>
      </c>
      <c r="X47" s="5">
        <f>'PP-regionalLandDpayment-pros'!J49/TransfersAsOutputShare!J47</f>
        <v>1.1550661726690361E-2</v>
      </c>
      <c r="Y47" s="5">
        <f>'PP-regionalLandDpayment-pros'!K49/TransfersAsOutputShare!K47</f>
        <v>-6.5292743819080248E-2</v>
      </c>
      <c r="Z47" s="5">
        <f>'PP-regionalLandDpayment-pros'!L49/TransfersAsOutputShare!L47</f>
        <v>2.1798457161553108E-2</v>
      </c>
      <c r="AA47" s="5">
        <f>'PP-regionalLandDpayment-pros'!M49/TransfersAsOutputShare!M47</f>
        <v>5.458584422892665E-2</v>
      </c>
      <c r="AB47" s="5">
        <f>'PP-regionalLandDpayment-pros'!N49/TransfersAsOutputShare!N47</f>
        <v>-9.1480315719281238E-3</v>
      </c>
      <c r="AC47" s="5"/>
      <c r="AD47" t="s">
        <v>59</v>
      </c>
      <c r="AE47" s="5">
        <f>'PP-regionalLandDpaymentretro'!C49/TransfersAsOutputShare!C47</f>
        <v>0.11320002279137349</v>
      </c>
      <c r="AF47" s="5">
        <f>'PP-regionalLandDpaymentretro'!D49/TransfersAsOutputShare!D47</f>
        <v>5.9488033914452204E-2</v>
      </c>
      <c r="AG47" s="5">
        <f>'PP-regionalLandDpaymentretro'!E49/TransfersAsOutputShare!E47</f>
        <v>0.15330872706403259</v>
      </c>
      <c r="AH47" s="5">
        <f>'PP-regionalLandDpaymentretro'!F49/TransfersAsOutputShare!F47</f>
        <v>0.15585700546755202</v>
      </c>
      <c r="AI47" s="5">
        <f>'PP-regionalLandDpaymentretro'!G49/TransfersAsOutputShare!G47</f>
        <v>0.12459234819884114</v>
      </c>
      <c r="AJ47" s="5">
        <f>'PP-regionalLandDpaymentretro'!H49/TransfersAsOutputShare!H47</f>
        <v>-6.0762409937198662E-2</v>
      </c>
      <c r="AK47" s="5">
        <f>'PP-regionalLandDpaymentretro'!I49/TransfersAsOutputShare!I47</f>
        <v>2.235554661300165E-2</v>
      </c>
      <c r="AL47" s="5">
        <f>'PP-regionalLandDpaymentretro'!J49/TransfersAsOutputShare!J47</f>
        <v>1.1534783092999623E-2</v>
      </c>
      <c r="AM47" s="5">
        <f>'PP-regionalLandDpaymentretro'!K49/TransfersAsOutputShare!K47</f>
        <v>-6.5267789353640734E-2</v>
      </c>
      <c r="AN47" s="5">
        <f>'PP-regionalLandDpaymentretro'!L49/TransfersAsOutputShare!L47</f>
        <v>2.1776072089585617E-2</v>
      </c>
      <c r="AO47" s="5">
        <f>'PP-regionalLandDpaymentretro'!M49/TransfersAsOutputShare!M47</f>
        <v>5.4540388108276439E-2</v>
      </c>
      <c r="AP47" s="5">
        <f>'PP-regionalLandDpaymentretro'!N49/TransfersAsOutputShare!N47</f>
        <v>-9.1475741019122047E-3</v>
      </c>
      <c r="AQ47" s="5"/>
      <c r="AR47" s="6" t="s">
        <v>59</v>
      </c>
      <c r="AS47" s="5">
        <f>'BP-regionalLandDpayment-prosp'!C49/TransfersAsOutputShare!C47</f>
        <v>0.16081234154077656</v>
      </c>
      <c r="AT47" s="5">
        <f>'BP-regionalLandDpayment-prosp'!D49/TransfersAsOutputShare!D47</f>
        <v>0.12146731500674551</v>
      </c>
      <c r="AU47" s="5">
        <f>'BP-regionalLandDpayment-prosp'!E49/TransfersAsOutputShare!E47</f>
        <v>0.14269759062585943</v>
      </c>
      <c r="AV47" s="5">
        <f>'BP-regionalLandDpayment-prosp'!F49/TransfersAsOutputShare!F47</f>
        <v>0.14689343308161124</v>
      </c>
      <c r="AW47" s="5">
        <f>'BP-regionalLandDpayment-prosp'!G49/TransfersAsOutputShare!G47</f>
        <v>0.18480883687343022</v>
      </c>
      <c r="AX47" s="5">
        <f>'BP-regionalLandDpayment-prosp'!H49/TransfersAsOutputShare!H47</f>
        <v>-7.158241109990568E-2</v>
      </c>
      <c r="AY47" s="5">
        <f>'BP-regionalLandDpayment-prosp'!I49/TransfersAsOutputShare!I47</f>
        <v>7.5896129609897382E-3</v>
      </c>
      <c r="AZ47" s="5">
        <f>'BP-regionalLandDpayment-prosp'!J49/TransfersAsOutputShare!J47</f>
        <v>-7.0634760338892707E-3</v>
      </c>
      <c r="BA47" s="5">
        <f>'BP-regionalLandDpayment-prosp'!K49/TransfersAsOutputShare!K47</f>
        <v>-6.9733485951391616E-2</v>
      </c>
      <c r="BB47" s="5">
        <f>'BP-regionalLandDpayment-prosp'!L49/TransfersAsOutputShare!L47</f>
        <v>1.0329591468289935E-2</v>
      </c>
      <c r="BC47" s="5">
        <f>'BP-regionalLandDpayment-prosp'!M49/TransfersAsOutputShare!M47</f>
        <v>3.4024678795336931E-2</v>
      </c>
      <c r="BD47" s="5">
        <f>'BP-regionalLandDpayment-prosp'!N49/TransfersAsOutputShare!N47</f>
        <v>-2.0255145562445839E-2</v>
      </c>
      <c r="BF47" s="6" t="s">
        <v>59</v>
      </c>
      <c r="BG47" s="5">
        <f>'BP-regionalLandDpaymentretro'!C49/TransfersAsOutputShare!C47</f>
        <v>0.16078671642631362</v>
      </c>
      <c r="BH47" s="5">
        <f>'BP-regionalLandDpaymentretro'!D49/TransfersAsOutputShare!D47</f>
        <v>0.12143652765504664</v>
      </c>
      <c r="BI47" s="5">
        <f>'BP-regionalLandDpaymentretro'!E49/TransfersAsOutputShare!E47</f>
        <v>0.14249715638871774</v>
      </c>
      <c r="BJ47" s="5">
        <f>'BP-regionalLandDpaymentretro'!F49/TransfersAsOutputShare!F47</f>
        <v>0.14684534254158055</v>
      </c>
      <c r="BK47" s="5">
        <f>'BP-regionalLandDpaymentretro'!G49/TransfersAsOutputShare!G47</f>
        <v>0.18479308135283984</v>
      </c>
      <c r="BL47" s="5">
        <f>'BP-regionalLandDpaymentretro'!H49/TransfersAsOutputShare!H47</f>
        <v>-7.1538660707059734E-2</v>
      </c>
      <c r="BM47" s="5">
        <f>'BP-regionalLandDpaymentretro'!I49/TransfersAsOutputShare!I47</f>
        <v>7.5917201109261846E-3</v>
      </c>
      <c r="BN47" s="5">
        <f>'BP-regionalLandDpaymentretro'!J49/TransfersAsOutputShare!J47</f>
        <v>-7.0793546675800099E-3</v>
      </c>
      <c r="BO47" s="5">
        <f>'BP-regionalLandDpaymentretro'!K49/TransfersAsOutputShare!K47</f>
        <v>-6.9708531485952116E-2</v>
      </c>
      <c r="BP47" s="5">
        <f>'BP-regionalLandDpaymentretro'!L49/TransfersAsOutputShare!L47</f>
        <v>1.0307206396322443E-2</v>
      </c>
      <c r="BQ47" s="5">
        <f>'BP-regionalLandDpaymentretro'!M49/TransfersAsOutputShare!M47</f>
        <v>3.397922267468672E-2</v>
      </c>
      <c r="BR47" s="5">
        <f>'BP-regionalLandDpaymentretro'!N49/TransfersAsOutputShare!N47</f>
        <v>-2.0254688092429925E-2</v>
      </c>
    </row>
    <row r="48" spans="2:70" x14ac:dyDescent="0.2">
      <c r="B48" t="s">
        <v>60</v>
      </c>
      <c r="C48" s="2">
        <v>317.50966493689299</v>
      </c>
      <c r="D48" s="2">
        <v>303.954107435259</v>
      </c>
      <c r="E48" s="2">
        <v>52.664884473946103</v>
      </c>
      <c r="F48" s="2">
        <v>55.086778224523997</v>
      </c>
      <c r="G48" s="2">
        <v>72.673644312692105</v>
      </c>
      <c r="H48" s="2">
        <v>431.73687625610398</v>
      </c>
      <c r="I48" s="2">
        <v>546.83543820217506</v>
      </c>
      <c r="J48" s="2">
        <v>347.38566374886898</v>
      </c>
      <c r="K48" s="2">
        <v>1189.4811990451301</v>
      </c>
      <c r="L48" s="2">
        <v>364.44518691576297</v>
      </c>
      <c r="M48" s="2">
        <v>97.360467951270294</v>
      </c>
      <c r="N48" s="2">
        <v>597.77073084502695</v>
      </c>
      <c r="O48" s="2"/>
      <c r="P48" t="s">
        <v>60</v>
      </c>
      <c r="Q48" s="5">
        <f>'PP-regionalLandDpayment-pros'!C50/TransfersAsOutputShare!C48</f>
        <v>0.11538636866415199</v>
      </c>
      <c r="R48" s="5">
        <f>'PP-regionalLandDpayment-pros'!D50/TransfersAsOutputShare!D48</f>
        <v>6.0691824400528081E-2</v>
      </c>
      <c r="S48" s="5">
        <f>'PP-regionalLandDpayment-pros'!E50/TransfersAsOutputShare!E48</f>
        <v>0.15637207408886158</v>
      </c>
      <c r="T48" s="5">
        <f>'PP-regionalLandDpayment-pros'!F50/TransfersAsOutputShare!F48</f>
        <v>0.15863167845704679</v>
      </c>
      <c r="U48" s="5">
        <f>'PP-regionalLandDpayment-pros'!G50/TransfersAsOutputShare!G48</f>
        <v>0.12668196849647978</v>
      </c>
      <c r="V48" s="5">
        <f>'PP-regionalLandDpayment-pros'!H50/TransfersAsOutputShare!H48</f>
        <v>-6.2241136522152428E-2</v>
      </c>
      <c r="W48" s="5">
        <f>'PP-regionalLandDpayment-pros'!I50/TransfersAsOutputShare!I48</f>
        <v>2.2965742306712958E-2</v>
      </c>
      <c r="X48" s="5">
        <f>'PP-regionalLandDpayment-pros'!J50/TransfersAsOutputShare!J48</f>
        <v>1.2056655986647619E-2</v>
      </c>
      <c r="Y48" s="5">
        <f>'PP-regionalLandDpayment-pros'!K50/TransfersAsOutputShare!K48</f>
        <v>-6.64549457833426E-2</v>
      </c>
      <c r="Z48" s="5">
        <f>'PP-regionalLandDpayment-pros'!L50/TransfersAsOutputShare!L48</f>
        <v>2.2343243181129416E-2</v>
      </c>
      <c r="AA48" s="5">
        <f>'PP-regionalLandDpayment-pros'!M50/TransfersAsOutputShare!M48</f>
        <v>5.5675903958824075E-2</v>
      </c>
      <c r="AB48" s="5">
        <f>'PP-regionalLandDpayment-pros'!N50/TransfersAsOutputShare!N48</f>
        <v>-9.4613037296755655E-3</v>
      </c>
      <c r="AC48" s="5"/>
      <c r="AD48" t="s">
        <v>60</v>
      </c>
      <c r="AE48" s="5">
        <f>'PP-regionalLandDpaymentretro'!C50/TransfersAsOutputShare!C48</f>
        <v>0.1153619445991395</v>
      </c>
      <c r="AF48" s="5">
        <f>'PP-regionalLandDpaymentretro'!D50/TransfersAsOutputShare!D48</f>
        <v>6.0662524433107289E-2</v>
      </c>
      <c r="AG48" s="5">
        <f>'PP-regionalLandDpaymentretro'!E50/TransfersAsOutputShare!E48</f>
        <v>0.15618163616542857</v>
      </c>
      <c r="AH48" s="5">
        <f>'PP-regionalLandDpaymentretro'!F50/TransfersAsOutputShare!F48</f>
        <v>0.15858596754220719</v>
      </c>
      <c r="AI48" s="5">
        <f>'PP-regionalLandDpaymentretro'!G50/TransfersAsOutputShare!G48</f>
        <v>0.1266669690722719</v>
      </c>
      <c r="AJ48" s="5">
        <f>'PP-regionalLandDpaymentretro'!H50/TransfersAsOutputShare!H48</f>
        <v>-6.2199445979217338E-2</v>
      </c>
      <c r="AK48" s="5">
        <f>'PP-regionalLandDpaymentretro'!I50/TransfersAsOutputShare!I48</f>
        <v>2.2967633585206159E-2</v>
      </c>
      <c r="AL48" s="5">
        <f>'PP-regionalLandDpaymentretro'!J50/TransfersAsOutputShare!J48</f>
        <v>1.2041467712315733E-2</v>
      </c>
      <c r="AM48" s="5">
        <f>'PP-regionalLandDpaymentretro'!K50/TransfersAsOutputShare!K48</f>
        <v>-6.6431223409358781E-2</v>
      </c>
      <c r="AN48" s="5">
        <f>'PP-regionalLandDpaymentretro'!L50/TransfersAsOutputShare!L48</f>
        <v>2.2321934052823962E-2</v>
      </c>
      <c r="AO48" s="5">
        <f>'PP-regionalLandDpaymentretro'!M50/TransfersAsOutputShare!M48</f>
        <v>5.5632668188499976E-2</v>
      </c>
      <c r="AP48" s="5">
        <f>'PP-regionalLandDpaymentretro'!N50/TransfersAsOutputShare!N48</f>
        <v>-9.460803512247146E-3</v>
      </c>
      <c r="AQ48" s="5"/>
      <c r="AR48" s="6" t="s">
        <v>60</v>
      </c>
      <c r="AS48" s="5">
        <f>'BP-regionalLandDpayment-prosp'!C50/TransfersAsOutputShare!C48</f>
        <v>0.16378684849742106</v>
      </c>
      <c r="AT48" s="5">
        <f>'BP-regionalLandDpayment-prosp'!D50/TransfersAsOutputShare!D48</f>
        <v>0.1236872472027342</v>
      </c>
      <c r="AU48" s="5">
        <f>'BP-regionalLandDpayment-prosp'!E50/TransfersAsOutputShare!E48</f>
        <v>0.14537816170171594</v>
      </c>
      <c r="AV48" s="5">
        <f>'BP-regionalLandDpayment-prosp'!F50/TransfersAsOutputShare!F48</f>
        <v>0.1494725805146408</v>
      </c>
      <c r="AW48" s="5">
        <f>'BP-regionalLandDpayment-prosp'!G50/TransfersAsOutputShare!G48</f>
        <v>0.18780786998276489</v>
      </c>
      <c r="AX48" s="5">
        <f>'BP-regionalLandDpayment-prosp'!H50/TransfersAsOutputShare!H48</f>
        <v>-7.3193415660445751E-2</v>
      </c>
      <c r="AY48" s="5">
        <f>'BP-regionalLandDpayment-prosp'!I50/TransfersAsOutputShare!I48</f>
        <v>7.9829167845287229E-3</v>
      </c>
      <c r="AZ48" s="5">
        <f>'BP-regionalLandDpayment-prosp'!J50/TransfersAsOutputShare!J48</f>
        <v>-6.8582054046693892E-3</v>
      </c>
      <c r="BA48" s="5">
        <f>'BP-regionalLandDpayment-prosp'!K50/TransfersAsOutputShare!K48</f>
        <v>-7.0962472604748014E-2</v>
      </c>
      <c r="BB48" s="5">
        <f>'BP-regionalLandDpayment-prosp'!L50/TransfersAsOutputShare!L48</f>
        <v>1.0694234956504003E-2</v>
      </c>
      <c r="BC48" s="5">
        <f>'BP-regionalLandDpayment-prosp'!M50/TransfersAsOutputShare!M48</f>
        <v>3.4762063832930956E-2</v>
      </c>
      <c r="BD48" s="5">
        <f>'BP-regionalLandDpayment-prosp'!N50/TransfersAsOutputShare!N48</f>
        <v>-2.0733890234547202E-2</v>
      </c>
      <c r="BF48" s="6" t="s">
        <v>60</v>
      </c>
      <c r="BG48" s="5">
        <f>'BP-regionalLandDpaymentretro'!C50/TransfersAsOutputShare!C48</f>
        <v>0.1637624244324086</v>
      </c>
      <c r="BH48" s="5">
        <f>'BP-regionalLandDpaymentretro'!D50/TransfersAsOutputShare!D48</f>
        <v>0.12365794723531341</v>
      </c>
      <c r="BI48" s="5">
        <f>'BP-regionalLandDpaymentretro'!E50/TransfersAsOutputShare!E48</f>
        <v>0.14518772377828293</v>
      </c>
      <c r="BJ48" s="5">
        <f>'BP-regionalLandDpaymentretro'!F50/TransfersAsOutputShare!F48</f>
        <v>0.14942686959980123</v>
      </c>
      <c r="BK48" s="5">
        <f>'BP-regionalLandDpaymentretro'!G50/TransfersAsOutputShare!G48</f>
        <v>0.18779287055855706</v>
      </c>
      <c r="BL48" s="5">
        <f>'BP-regionalLandDpaymentretro'!H50/TransfersAsOutputShare!H48</f>
        <v>-7.3151725117510669E-2</v>
      </c>
      <c r="BM48" s="5">
        <f>'BP-regionalLandDpaymentretro'!I50/TransfersAsOutputShare!I48</f>
        <v>7.9848080630219188E-3</v>
      </c>
      <c r="BN48" s="5">
        <f>'BP-regionalLandDpaymentretro'!J50/TransfersAsOutputShare!J48</f>
        <v>-6.8733936790012747E-3</v>
      </c>
      <c r="BO48" s="5">
        <f>'BP-regionalLandDpaymentretro'!K50/TransfersAsOutputShare!K48</f>
        <v>-7.0938750230764208E-2</v>
      </c>
      <c r="BP48" s="5">
        <f>'BP-regionalLandDpaymentretro'!L50/TransfersAsOutputShare!L48</f>
        <v>1.0672925828198551E-2</v>
      </c>
      <c r="BQ48" s="5">
        <f>'BP-regionalLandDpaymentretro'!M50/TransfersAsOutputShare!M48</f>
        <v>3.4718828062606844E-2</v>
      </c>
      <c r="BR48" s="5">
        <f>'BP-regionalLandDpaymentretro'!N50/TransfersAsOutputShare!N48</f>
        <v>-2.0733390017118783E-2</v>
      </c>
    </row>
    <row r="49" spans="2:70" x14ac:dyDescent="0.2">
      <c r="B49" t="s">
        <v>61</v>
      </c>
      <c r="C49" s="2">
        <v>328.57308390273403</v>
      </c>
      <c r="D49" s="2">
        <v>314.59558516616801</v>
      </c>
      <c r="E49" s="2">
        <v>54.511197092796003</v>
      </c>
      <c r="F49" s="2">
        <v>57.043664303997197</v>
      </c>
      <c r="G49" s="2">
        <v>75.321623016411294</v>
      </c>
      <c r="H49" s="2">
        <v>447.05538987903998</v>
      </c>
      <c r="I49" s="2">
        <v>567.02942223816399</v>
      </c>
      <c r="J49" s="2">
        <v>359.790970786527</v>
      </c>
      <c r="K49" s="2">
        <v>1233.1411686700501</v>
      </c>
      <c r="L49" s="2">
        <v>377.613234354074</v>
      </c>
      <c r="M49" s="2">
        <v>100.745649219155</v>
      </c>
      <c r="N49" s="2">
        <v>619.79644831193195</v>
      </c>
      <c r="O49" s="2"/>
      <c r="P49" t="s">
        <v>61</v>
      </c>
      <c r="Q49" s="5">
        <f>'PP-regionalLandDpayment-pros'!C51/TransfersAsOutputShare!C49</f>
        <v>0.11752536693129149</v>
      </c>
      <c r="R49" s="5">
        <f>'PP-regionalLandDpayment-pros'!D51/TransfersAsOutputShare!D49</f>
        <v>6.1852747565440833E-2</v>
      </c>
      <c r="S49" s="5">
        <f>'PP-regionalLandDpayment-pros'!E51/TransfersAsOutputShare!E49</f>
        <v>0.15921052754170273</v>
      </c>
      <c r="T49" s="5">
        <f>'PP-regionalLandDpayment-pros'!F51/TransfersAsOutputShare!F49</f>
        <v>0.16134086720830568</v>
      </c>
      <c r="U49" s="5">
        <f>'PP-regionalLandDpayment-pros'!G51/TransfersAsOutputShare!G49</f>
        <v>0.12875121312659349</v>
      </c>
      <c r="V49" s="5">
        <f>'PP-regionalLandDpayment-pros'!H51/TransfersAsOutputShare!H49</f>
        <v>-6.3669714806530844E-2</v>
      </c>
      <c r="W49" s="5">
        <f>'PP-regionalLandDpayment-pros'!I51/TransfersAsOutputShare!I49</f>
        <v>2.3576961187363979E-2</v>
      </c>
      <c r="X49" s="5">
        <f>'PP-regionalLandDpayment-pros'!J51/TransfersAsOutputShare!J49</f>
        <v>1.2557981039425469E-2</v>
      </c>
      <c r="Y49" s="5">
        <f>'PP-regionalLandDpayment-pros'!K51/TransfersAsOutputShare!K49</f>
        <v>-6.7611749390326867E-2</v>
      </c>
      <c r="Z49" s="5">
        <f>'PP-regionalLandDpayment-pros'!L51/TransfersAsOutputShare!L49</f>
        <v>2.2884398631869342E-2</v>
      </c>
      <c r="AA49" s="5">
        <f>'PP-regionalLandDpayment-pros'!M51/TransfersAsOutputShare!M49</f>
        <v>5.6752934569058583E-2</v>
      </c>
      <c r="AB49" s="5">
        <f>'PP-regionalLandDpayment-pros'!N51/TransfersAsOutputShare!N49</f>
        <v>-9.7801071433981264E-3</v>
      </c>
      <c r="AC49" s="5"/>
      <c r="AD49" t="s">
        <v>61</v>
      </c>
      <c r="AE49" s="5">
        <f>'PP-regionalLandDpaymentretro'!C51/TransfersAsOutputShare!C49</f>
        <v>0.1175020752904732</v>
      </c>
      <c r="AF49" s="5">
        <f>'PP-regionalLandDpaymentretro'!D51/TransfersAsOutputShare!D49</f>
        <v>6.1824845556187932E-2</v>
      </c>
      <c r="AG49" s="5">
        <f>'PP-regionalLandDpaymentretro'!E51/TransfersAsOutputShare!E49</f>
        <v>0.15902945492702222</v>
      </c>
      <c r="AH49" s="5">
        <f>'PP-regionalLandDpaymentretro'!F51/TransfersAsOutputShare!F49</f>
        <v>0.16129738610928618</v>
      </c>
      <c r="AI49" s="5">
        <f>'PP-regionalLandDpaymentretro'!G51/TransfersAsOutputShare!G49</f>
        <v>0.12873692297736361</v>
      </c>
      <c r="AJ49" s="5">
        <f>'PP-regionalLandDpaymentretro'!H51/TransfersAsOutputShare!H49</f>
        <v>-6.3629959750795231E-2</v>
      </c>
      <c r="AK49" s="5">
        <f>'PP-regionalLandDpaymentretro'!I51/TransfersAsOutputShare!I49</f>
        <v>2.3578658373954866E-2</v>
      </c>
      <c r="AL49" s="5">
        <f>'PP-regionalLandDpaymentretro'!J51/TransfersAsOutputShare!J49</f>
        <v>1.2543446876768177E-2</v>
      </c>
      <c r="AM49" s="5">
        <f>'PP-regionalLandDpaymentretro'!K51/TransfersAsOutputShare!K49</f>
        <v>-6.7589181119552796E-2</v>
      </c>
      <c r="AN49" s="5">
        <f>'PP-regionalLandDpaymentretro'!L51/TransfersAsOutputShare!L49</f>
        <v>2.2864099528933E-2</v>
      </c>
      <c r="AO49" s="5">
        <f>'PP-regionalLandDpaymentretro'!M51/TransfersAsOutputShare!M49</f>
        <v>5.6711783754680022E-2</v>
      </c>
      <c r="AP49" s="5">
        <f>'PP-regionalLandDpaymentretro'!N51/TransfersAsOutputShare!N49</f>
        <v>-9.7795693473780448E-3</v>
      </c>
      <c r="AQ49" s="5"/>
      <c r="AR49" s="6" t="s">
        <v>61</v>
      </c>
      <c r="AS49" s="5">
        <f>'BP-regionalLandDpayment-prosp'!C51/TransfersAsOutputShare!C49</f>
        <v>0.16673270049563133</v>
      </c>
      <c r="AT49" s="5">
        <f>'BP-regionalLandDpayment-prosp'!D51/TransfersAsOutputShare!D49</f>
        <v>0.12588806802284158</v>
      </c>
      <c r="AU49" s="5">
        <f>'BP-regionalLandDpayment-prosp'!E51/TransfersAsOutputShare!E49</f>
        <v>0.14803564704853389</v>
      </c>
      <c r="AV49" s="5">
        <f>'BP-regionalLandDpayment-prosp'!F51/TransfersAsOutputShare!F49</f>
        <v>0.15203519264793425</v>
      </c>
      <c r="AW49" s="5">
        <f>'BP-regionalLandDpayment-prosp'!G51/TransfersAsOutputShare!G49</f>
        <v>0.19080063592745272</v>
      </c>
      <c r="AX49" s="5">
        <f>'BP-regionalLandDpayment-prosp'!H51/TransfersAsOutputShare!H49</f>
        <v>-7.4797724954601102E-2</v>
      </c>
      <c r="AY49" s="5">
        <f>'BP-regionalLandDpayment-prosp'!I51/TransfersAsOutputShare!I49</f>
        <v>8.3749874190620303E-3</v>
      </c>
      <c r="AZ49" s="5">
        <f>'BP-regionalLandDpayment-prosp'!J51/TransfersAsOutputShare!J49</f>
        <v>-6.6561166227853616E-3</v>
      </c>
      <c r="BA49" s="5">
        <f>'BP-regionalLandDpayment-prosp'!K51/TransfersAsOutputShare!K49</f>
        <v>-7.2186193269529603E-2</v>
      </c>
      <c r="BB49" s="5">
        <f>'BP-regionalLandDpayment-prosp'!L51/TransfersAsOutputShare!L49</f>
        <v>1.1055912541948451E-2</v>
      </c>
      <c r="BC49" s="5">
        <f>'BP-regionalLandDpayment-prosp'!M51/TransfersAsOutputShare!M49</f>
        <v>3.5488916343399714E-2</v>
      </c>
      <c r="BD49" s="5">
        <f>'BP-regionalLandDpayment-prosp'!N51/TransfersAsOutputShare!N49</f>
        <v>-2.1218482375392363E-2</v>
      </c>
      <c r="BF49" s="6" t="s">
        <v>61</v>
      </c>
      <c r="BG49" s="5">
        <f>'BP-regionalLandDpaymentretro'!C51/TransfersAsOutputShare!C49</f>
        <v>0.16670940885481303</v>
      </c>
      <c r="BH49" s="5">
        <f>'BP-regionalLandDpaymentretro'!D51/TransfersAsOutputShare!D49</f>
        <v>0.12586016601358865</v>
      </c>
      <c r="BI49" s="5">
        <f>'BP-regionalLandDpaymentretro'!E51/TransfersAsOutputShare!E49</f>
        <v>0.14785457443385339</v>
      </c>
      <c r="BJ49" s="5">
        <f>'BP-regionalLandDpaymentretro'!F51/TransfersAsOutputShare!F49</f>
        <v>0.15199171154891475</v>
      </c>
      <c r="BK49" s="5">
        <f>'BP-regionalLandDpaymentretro'!G51/TransfersAsOutputShare!G49</f>
        <v>0.19078634577822284</v>
      </c>
      <c r="BL49" s="5">
        <f>'BP-regionalLandDpaymentretro'!H51/TransfersAsOutputShare!H49</f>
        <v>-7.4757969898865476E-2</v>
      </c>
      <c r="BM49" s="5">
        <f>'BP-regionalLandDpaymentretro'!I51/TransfersAsOutputShare!I49</f>
        <v>8.376684605652919E-3</v>
      </c>
      <c r="BN49" s="5">
        <f>'BP-regionalLandDpaymentretro'!J51/TransfersAsOutputShare!J49</f>
        <v>-6.6706507854426547E-3</v>
      </c>
      <c r="BO49" s="5">
        <f>'BP-regionalLandDpaymentretro'!K51/TransfersAsOutputShare!K49</f>
        <v>-7.2163624998755546E-2</v>
      </c>
      <c r="BP49" s="5">
        <f>'BP-regionalLandDpaymentretro'!L51/TransfersAsOutputShare!L49</f>
        <v>1.1035613439012106E-2</v>
      </c>
      <c r="BQ49" s="5">
        <f>'BP-regionalLandDpaymentretro'!M51/TransfersAsOutputShare!M49</f>
        <v>3.5447765529021159E-2</v>
      </c>
      <c r="BR49" s="5">
        <f>'BP-regionalLandDpaymentretro'!N51/TransfersAsOutputShare!N49</f>
        <v>-2.1217944579372282E-2</v>
      </c>
    </row>
    <row r="50" spans="2:70" x14ac:dyDescent="0.2">
      <c r="B50" t="s">
        <v>62</v>
      </c>
      <c r="C50" s="2">
        <v>339.977748765954</v>
      </c>
      <c r="D50" s="2">
        <v>325.556228015557</v>
      </c>
      <c r="E50" s="2">
        <v>56.413596814837398</v>
      </c>
      <c r="F50" s="2">
        <v>59.058540309012102</v>
      </c>
      <c r="G50" s="2">
        <v>78.044127063793894</v>
      </c>
      <c r="H50" s="2">
        <v>462.79949098898197</v>
      </c>
      <c r="I50" s="2">
        <v>587.77636314142603</v>
      </c>
      <c r="J50" s="2">
        <v>372.55946441400499</v>
      </c>
      <c r="K50" s="2">
        <v>1277.9693116016001</v>
      </c>
      <c r="L50" s="2">
        <v>391.16099491357801</v>
      </c>
      <c r="M50" s="2">
        <v>104.232916115408</v>
      </c>
      <c r="N50" s="2">
        <v>642.41370553556499</v>
      </c>
      <c r="O50" s="2"/>
      <c r="P50" t="s">
        <v>62</v>
      </c>
      <c r="Q50" s="5">
        <f>'PP-regionalLandDpayment-pros'!C52/TransfersAsOutputShare!C50</f>
        <v>0.11964418097540146</v>
      </c>
      <c r="R50" s="5">
        <f>'PP-regionalLandDpayment-pros'!D52/TransfersAsOutputShare!D50</f>
        <v>6.3002312482818512E-2</v>
      </c>
      <c r="S50" s="5">
        <f>'PP-regionalLandDpayment-pros'!E52/TransfersAsOutputShare!E50</f>
        <v>0.16202632548854154</v>
      </c>
      <c r="T50" s="5">
        <f>'PP-regionalLandDpayment-pros'!F52/TransfersAsOutputShare!F50</f>
        <v>0.16403398776222766</v>
      </c>
      <c r="U50" s="5">
        <f>'PP-regionalLandDpayment-pros'!G52/TransfersAsOutputShare!G50</f>
        <v>0.13081622019720668</v>
      </c>
      <c r="V50" s="5">
        <f>'PP-regionalLandDpayment-pros'!H52/TransfersAsOutputShare!H50</f>
        <v>-6.5092559453900994E-2</v>
      </c>
      <c r="W50" s="5">
        <f>'PP-regionalLandDpayment-pros'!I52/TransfersAsOutputShare!I50</f>
        <v>2.4187234578044121E-2</v>
      </c>
      <c r="X50" s="5">
        <f>'PP-regionalLandDpayment-pros'!J52/TransfersAsOutputShare!J50</f>
        <v>1.3054930791594675E-2</v>
      </c>
      <c r="Y50" s="5">
        <f>'PP-regionalLandDpayment-pros'!K52/TransfersAsOutputShare!K50</f>
        <v>-6.8763408235388776E-2</v>
      </c>
      <c r="Z50" s="5">
        <f>'PP-regionalLandDpayment-pros'!L52/TransfersAsOutputShare!L50</f>
        <v>2.3422200946763155E-2</v>
      </c>
      <c r="AA50" s="5">
        <f>'PP-regionalLandDpayment-pros'!M52/TransfersAsOutputShare!M50</f>
        <v>5.781763074172365E-2</v>
      </c>
      <c r="AB50" s="5">
        <f>'PP-regionalLandDpayment-pros'!N52/TransfersAsOutputShare!N50</f>
        <v>-1.010428864232509E-2</v>
      </c>
      <c r="AC50" s="5"/>
      <c r="AD50" t="s">
        <v>62</v>
      </c>
      <c r="AE50" s="5">
        <f>'PP-regionalLandDpaymentretro'!C52/TransfersAsOutputShare!C50</f>
        <v>0.11962195784299265</v>
      </c>
      <c r="AF50" s="5">
        <f>'PP-regionalLandDpaymentretro'!D52/TransfersAsOutputShare!D50</f>
        <v>6.2975725687143116E-2</v>
      </c>
      <c r="AG50" s="5">
        <f>'PP-regionalLandDpaymentretro'!E52/TransfersAsOutputShare!E50</f>
        <v>0.16185403728120312</v>
      </c>
      <c r="AH50" s="5">
        <f>'PP-regionalLandDpaymentretro'!F52/TransfersAsOutputShare!F50</f>
        <v>0.1639925986241644</v>
      </c>
      <c r="AI50" s="5">
        <f>'PP-regionalLandDpaymentretro'!G52/TransfersAsOutputShare!G50</f>
        <v>0.13080259625084406</v>
      </c>
      <c r="AJ50" s="5">
        <f>'PP-regionalLandDpaymentretro'!H52/TransfersAsOutputShare!H50</f>
        <v>-6.5054625136940658E-2</v>
      </c>
      <c r="AK50" s="5">
        <f>'PP-regionalLandDpaymentretro'!I52/TransfersAsOutputShare!I50</f>
        <v>2.4188756986427674E-2</v>
      </c>
      <c r="AL50" s="5">
        <f>'PP-regionalLandDpaymentretro'!J52/TransfersAsOutputShare!J50</f>
        <v>1.3041016760005502E-2</v>
      </c>
      <c r="AM50" s="5">
        <f>'PP-regionalLandDpaymentretro'!K52/TransfersAsOutputShare!K50</f>
        <v>-6.8741922451503651E-2</v>
      </c>
      <c r="AN50" s="5">
        <f>'PP-regionalLandDpaymentretro'!L52/TransfersAsOutputShare!L50</f>
        <v>2.3402851103913411E-2</v>
      </c>
      <c r="AO50" s="5">
        <f>'PP-regionalLandDpaymentretro'!M52/TransfersAsOutputShare!M50</f>
        <v>5.7778439777076369E-2</v>
      </c>
      <c r="AP50" s="5">
        <f>'PP-regionalLandDpaymentretro'!N52/TransfersAsOutputShare!N50</f>
        <v>-1.0103717948133868E-2</v>
      </c>
      <c r="AQ50" s="5"/>
      <c r="AR50" s="6" t="s">
        <v>62</v>
      </c>
      <c r="AS50" s="5">
        <f>'BP-regionalLandDpayment-prosp'!C52/TransfersAsOutputShare!C50</f>
        <v>0.16965196601035057</v>
      </c>
      <c r="AT50" s="5">
        <f>'BP-regionalLandDpayment-prosp'!D52/TransfersAsOutputShare!D50</f>
        <v>0.12807106784609262</v>
      </c>
      <c r="AU50" s="5">
        <f>'BP-regionalLandDpayment-prosp'!E52/TransfersAsOutputShare!E50</f>
        <v>0.15067174447889198</v>
      </c>
      <c r="AV50" s="5">
        <f>'BP-regionalLandDpayment-prosp'!F52/TransfersAsOutputShare!F50</f>
        <v>0.15458252856943949</v>
      </c>
      <c r="AW50" s="5">
        <f>'BP-regionalLandDpayment-prosp'!G52/TransfersAsOutputShare!G50</f>
        <v>0.19378763991905898</v>
      </c>
      <c r="AX50" s="5">
        <f>'BP-regionalLandDpayment-prosp'!H52/TransfersAsOutputShare!H50</f>
        <v>-7.6396042111558427E-2</v>
      </c>
      <c r="AY50" s="5">
        <f>'BP-regionalLandDpayment-prosp'!I52/TransfersAsOutputShare!I50</f>
        <v>8.7659783760775465E-3</v>
      </c>
      <c r="AZ50" s="5">
        <f>'BP-regionalLandDpayment-prosp'!J52/TransfersAsOutputShare!J50</f>
        <v>-6.4570315937720222E-3</v>
      </c>
      <c r="BA50" s="5">
        <f>'BP-regionalLandDpayment-prosp'!K52/TransfersAsOutputShare!K50</f>
        <v>-7.3404893462085397E-2</v>
      </c>
      <c r="BB50" s="5">
        <f>'BP-regionalLandDpayment-prosp'!L52/TransfersAsOutputShare!L50</f>
        <v>1.141485219539759E-2</v>
      </c>
      <c r="BC50" s="5">
        <f>'BP-regionalLandDpayment-prosp'!M52/TransfersAsOutputShare!M50</f>
        <v>3.6205726022567671E-2</v>
      </c>
      <c r="BD50" s="5">
        <f>'BP-regionalLandDpayment-prosp'!N52/TransfersAsOutputShare!N50</f>
        <v>-2.1708748255360753E-2</v>
      </c>
      <c r="BF50" s="6" t="s">
        <v>62</v>
      </c>
      <c r="BG50" s="5">
        <f>'BP-regionalLandDpaymentretro'!C52/TransfersAsOutputShare!C50</f>
        <v>0.16962974287794175</v>
      </c>
      <c r="BH50" s="5">
        <f>'BP-regionalLandDpaymentretro'!D52/TransfersAsOutputShare!D50</f>
        <v>0.12804448105041724</v>
      </c>
      <c r="BI50" s="5">
        <f>'BP-regionalLandDpaymentretro'!E52/TransfersAsOutputShare!E50</f>
        <v>0.15049945627155356</v>
      </c>
      <c r="BJ50" s="5">
        <f>'BP-regionalLandDpaymentretro'!F52/TransfersAsOutputShare!F50</f>
        <v>0.15454113943137626</v>
      </c>
      <c r="BK50" s="5">
        <f>'BP-regionalLandDpaymentretro'!G52/TransfersAsOutputShare!G50</f>
        <v>0.19377401597269639</v>
      </c>
      <c r="BL50" s="5">
        <f>'BP-regionalLandDpaymentretro'!H52/TransfersAsOutputShare!H50</f>
        <v>-7.6358107794598076E-2</v>
      </c>
      <c r="BM50" s="5">
        <f>'BP-regionalLandDpaymentretro'!I52/TransfersAsOutputShare!I50</f>
        <v>8.767500784461103E-3</v>
      </c>
      <c r="BN50" s="5">
        <f>'BP-regionalLandDpaymentretro'!J52/TransfersAsOutputShare!J50</f>
        <v>-6.4709456253611939E-3</v>
      </c>
      <c r="BO50" s="5">
        <f>'BP-regionalLandDpaymentretro'!K52/TransfersAsOutputShare!K50</f>
        <v>-7.3383407678200258E-2</v>
      </c>
      <c r="BP50" s="5">
        <f>'BP-regionalLandDpaymentretro'!L52/TransfersAsOutputShare!L50</f>
        <v>1.1395502352547849E-2</v>
      </c>
      <c r="BQ50" s="5">
        <f>'BP-regionalLandDpaymentretro'!M52/TransfersAsOutputShare!M50</f>
        <v>3.6166535057920397E-2</v>
      </c>
      <c r="BR50" s="5">
        <f>'BP-regionalLandDpaymentretro'!N52/TransfersAsOutputShare!N50</f>
        <v>-2.170817756116953E-2</v>
      </c>
    </row>
    <row r="51" spans="2:70" x14ac:dyDescent="0.2">
      <c r="B51" t="s">
        <v>63</v>
      </c>
      <c r="C51" s="2">
        <v>351.73684691967998</v>
      </c>
      <c r="D51" s="2">
        <v>336.84880780332298</v>
      </c>
      <c r="E51" s="2">
        <v>58.3743074865775</v>
      </c>
      <c r="F51" s="2">
        <v>61.133810423720703</v>
      </c>
      <c r="G51" s="2">
        <v>80.844516039297403</v>
      </c>
      <c r="H51" s="2">
        <v>478.98793580189403</v>
      </c>
      <c r="I51" s="2">
        <v>609.10224170852405</v>
      </c>
      <c r="J51" s="2">
        <v>385.70649586262499</v>
      </c>
      <c r="K51" s="2">
        <v>1324.02128511142</v>
      </c>
      <c r="L51" s="2">
        <v>405.10502161546799</v>
      </c>
      <c r="M51" s="2">
        <v>107.82628506211999</v>
      </c>
      <c r="N51" s="2">
        <v>665.65063199454403</v>
      </c>
      <c r="O51" s="2"/>
      <c r="P51" t="s">
        <v>63</v>
      </c>
      <c r="Q51" s="5">
        <f>'PP-regionalLandDpayment-pros'!C53/TransfersAsOutputShare!C51</f>
        <v>0.12174430542243389</v>
      </c>
      <c r="R51" s="5">
        <f>'PP-regionalLandDpayment-pros'!D53/TransfersAsOutputShare!D51</f>
        <v>6.4141232185825944E-2</v>
      </c>
      <c r="S51" s="5">
        <f>'PP-regionalLandDpayment-pros'!E53/TransfersAsOutputShare!E51</f>
        <v>0.1648212254755631</v>
      </c>
      <c r="T51" s="5">
        <f>'PP-regionalLandDpayment-pros'!F53/TransfersAsOutputShare!F51</f>
        <v>0.16671234505228572</v>
      </c>
      <c r="U51" s="5">
        <f>'PP-regionalLandDpayment-pros'!G53/TransfersAsOutputShare!G51</f>
        <v>0.1328773997791142</v>
      </c>
      <c r="V51" s="5">
        <f>'PP-regionalLandDpayment-pros'!H53/TransfersAsOutputShare!H51</f>
        <v>-6.6510311533431787E-2</v>
      </c>
      <c r="W51" s="5">
        <f>'PP-regionalLandDpayment-pros'!I53/TransfersAsOutputShare!I51</f>
        <v>2.4796701735798492E-2</v>
      </c>
      <c r="X51" s="5">
        <f>'PP-regionalLandDpayment-pros'!J53/TransfersAsOutputShare!J51</f>
        <v>1.3547793496826253E-2</v>
      </c>
      <c r="Y51" s="5">
        <f>'PP-regionalLandDpayment-pros'!K53/TransfersAsOutputShare!K51</f>
        <v>-6.9910192856584619E-2</v>
      </c>
      <c r="Z51" s="5">
        <f>'PP-regionalLandDpayment-pros'!L53/TransfersAsOutputShare!L51</f>
        <v>2.3956920174295591E-2</v>
      </c>
      <c r="AA51" s="5">
        <f>'PP-regionalLandDpayment-pros'!M53/TransfersAsOutputShare!M51</f>
        <v>5.8870684958737575E-2</v>
      </c>
      <c r="AB51" s="5">
        <f>'PP-regionalLandDpayment-pros'!N53/TransfersAsOutputShare!N51</f>
        <v>-1.0433708802883284E-2</v>
      </c>
      <c r="AC51" s="5"/>
      <c r="AD51" t="s">
        <v>63</v>
      </c>
      <c r="AE51" s="5">
        <f>'PP-regionalLandDpaymentretro'!C53/TransfersAsOutputShare!C51</f>
        <v>0.12172309122514841</v>
      </c>
      <c r="AF51" s="5">
        <f>'PP-regionalLandDpaymentretro'!D53/TransfersAsOutputShare!D51</f>
        <v>6.411588394145766E-2</v>
      </c>
      <c r="AG51" s="5">
        <f>'PP-regionalLandDpaymentretro'!E53/TransfersAsOutputShare!E51</f>
        <v>0.16465718607090743</v>
      </c>
      <c r="AH51" s="5">
        <f>'PP-regionalLandDpaymentretro'!F53/TransfersAsOutputShare!F51</f>
        <v>0.16667292081456797</v>
      </c>
      <c r="AI51" s="5">
        <f>'PP-regionalLandDpaymentretro'!G53/TransfersAsOutputShare!G51</f>
        <v>0.1328644023420226</v>
      </c>
      <c r="AJ51" s="5">
        <f>'PP-regionalLandDpaymentretro'!H53/TransfersAsOutputShare!H51</f>
        <v>-6.6474091914810143E-2</v>
      </c>
      <c r="AK51" s="5">
        <f>'PP-regionalLandDpaymentretro'!I53/TransfersAsOutputShare!I51</f>
        <v>2.4798066533295322E-2</v>
      </c>
      <c r="AL51" s="5">
        <f>'PP-regionalLandDpaymentretro'!J53/TransfersAsOutputShare!J51</f>
        <v>1.353446772667897E-2</v>
      </c>
      <c r="AM51" s="5">
        <f>'PP-regionalLandDpaymentretro'!K53/TransfersAsOutputShare!K51</f>
        <v>-6.9889723669071729E-2</v>
      </c>
      <c r="AN51" s="5">
        <f>'PP-regionalLandDpaymentretro'!L53/TransfersAsOutputShare!L51</f>
        <v>2.3938463486712559E-2</v>
      </c>
      <c r="AO51" s="5">
        <f>'PP-regionalLandDpaymentretro'!M53/TransfersAsOutputShare!M51</f>
        <v>5.8833338083761365E-2</v>
      </c>
      <c r="AP51" s="5">
        <f>'PP-regionalLandDpaymentretro'!N53/TransfersAsOutputShare!N51</f>
        <v>-1.0433109450970007E-2</v>
      </c>
      <c r="AQ51" s="5"/>
      <c r="AR51" s="6" t="s">
        <v>63</v>
      </c>
      <c r="AS51" s="5">
        <f>'BP-regionalLandDpayment-prosp'!C53/TransfersAsOutputShare!C51</f>
        <v>0.17254665535656483</v>
      </c>
      <c r="AT51" s="5">
        <f>'BP-regionalLandDpayment-prosp'!D53/TransfersAsOutputShare!D51</f>
        <v>0.13023751683113136</v>
      </c>
      <c r="AU51" s="5">
        <f>'BP-regionalLandDpayment-prosp'!E53/TransfersAsOutputShare!E51</f>
        <v>0.15328810796690501</v>
      </c>
      <c r="AV51" s="5">
        <f>'BP-regionalLandDpayment-prosp'!F53/TransfersAsOutputShare!F51</f>
        <v>0.15711582751294173</v>
      </c>
      <c r="AW51" s="5">
        <f>'BP-regionalLandDpayment-prosp'!G53/TransfersAsOutputShare!G51</f>
        <v>0.19676943192709945</v>
      </c>
      <c r="AX51" s="5">
        <f>'BP-regionalLandDpayment-prosp'!H53/TransfersAsOutputShare!H51</f>
        <v>-7.7989049045662395E-2</v>
      </c>
      <c r="AY51" s="5">
        <f>'BP-regionalLandDpayment-prosp'!I53/TransfersAsOutputShare!I51</f>
        <v>9.1560362796608546E-3</v>
      </c>
      <c r="AZ51" s="5">
        <f>'BP-regionalLandDpayment-prosp'!J53/TransfersAsOutputShare!J51</f>
        <v>-6.2607777807034094E-3</v>
      </c>
      <c r="BA51" s="5">
        <f>'BP-regionalLandDpayment-prosp'!K53/TransfersAsOutputShare!K51</f>
        <v>-7.4618838255035999E-2</v>
      </c>
      <c r="BB51" s="5">
        <f>'BP-regionalLandDpayment-prosp'!L53/TransfersAsOutputShare!L51</f>
        <v>1.1771273115856358E-2</v>
      </c>
      <c r="BC51" s="5">
        <f>'BP-regionalLandDpayment-prosp'!M53/TransfersAsOutputShare!M51</f>
        <v>3.6912985090901976E-2</v>
      </c>
      <c r="BD51" s="5">
        <f>'BP-regionalLandDpayment-prosp'!N53/TransfersAsOutputShare!N51</f>
        <v>-2.2204534412150086E-2</v>
      </c>
      <c r="BF51" s="6" t="s">
        <v>63</v>
      </c>
      <c r="BG51" s="5">
        <f>'BP-regionalLandDpaymentretro'!C53/TransfersAsOutputShare!C51</f>
        <v>0.17252544115927934</v>
      </c>
      <c r="BH51" s="5">
        <f>'BP-regionalLandDpaymentretro'!D53/TransfersAsOutputShare!D51</f>
        <v>0.13021216858676307</v>
      </c>
      <c r="BI51" s="5">
        <f>'BP-regionalLandDpaymentretro'!E53/TransfersAsOutputShare!E51</f>
        <v>0.15312406856224936</v>
      </c>
      <c r="BJ51" s="5">
        <f>'BP-regionalLandDpaymentretro'!F53/TransfersAsOutputShare!F51</f>
        <v>0.15707640327522399</v>
      </c>
      <c r="BK51" s="5">
        <f>'BP-regionalLandDpaymentretro'!G53/TransfersAsOutputShare!G51</f>
        <v>0.19675643449000782</v>
      </c>
      <c r="BL51" s="5">
        <f>'BP-regionalLandDpaymentretro'!H53/TransfersAsOutputShare!H51</f>
        <v>-7.7952829427040751E-2</v>
      </c>
      <c r="BM51" s="5">
        <f>'BP-regionalLandDpaymentretro'!I53/TransfersAsOutputShare!I51</f>
        <v>9.1574010771576838E-3</v>
      </c>
      <c r="BN51" s="5">
        <f>'BP-regionalLandDpaymentretro'!J53/TransfersAsOutputShare!J51</f>
        <v>-6.2741035508506902E-3</v>
      </c>
      <c r="BO51" s="5">
        <f>'BP-regionalLandDpaymentretro'!K53/TransfersAsOutputShare!K51</f>
        <v>-7.459836906752311E-2</v>
      </c>
      <c r="BP51" s="5">
        <f>'BP-regionalLandDpaymentretro'!L53/TransfersAsOutputShare!L51</f>
        <v>1.1752816428273324E-2</v>
      </c>
      <c r="BQ51" s="5">
        <f>'BP-regionalLandDpaymentretro'!M53/TransfersAsOutputShare!M51</f>
        <v>3.6875638215925766E-2</v>
      </c>
      <c r="BR51" s="5">
        <f>'BP-regionalLandDpaymentretro'!N53/TransfersAsOutputShare!N51</f>
        <v>-2.220393506023681E-2</v>
      </c>
    </row>
    <row r="52" spans="2:70" x14ac:dyDescent="0.2">
      <c r="B52" t="s">
        <v>64</v>
      </c>
      <c r="C52" s="2">
        <v>363.86390093992799</v>
      </c>
      <c r="D52" s="2">
        <v>348.48639329470001</v>
      </c>
      <c r="E52" s="2">
        <v>60.3956065752513</v>
      </c>
      <c r="F52" s="2">
        <v>63.271932702744401</v>
      </c>
      <c r="G52" s="2">
        <v>83.726216222982799</v>
      </c>
      <c r="H52" s="2">
        <v>495.639829410049</v>
      </c>
      <c r="I52" s="2">
        <v>631.03353106421298</v>
      </c>
      <c r="J52" s="2">
        <v>399.24774855089299</v>
      </c>
      <c r="K52" s="2">
        <v>1371.3537317877799</v>
      </c>
      <c r="L52" s="2">
        <v>419.462214699161</v>
      </c>
      <c r="M52" s="2">
        <v>111.52986775398</v>
      </c>
      <c r="N52" s="2">
        <v>689.53586748236705</v>
      </c>
      <c r="O52" s="2"/>
      <c r="P52" t="s">
        <v>64</v>
      </c>
      <c r="Q52" s="5">
        <f>'PP-regionalLandDpayment-pros'!C54/TransfersAsOutputShare!C52</f>
        <v>0.12382718416582804</v>
      </c>
      <c r="R52" s="5">
        <f>'PP-regionalLandDpayment-pros'!D54/TransfersAsOutputShare!D52</f>
        <v>6.5270205933569275E-2</v>
      </c>
      <c r="S52" s="5">
        <f>'PP-regionalLandDpayment-pros'!E54/TransfersAsOutputShare!E52</f>
        <v>0.16759692957311784</v>
      </c>
      <c r="T52" s="5">
        <f>'PP-regionalLandDpayment-pros'!F54/TransfersAsOutputShare!F52</f>
        <v>0.1693772137569757</v>
      </c>
      <c r="U52" s="5">
        <f>'PP-regionalLandDpayment-pros'!G54/TransfersAsOutputShare!G52</f>
        <v>0.13493517972547239</v>
      </c>
      <c r="V52" s="5">
        <f>'PP-regionalLandDpayment-pros'!H54/TransfersAsOutputShare!H52</f>
        <v>-6.7923586359790109E-2</v>
      </c>
      <c r="W52" s="5">
        <f>'PP-regionalLandDpayment-pros'!I54/TransfersAsOutputShare!I52</f>
        <v>2.5405501128949542E-2</v>
      </c>
      <c r="X52" s="5">
        <f>'PP-regionalLandDpayment-pros'!J54/TransfersAsOutputShare!J52</f>
        <v>1.4036850214552015E-2</v>
      </c>
      <c r="Y52" s="5">
        <f>'PP-regionalLandDpayment-pros'!K54/TransfersAsOutputShare!K52</f>
        <v>-7.1052385701246557E-2</v>
      </c>
      <c r="Z52" s="5">
        <f>'PP-regionalLandDpayment-pros'!L54/TransfersAsOutputShare!L52</f>
        <v>2.4488817693355074E-2</v>
      </c>
      <c r="AA52" s="5">
        <f>'PP-regionalLandDpayment-pros'!M54/TransfersAsOutputShare!M52</f>
        <v>5.9912781678291428E-2</v>
      </c>
      <c r="AB52" s="5">
        <f>'PP-regionalLandDpayment-pros'!N54/TransfersAsOutputShare!N52</f>
        <v>-1.076824051839028E-2</v>
      </c>
      <c r="AC52" s="5"/>
      <c r="AD52" t="s">
        <v>64</v>
      </c>
      <c r="AE52" s="5">
        <f>'PP-regionalLandDpaymentretro'!C54/TransfersAsOutputShare!C52</f>
        <v>0.12380692333680768</v>
      </c>
      <c r="AF52" s="5">
        <f>'PP-regionalLandDpaymentretro'!D54/TransfersAsOutputShare!D52</f>
        <v>6.5246025124458193E-2</v>
      </c>
      <c r="AG52" s="5">
        <f>'PP-regionalLandDpaymentretro'!E54/TransfersAsOutputShare!E52</f>
        <v>0.16744064439794187</v>
      </c>
      <c r="AH52" s="5">
        <f>'PP-regionalLandDpaymentretro'!F54/TransfersAsOutputShare!F52</f>
        <v>0.16933963712581643</v>
      </c>
      <c r="AI52" s="5">
        <f>'PP-regionalLandDpaymentretro'!G54/TransfersAsOutputShare!G52</f>
        <v>0.13492277215543044</v>
      </c>
      <c r="AJ52" s="5">
        <f>'PP-regionalLandDpaymentretro'!H54/TransfersAsOutputShare!H52</f>
        <v>-6.7888983301281902E-2</v>
      </c>
      <c r="AK52" s="5">
        <f>'PP-regionalLandDpaymentretro'!I54/TransfersAsOutputShare!I52</f>
        <v>2.5406723609376045E-2</v>
      </c>
      <c r="AL52" s="5">
        <f>'PP-regionalLandDpaymentretro'!J54/TransfersAsOutputShare!J52</f>
        <v>1.4024082801683303E-2</v>
      </c>
      <c r="AM52" s="5">
        <f>'PP-regionalLandDpaymentretro'!K54/TransfersAsOutputShare!K52</f>
        <v>-7.1032872377449666E-2</v>
      </c>
      <c r="AN52" s="5">
        <f>'PP-regionalLandDpaymentretro'!L54/TransfersAsOutputShare!L52</f>
        <v>2.4471202279846033E-2</v>
      </c>
      <c r="AO52" s="5">
        <f>'PP-regionalLandDpaymentretro'!M54/TransfersAsOutputShare!M52</f>
        <v>5.9877171638808895E-2</v>
      </c>
      <c r="AP52" s="5">
        <f>'PP-regionalLandDpaymentretro'!N54/TransfersAsOutputShare!N52</f>
        <v>-1.0767616352459236E-2</v>
      </c>
      <c r="AQ52" s="5"/>
      <c r="AR52" s="6" t="s">
        <v>64</v>
      </c>
      <c r="AS52" s="5">
        <f>'BP-regionalLandDpayment-prosp'!C54/TransfersAsOutputShare!C52</f>
        <v>0.17541871092731473</v>
      </c>
      <c r="AT52" s="5">
        <f>'BP-regionalLandDpayment-prosp'!D54/TransfersAsOutputShare!D52</f>
        <v>0.13238865624707263</v>
      </c>
      <c r="AU52" s="5">
        <f>'BP-regionalLandDpayment-prosp'!E54/TransfersAsOutputShare!E52</f>
        <v>0.15588633907196595</v>
      </c>
      <c r="AV52" s="5">
        <f>'BP-regionalLandDpayment-prosp'!F54/TransfersAsOutputShare!F52</f>
        <v>0.15963629972831703</v>
      </c>
      <c r="AW52" s="5">
        <f>'BP-regionalLandDpayment-prosp'!G54/TransfersAsOutputShare!G52</f>
        <v>0.1997465921213957</v>
      </c>
      <c r="AX52" s="5">
        <f>'BP-regionalLandDpayment-prosp'!H54/TransfersAsOutputShare!H52</f>
        <v>-7.9577403110180731E-2</v>
      </c>
      <c r="AY52" s="5">
        <f>'BP-regionalLandDpayment-prosp'!I54/TransfersAsOutputShare!I52</f>
        <v>9.5453006902407028E-3</v>
      </c>
      <c r="AZ52" s="5">
        <f>'BP-regionalLandDpayment-prosp'!J54/TransfersAsOutputShare!J52</f>
        <v>-6.0671885780832933E-3</v>
      </c>
      <c r="BA52" s="5">
        <f>'BP-regionalLandDpayment-prosp'!K54/TransfersAsOutputShare!K52</f>
        <v>-7.5828306801687451E-2</v>
      </c>
      <c r="BB52" s="5">
        <f>'BP-regionalLandDpayment-prosp'!L54/TransfersAsOutputShare!L52</f>
        <v>1.2125385251830533E-2</v>
      </c>
      <c r="BC52" s="5">
        <f>'BP-regionalLandDpayment-prosp'!M54/TransfersAsOutputShare!M52</f>
        <v>3.7611183645663279E-2</v>
      </c>
      <c r="BD52" s="5">
        <f>'BP-regionalLandDpayment-prosp'!N54/TransfersAsOutputShare!N52</f>
        <v>-2.270570510197422E-2</v>
      </c>
      <c r="BF52" s="6" t="s">
        <v>64</v>
      </c>
      <c r="BG52" s="5">
        <f>'BP-regionalLandDpaymentretro'!C54/TransfersAsOutputShare!C52</f>
        <v>0.17539845009829438</v>
      </c>
      <c r="BH52" s="5">
        <f>'BP-regionalLandDpaymentretro'!D54/TransfersAsOutputShare!D52</f>
        <v>0.13236447543796154</v>
      </c>
      <c r="BI52" s="5">
        <f>'BP-regionalLandDpaymentretro'!E54/TransfersAsOutputShare!E52</f>
        <v>0.15573005389678998</v>
      </c>
      <c r="BJ52" s="5">
        <f>'BP-regionalLandDpaymentretro'!F54/TransfersAsOutputShare!F52</f>
        <v>0.15959872309715775</v>
      </c>
      <c r="BK52" s="5">
        <f>'BP-regionalLandDpaymentretro'!G54/TransfersAsOutputShare!G52</f>
        <v>0.19973418455135378</v>
      </c>
      <c r="BL52" s="5">
        <f>'BP-regionalLandDpaymentretro'!H54/TransfersAsOutputShare!H52</f>
        <v>-7.9542800051672552E-2</v>
      </c>
      <c r="BM52" s="5">
        <f>'BP-regionalLandDpaymentretro'!I54/TransfersAsOutputShare!I52</f>
        <v>9.5465231706672073E-3</v>
      </c>
      <c r="BN52" s="5">
        <f>'BP-regionalLandDpaymentretro'!J54/TransfersAsOutputShare!J52</f>
        <v>-6.079955990952006E-3</v>
      </c>
      <c r="BO52" s="5">
        <f>'BP-regionalLandDpaymentretro'!K54/TransfersAsOutputShare!K52</f>
        <v>-7.580879347789056E-2</v>
      </c>
      <c r="BP52" s="5">
        <f>'BP-regionalLandDpaymentretro'!L54/TransfersAsOutputShare!L52</f>
        <v>1.2107769838321495E-2</v>
      </c>
      <c r="BQ52" s="5">
        <f>'BP-regionalLandDpaymentretro'!M54/TransfersAsOutputShare!M52</f>
        <v>3.7575573606180752E-2</v>
      </c>
      <c r="BR52" s="5">
        <f>'BP-regionalLandDpaymentretro'!N54/TransfersAsOutputShare!N52</f>
        <v>-2.2705080936043179E-2</v>
      </c>
    </row>
    <row r="53" spans="2:70" x14ac:dyDescent="0.2">
      <c r="B53" t="s">
        <v>65</v>
      </c>
      <c r="C53" s="2">
        <v>376.37278515461497</v>
      </c>
      <c r="D53" s="2">
        <v>360.48236590145899</v>
      </c>
      <c r="E53" s="2">
        <v>62.479827956959902</v>
      </c>
      <c r="F53" s="2">
        <v>65.475421947817594</v>
      </c>
      <c r="G53" s="2">
        <v>86.692723944034796</v>
      </c>
      <c r="H53" s="2">
        <v>512.77464536390903</v>
      </c>
      <c r="I53" s="2">
        <v>653.59721915213595</v>
      </c>
      <c r="J53" s="2">
        <v>413.19925622477501</v>
      </c>
      <c r="K53" s="2">
        <v>1420.0243239517299</v>
      </c>
      <c r="L53" s="2">
        <v>434.249839852435</v>
      </c>
      <c r="M53" s="2">
        <v>115.34787611396899</v>
      </c>
      <c r="N53" s="2">
        <v>714.09858411010305</v>
      </c>
      <c r="O53" s="2"/>
      <c r="P53" t="s">
        <v>65</v>
      </c>
      <c r="Q53" s="5">
        <f>'PP-regionalLandDpayment-pros'!C55/TransfersAsOutputShare!C53</f>
        <v>0.12589420496878212</v>
      </c>
      <c r="R53" s="5">
        <f>'PP-regionalLandDpayment-pros'!D55/TransfersAsOutputShare!D53</f>
        <v>6.6389915059775012E-2</v>
      </c>
      <c r="S53" s="5">
        <f>'PP-regionalLandDpayment-pros'!E55/TransfersAsOutputShare!E53</f>
        <v>0.17035507715083603</v>
      </c>
      <c r="T53" s="5">
        <f>'PP-regionalLandDpayment-pros'!F55/TransfersAsOutputShare!F53</f>
        <v>0.17202983060157045</v>
      </c>
      <c r="U53" s="5">
        <f>'PP-regionalLandDpayment-pros'!G55/TransfersAsOutputShare!G53</f>
        <v>0.13698999747564147</v>
      </c>
      <c r="V53" s="5">
        <f>'PP-regionalLandDpayment-pros'!H55/TransfersAsOutputShare!H53</f>
        <v>-6.9332971714746533E-2</v>
      </c>
      <c r="W53" s="5">
        <f>'PP-regionalLandDpayment-pros'!I55/TransfersAsOutputShare!I53</f>
        <v>2.6013769071084974E-2</v>
      </c>
      <c r="X53" s="5">
        <f>'PP-regionalLandDpayment-pros'!J55/TransfersAsOutputShare!J53</f>
        <v>1.4522373558395993E-2</v>
      </c>
      <c r="Y53" s="5">
        <f>'PP-regionalLandDpayment-pros'!K55/TransfersAsOutputShare!K53</f>
        <v>-7.2190276599528286E-2</v>
      </c>
      <c r="Z53" s="5">
        <f>'PP-regionalLandDpayment-pros'!L55/TransfersAsOutputShare!L53</f>
        <v>2.5018145219369965E-2</v>
      </c>
      <c r="AA53" s="5">
        <f>'PP-regionalLandDpayment-pros'!M55/TransfersAsOutputShare!M53</f>
        <v>6.0944592516368717E-2</v>
      </c>
      <c r="AB53" s="5">
        <f>'PP-regionalLandDpayment-pros'!N55/TransfersAsOutputShare!N53</f>
        <v>-1.1107767629354205E-2</v>
      </c>
      <c r="AC53" s="5"/>
      <c r="AD53" t="s">
        <v>65</v>
      </c>
      <c r="AE53" s="5">
        <f>'PP-regionalLandDpaymentretro'!C55/TransfersAsOutputShare!C53</f>
        <v>0.12587484563965659</v>
      </c>
      <c r="AF53" s="5">
        <f>'PP-regionalLandDpaymentretro'!D55/TransfersAsOutputShare!D53</f>
        <v>6.6366835635283297E-2</v>
      </c>
      <c r="AG53" s="5">
        <f>'PP-regionalLandDpaymentretro'!E55/TransfersAsOutputShare!E53</f>
        <v>0.17020608886872465</v>
      </c>
      <c r="AH53" s="5">
        <f>'PP-regionalLandDpaymentretro'!F55/TransfersAsOutputShare!F53</f>
        <v>0.17199399313766434</v>
      </c>
      <c r="AI53" s="5">
        <f>'PP-regionalLandDpaymentretro'!G55/TransfersAsOutputShare!G53</f>
        <v>0.13697814589229337</v>
      </c>
      <c r="AJ53" s="5">
        <f>'PP-regionalLandDpaymentretro'!H55/TransfersAsOutputShare!H53</f>
        <v>-6.9299894262061165E-2</v>
      </c>
      <c r="AK53" s="5">
        <f>'PP-regionalLandDpaymentretro'!I55/TransfersAsOutputShare!I53</f>
        <v>2.6014862888519435E-2</v>
      </c>
      <c r="AL53" s="5">
        <f>'PP-regionalLandDpaymentretro'!J55/TransfersAsOutputShare!J53</f>
        <v>1.4510136428618307E-2</v>
      </c>
      <c r="AM53" s="5">
        <f>'PP-regionalLandDpaymentretro'!K55/TransfersAsOutputShare!K53</f>
        <v>-7.2171663063931552E-2</v>
      </c>
      <c r="AN53" s="5">
        <f>'PP-regionalLandDpaymentretro'!L55/TransfersAsOutputShare!L53</f>
        <v>2.50013230338803E-2</v>
      </c>
      <c r="AO53" s="5">
        <f>'PP-regionalLandDpaymentretro'!M55/TransfersAsOutputShare!M53</f>
        <v>6.0910619812611831E-2</v>
      </c>
      <c r="AP53" s="5">
        <f>'PP-regionalLandDpaymentretro'!N55/TransfersAsOutputShare!N53</f>
        <v>-1.1107122134991968E-2</v>
      </c>
      <c r="AQ53" s="5"/>
      <c r="AR53" s="6" t="s">
        <v>65</v>
      </c>
      <c r="AS53" s="5">
        <f>'BP-regionalLandDpayment-prosp'!C55/TransfersAsOutputShare!C53</f>
        <v>0.17826999973332538</v>
      </c>
      <c r="AT53" s="5">
        <f>'BP-regionalLandDpayment-prosp'!D55/TransfersAsOutputShare!D53</f>
        <v>0.13452569145710033</v>
      </c>
      <c r="AU53" s="5">
        <f>'BP-regionalLandDpayment-prosp'!E55/TransfersAsOutputShare!E53</f>
        <v>0.15846798020577829</v>
      </c>
      <c r="AV53" s="5">
        <f>'BP-regionalLandDpayment-prosp'!F55/TransfersAsOutputShare!F53</f>
        <v>0.16214511923144584</v>
      </c>
      <c r="AW53" s="5">
        <f>'BP-regionalLandDpayment-prosp'!G55/TransfersAsOutputShare!G53</f>
        <v>0.20271971853795406</v>
      </c>
      <c r="AX53" s="5">
        <f>'BP-regionalLandDpayment-prosp'!H55/TransfersAsOutputShare!H53</f>
        <v>-8.1161734653700732E-2</v>
      </c>
      <c r="AY53" s="5">
        <f>'BP-regionalLandDpayment-prosp'!I55/TransfersAsOutputShare!I53</f>
        <v>9.9339040014055115E-3</v>
      </c>
      <c r="AZ53" s="5">
        <f>'BP-regionalLandDpayment-prosp'!J55/TransfersAsOutputShare!J53</f>
        <v>-5.8761035617894914E-3</v>
      </c>
      <c r="BA53" s="5">
        <f>'BP-regionalLandDpayment-prosp'!K55/TransfersAsOutputShare!K53</f>
        <v>-7.7033587411214438E-2</v>
      </c>
      <c r="BB53" s="5">
        <f>'BP-regionalLandDpayment-prosp'!L55/TransfersAsOutputShare!L53</f>
        <v>1.2477388987349333E-2</v>
      </c>
      <c r="BC53" s="5">
        <f>'BP-regionalLandDpayment-prosp'!M55/TransfersAsOutputShare!M53</f>
        <v>3.8300805769608377E-2</v>
      </c>
      <c r="BD53" s="5">
        <f>'BP-regionalLandDpayment-prosp'!N55/TransfersAsOutputShare!N53</f>
        <v>-2.321213993860044E-2</v>
      </c>
      <c r="BF53" s="6" t="s">
        <v>65</v>
      </c>
      <c r="BG53" s="5">
        <f>'BP-regionalLandDpaymentretro'!C55/TransfersAsOutputShare!C53</f>
        <v>0.17825064040419983</v>
      </c>
      <c r="BH53" s="5">
        <f>'BP-regionalLandDpaymentretro'!D55/TransfersAsOutputShare!D53</f>
        <v>0.1345026120326086</v>
      </c>
      <c r="BI53" s="5">
        <f>'BP-regionalLandDpaymentretro'!E55/TransfersAsOutputShare!E53</f>
        <v>0.15831899192366691</v>
      </c>
      <c r="BJ53" s="5">
        <f>'BP-regionalLandDpaymentretro'!F55/TransfersAsOutputShare!F53</f>
        <v>0.16210928176753972</v>
      </c>
      <c r="BK53" s="5">
        <f>'BP-regionalLandDpaymentretro'!G55/TransfersAsOutputShare!G53</f>
        <v>0.20270786695460599</v>
      </c>
      <c r="BL53" s="5">
        <f>'BP-regionalLandDpaymentretro'!H55/TransfersAsOutputShare!H53</f>
        <v>-8.1128657201015322E-2</v>
      </c>
      <c r="BM53" s="5">
        <f>'BP-regionalLandDpaymentretro'!I55/TransfersAsOutputShare!I53</f>
        <v>9.9349978188399725E-3</v>
      </c>
      <c r="BN53" s="5">
        <f>'BP-regionalLandDpaymentretro'!J55/TransfersAsOutputShare!J53</f>
        <v>-5.8883406915671756E-3</v>
      </c>
      <c r="BO53" s="5">
        <f>'BP-regionalLandDpaymentretro'!K55/TransfersAsOutputShare!K53</f>
        <v>-7.7014973875617704E-2</v>
      </c>
      <c r="BP53" s="5">
        <f>'BP-regionalLandDpaymentretro'!L55/TransfersAsOutputShare!L53</f>
        <v>1.2460566801859665E-2</v>
      </c>
      <c r="BQ53" s="5">
        <f>'BP-regionalLandDpaymentretro'!M55/TransfersAsOutputShare!M53</f>
        <v>3.8266833065851491E-2</v>
      </c>
      <c r="BR53" s="5">
        <f>'BP-regionalLandDpaymentretro'!N55/TransfersAsOutputShare!N53</f>
        <v>-2.3211494444238204E-2</v>
      </c>
    </row>
    <row r="54" spans="2:70" x14ac:dyDescent="0.2">
      <c r="B54" t="s">
        <v>66</v>
      </c>
      <c r="C54" s="2">
        <v>389.27774245541599</v>
      </c>
      <c r="D54" s="2">
        <v>372.85043571222701</v>
      </c>
      <c r="E54" s="2">
        <v>64.629364750541399</v>
      </c>
      <c r="F54" s="2">
        <v>67.746852686714902</v>
      </c>
      <c r="G54" s="2">
        <v>89.747609226084606</v>
      </c>
      <c r="H54" s="2">
        <v>530.41224665142897</v>
      </c>
      <c r="I54" s="2">
        <v>676.82083390854405</v>
      </c>
      <c r="J54" s="2">
        <v>427.57742168187201</v>
      </c>
      <c r="K54" s="2">
        <v>1470.09181454752</v>
      </c>
      <c r="L54" s="2">
        <v>449.48554749876098</v>
      </c>
      <c r="M54" s="2">
        <v>119.28462733663</v>
      </c>
      <c r="N54" s="2">
        <v>739.36851176787604</v>
      </c>
      <c r="O54" s="2"/>
      <c r="P54" t="s">
        <v>66</v>
      </c>
      <c r="Q54" s="5">
        <f>'PP-regionalLandDpayment-pros'!C56/TransfersAsOutputShare!C54</f>
        <v>0.12794669595178043</v>
      </c>
      <c r="R54" s="5">
        <f>'PP-regionalLandDpayment-pros'!D56/TransfersAsOutputShare!D54</f>
        <v>6.7501019888929328E-2</v>
      </c>
      <c r="S54" s="5">
        <f>'PP-regionalLandDpayment-pros'!E56/TransfersAsOutputShare!E54</f>
        <v>0.17309724004502819</v>
      </c>
      <c r="T54" s="5">
        <f>'PP-regionalLandDpayment-pros'!F56/TransfersAsOutputShare!F54</f>
        <v>0.17467138886151787</v>
      </c>
      <c r="U54" s="5">
        <f>'PP-regionalLandDpayment-pros'!G56/TransfersAsOutputShare!G54</f>
        <v>0.13904229362301923</v>
      </c>
      <c r="V54" s="5">
        <f>'PP-regionalLandDpayment-pros'!H56/TransfersAsOutputShare!H54</f>
        <v>-7.0739026886536688E-2</v>
      </c>
      <c r="W54" s="5">
        <f>'PP-regionalLandDpayment-pros'!I56/TransfersAsOutputShare!I54</f>
        <v>2.6621638712120491E-2</v>
      </c>
      <c r="X54" s="5">
        <f>'PP-regionalLandDpayment-pros'!J56/TransfersAsOutputShare!J54</f>
        <v>1.5004626774809916E-2</v>
      </c>
      <c r="Y54" s="5">
        <f>'PP-regionalLandDpayment-pros'!K56/TransfersAsOutputShare!K54</f>
        <v>-7.3324159176100384E-2</v>
      </c>
      <c r="Z54" s="5">
        <f>'PP-regionalLandDpayment-pros'!L56/TransfersAsOutputShare!L54</f>
        <v>2.5545144149691962E-2</v>
      </c>
      <c r="AA54" s="5">
        <f>'PP-regionalLandDpayment-pros'!M56/TransfersAsOutputShare!M54</f>
        <v>6.1966772535190305E-2</v>
      </c>
      <c r="AB54" s="5">
        <f>'PP-regionalLandDpayment-pros'!N56/TransfersAsOutputShare!N54</f>
        <v>-1.1452183681517694E-2</v>
      </c>
      <c r="AC54" s="5"/>
      <c r="AD54" t="s">
        <v>66</v>
      </c>
      <c r="AE54" s="5">
        <f>'PP-regionalLandDpaymentretro'!C56/TransfersAsOutputShare!C54</f>
        <v>0.12792818967030478</v>
      </c>
      <c r="AF54" s="5">
        <f>'PP-regionalLandDpaymentretro'!D56/TransfersAsOutputShare!D54</f>
        <v>6.7478980431569691E-2</v>
      </c>
      <c r="AG54" s="5">
        <f>'PP-regionalLandDpaymentretro'!E56/TransfersAsOutputShare!E54</f>
        <v>0.1729551251716068</v>
      </c>
      <c r="AH54" s="5">
        <f>'PP-regionalLandDpaymentretro'!F56/TransfersAsOutputShare!F54</f>
        <v>0.17463719016770501</v>
      </c>
      <c r="AI54" s="5">
        <f>'PP-regionalLandDpaymentretro'!G56/TransfersAsOutputShare!G54</f>
        <v>0.13903096665090756</v>
      </c>
      <c r="AJ54" s="5">
        <f>'PP-regionalLandDpaymentretro'!H56/TransfersAsOutputShare!H54</f>
        <v>-7.070739062741771E-2</v>
      </c>
      <c r="AK54" s="5">
        <f>'PP-regionalLandDpaymentretro'!I56/TransfersAsOutputShare!I54</f>
        <v>2.6622616081761065E-2</v>
      </c>
      <c r="AL54" s="5">
        <f>'PP-regionalLandDpaymentretro'!J56/TransfersAsOutputShare!J54</f>
        <v>1.4992893557829923E-2</v>
      </c>
      <c r="AM54" s="5">
        <f>'PP-regionalLandDpaymentretro'!K56/TransfersAsOutputShare!K54</f>
        <v>-7.3306393567505693E-2</v>
      </c>
      <c r="AN54" s="5">
        <f>'PP-regionalLandDpaymentretro'!L56/TransfersAsOutputShare!L54</f>
        <v>2.5529070634871785E-2</v>
      </c>
      <c r="AO54" s="5">
        <f>'PP-regionalLandDpaymentretro'!M56/TransfersAsOutputShare!M54</f>
        <v>6.1934344748013972E-2</v>
      </c>
      <c r="AP54" s="5">
        <f>'PP-regionalLandDpaymentretro'!N56/TransfersAsOutputShare!N54</f>
        <v>-1.1451520020742716E-2</v>
      </c>
      <c r="AQ54" s="5"/>
      <c r="AR54" s="6" t="s">
        <v>66</v>
      </c>
      <c r="AS54" s="5">
        <f>'BP-regionalLandDpayment-prosp'!C56/TransfersAsOutputShare!C54</f>
        <v>0.18110230853483272</v>
      </c>
      <c r="AT54" s="5">
        <f>'BP-regionalLandDpayment-prosp'!D56/TransfersAsOutputShare!D54</f>
        <v>0.13664978684644008</v>
      </c>
      <c r="AU54" s="5">
        <f>'BP-regionalLandDpayment-prosp'!E56/TransfersAsOutputShare!E54</f>
        <v>0.16103451013467823</v>
      </c>
      <c r="AV54" s="5">
        <f>'BP-regionalLandDpayment-prosp'!F56/TransfersAsOutputShare!F54</f>
        <v>0.16464341863280307</v>
      </c>
      <c r="AW54" s="5">
        <f>'BP-regionalLandDpayment-prosp'!G56/TransfersAsOutputShare!G54</f>
        <v>0.20568941735635515</v>
      </c>
      <c r="AX54" s="5">
        <f>'BP-regionalLandDpayment-prosp'!H56/TransfersAsOutputShare!H54</f>
        <v>-8.2742645538194631E-2</v>
      </c>
      <c r="AY54" s="5">
        <f>'BP-regionalLandDpayment-prosp'!I56/TransfersAsOutputShare!I54</f>
        <v>1.0321971457767299E-2</v>
      </c>
      <c r="AZ54" s="5">
        <f>'BP-regionalLandDpayment-prosp'!J56/TransfersAsOutputShare!J54</f>
        <v>-5.6873686723307778E-3</v>
      </c>
      <c r="BA54" s="5">
        <f>'BP-regionalLandDpayment-prosp'!K56/TransfersAsOutputShare!K54</f>
        <v>-7.8234973633434221E-2</v>
      </c>
      <c r="BB54" s="5">
        <f>'BP-regionalLandDpayment-prosp'!L56/TransfersAsOutputShare!L54</f>
        <v>1.2827475009302937E-2</v>
      </c>
      <c r="BC54" s="5">
        <f>'BP-regionalLandDpayment-prosp'!M56/TransfersAsOutputShare!M54</f>
        <v>3.8982326451564984E-2</v>
      </c>
      <c r="BD54" s="5">
        <f>'BP-regionalLandDpayment-prosp'!N56/TransfersAsOutputShare!N54</f>
        <v>-2.3723731836149755E-2</v>
      </c>
      <c r="BF54" s="6" t="s">
        <v>66</v>
      </c>
      <c r="BG54" s="5">
        <f>'BP-regionalLandDpaymentretro'!C56/TransfersAsOutputShare!C54</f>
        <v>0.18108380225335705</v>
      </c>
      <c r="BH54" s="5">
        <f>'BP-regionalLandDpaymentretro'!D56/TransfersAsOutputShare!D54</f>
        <v>0.13662774738908043</v>
      </c>
      <c r="BI54" s="5">
        <f>'BP-regionalLandDpaymentretro'!E56/TransfersAsOutputShare!E54</f>
        <v>0.16089239526125684</v>
      </c>
      <c r="BJ54" s="5">
        <f>'BP-regionalLandDpaymentretro'!F56/TransfersAsOutputShare!F54</f>
        <v>0.16460921993899022</v>
      </c>
      <c r="BK54" s="5">
        <f>'BP-regionalLandDpaymentretro'!G56/TransfersAsOutputShare!G54</f>
        <v>0.20567809038424351</v>
      </c>
      <c r="BL54" s="5">
        <f>'BP-regionalLandDpaymentretro'!H56/TransfersAsOutputShare!H54</f>
        <v>-8.2711009279075667E-2</v>
      </c>
      <c r="BM54" s="5">
        <f>'BP-regionalLandDpaymentretro'!I56/TransfersAsOutputShare!I54</f>
        <v>1.0322948827407873E-2</v>
      </c>
      <c r="BN54" s="5">
        <f>'BP-regionalLandDpaymentretro'!J56/TransfersAsOutputShare!J54</f>
        <v>-5.6991018893107698E-3</v>
      </c>
      <c r="BO54" s="5">
        <f>'BP-regionalLandDpaymentretro'!K56/TransfersAsOutputShare!K54</f>
        <v>-7.8217208024839543E-2</v>
      </c>
      <c r="BP54" s="5">
        <f>'BP-regionalLandDpaymentretro'!L56/TransfersAsOutputShare!L54</f>
        <v>1.2811401494482764E-2</v>
      </c>
      <c r="BQ54" s="5">
        <f>'BP-regionalLandDpaymentretro'!M56/TransfersAsOutputShare!M54</f>
        <v>3.8949898664388638E-2</v>
      </c>
      <c r="BR54" s="5">
        <f>'BP-regionalLandDpaymentretro'!N56/TransfersAsOutputShare!N54</f>
        <v>-2.3723068175374774E-2</v>
      </c>
    </row>
    <row r="55" spans="2:70" x14ac:dyDescent="0.2">
      <c r="B55" t="s">
        <v>67</v>
      </c>
      <c r="C55" s="2">
        <v>402.59340149548802</v>
      </c>
      <c r="D55" s="2">
        <v>385.604657967523</v>
      </c>
      <c r="E55" s="2">
        <v>66.846672224681996</v>
      </c>
      <c r="F55" s="2">
        <v>70.088862264251006</v>
      </c>
      <c r="G55" s="2">
        <v>92.894519715131096</v>
      </c>
      <c r="H55" s="2">
        <v>548.57290798670499</v>
      </c>
      <c r="I55" s="2">
        <v>700.73247115657102</v>
      </c>
      <c r="J55" s="2">
        <v>442.39903624831601</v>
      </c>
      <c r="K55" s="2">
        <v>1521.6160943258601</v>
      </c>
      <c r="L55" s="2">
        <v>465.18739317806302</v>
      </c>
      <c r="M55" s="2">
        <v>123.34454905651999</v>
      </c>
      <c r="N55" s="2">
        <v>765.37596685915105</v>
      </c>
      <c r="O55" s="2"/>
      <c r="P55" t="s">
        <v>67</v>
      </c>
      <c r="Q55" s="5">
        <f>'PP-regionalLandDpayment-pros'!C57/TransfersAsOutputShare!C55</f>
        <v>0.1299859235726388</v>
      </c>
      <c r="R55" s="5">
        <f>'PP-regionalLandDpayment-pros'!D57/TransfersAsOutputShare!D55</f>
        <v>6.8604157520033585E-2</v>
      </c>
      <c r="S55" s="5">
        <f>'PP-regionalLandDpayment-pros'!E57/TransfersAsOutputShare!E55</f>
        <v>0.17582491960323091</v>
      </c>
      <c r="T55" s="5">
        <f>'PP-regionalLandDpayment-pros'!F57/TransfersAsOutputShare!F55</f>
        <v>0.17730303461462624</v>
      </c>
      <c r="U55" s="5">
        <f>'PP-regionalLandDpayment-pros'!G57/TransfersAsOutputShare!G55</f>
        <v>0.14109250688645356</v>
      </c>
      <c r="V55" s="5">
        <f>'PP-regionalLandDpayment-pros'!H57/TransfersAsOutputShare!H55</f>
        <v>-7.214228233542698E-2</v>
      </c>
      <c r="W55" s="5">
        <f>'PP-regionalLandDpayment-pros'!I57/TransfersAsOutputShare!I55</f>
        <v>2.722923930286265E-2</v>
      </c>
      <c r="X55" s="5">
        <f>'PP-regionalLandDpayment-pros'!J57/TransfersAsOutputShare!J55</f>
        <v>1.5483863093365746E-2</v>
      </c>
      <c r="Y55" s="5">
        <f>'PP-regionalLandDpayment-pros'!K57/TransfersAsOutputShare!K55</f>
        <v>-7.4454327997649949E-2</v>
      </c>
      <c r="Z55" s="5">
        <f>'PP-regionalLandDpayment-pros'!L57/TransfersAsOutputShare!L55</f>
        <v>2.6070045174566403E-2</v>
      </c>
      <c r="AA55" s="5">
        <f>'PP-regionalLandDpayment-pros'!M57/TransfersAsOutputShare!M55</f>
        <v>6.2979957447550416E-2</v>
      </c>
      <c r="AB55" s="5">
        <f>'PP-regionalLandDpayment-pros'!N57/TransfersAsOutputShare!N55</f>
        <v>-1.1801390801263554E-2</v>
      </c>
      <c r="AC55" s="5"/>
      <c r="AD55" t="s">
        <v>67</v>
      </c>
      <c r="AE55" s="5">
        <f>'PP-regionalLandDpaymentretro'!C57/TransfersAsOutputShare!C55</f>
        <v>0.12996822504364863</v>
      </c>
      <c r="AF55" s="5">
        <f>'PP-regionalLandDpaymentretro'!D57/TransfersAsOutputShare!D55</f>
        <v>6.8583100856020776E-2</v>
      </c>
      <c r="AG55" s="5">
        <f>'PP-regionalLandDpaymentretro'!E57/TransfersAsOutputShare!E55</f>
        <v>0.17568928547995036</v>
      </c>
      <c r="AH55" s="5">
        <f>'PP-regionalLandDpaymentretro'!F57/TransfersAsOutputShare!F55</f>
        <v>0.17727038161081815</v>
      </c>
      <c r="AI55" s="5">
        <f>'PP-regionalLandDpaymentretro'!G57/TransfersAsOutputShare!G55</f>
        <v>0.14108167542632138</v>
      </c>
      <c r="AJ55" s="5">
        <f>'PP-regionalLandDpaymentretro'!H57/TransfersAsOutputShare!H55</f>
        <v>-7.2112008824699342E-2</v>
      </c>
      <c r="AK55" s="5">
        <f>'PP-regionalLandDpaymentretro'!I57/TransfersAsOutputShare!I55</f>
        <v>2.7230111174101946E-2</v>
      </c>
      <c r="AL55" s="5">
        <f>'PP-regionalLandDpaymentretro'!J57/TransfersAsOutputShare!J55</f>
        <v>1.5472609005530928E-2</v>
      </c>
      <c r="AM55" s="5">
        <f>'PP-regionalLandDpaymentretro'!K57/TransfersAsOutputShare!K55</f>
        <v>-7.4437362276440183E-2</v>
      </c>
      <c r="AN55" s="5">
        <f>'PP-regionalLandDpaymentretro'!L57/TransfersAsOutputShare!L55</f>
        <v>2.6054678952080836E-2</v>
      </c>
      <c r="AO55" s="5">
        <f>'PP-regionalLandDpaymentretro'!M57/TransfersAsOutputShare!M55</f>
        <v>6.2948988632914024E-2</v>
      </c>
      <c r="AP55" s="5">
        <f>'PP-regionalLandDpaymentretro'!N57/TransfersAsOutputShare!N55</f>
        <v>-1.1800711843455877E-2</v>
      </c>
      <c r="AQ55" s="5"/>
      <c r="AR55" s="6" t="s">
        <v>67</v>
      </c>
      <c r="AS55" s="5">
        <f>'BP-regionalLandDpayment-prosp'!C57/TransfersAsOutputShare!C55</f>
        <v>0.18391734102305515</v>
      </c>
      <c r="AT55" s="5">
        <f>'BP-regionalLandDpayment-prosp'!D57/TransfersAsOutputShare!D55</f>
        <v>0.13876206230897375</v>
      </c>
      <c r="AU55" s="5">
        <f>'BP-regionalLandDpayment-prosp'!E57/TransfersAsOutputShare!E55</f>
        <v>0.1635873412363669</v>
      </c>
      <c r="AV55" s="5">
        <f>'BP-regionalLandDpayment-prosp'!F57/TransfersAsOutputShare!F55</f>
        <v>0.16713228561712648</v>
      </c>
      <c r="AW55" s="5">
        <f>'BP-regionalLandDpayment-prosp'!G57/TransfersAsOutputShare!G55</f>
        <v>0.20865629525734852</v>
      </c>
      <c r="AX55" s="5">
        <f>'BP-regionalLandDpayment-prosp'!H57/TransfersAsOutputShare!H55</f>
        <v>-8.4320708399528363E-2</v>
      </c>
      <c r="AY55" s="5">
        <f>'BP-regionalLandDpayment-prosp'!I57/TransfersAsOutputShare!I55</f>
        <v>1.0709621261629009E-2</v>
      </c>
      <c r="AZ55" s="5">
        <f>'BP-regionalLandDpayment-prosp'!J57/TransfersAsOutputShare!J55</f>
        <v>-5.5008363308386215E-3</v>
      </c>
      <c r="BA55" s="5">
        <f>'BP-regionalLandDpayment-prosp'!K57/TransfersAsOutputShare!K55</f>
        <v>-7.9432761135890387E-2</v>
      </c>
      <c r="BB55" s="5">
        <f>'BP-regionalLandDpayment-prosp'!L57/TransfersAsOutputShare!L55</f>
        <v>1.3175824315388036E-2</v>
      </c>
      <c r="BC55" s="5">
        <f>'BP-regionalLandDpayment-prosp'!M57/TransfersAsOutputShare!M55</f>
        <v>3.9656209189891184E-2</v>
      </c>
      <c r="BD55" s="5">
        <f>'BP-regionalLandDpayment-prosp'!N57/TransfersAsOutputShare!N55</f>
        <v>-2.4240385209742213E-2</v>
      </c>
      <c r="BF55" s="6" t="s">
        <v>67</v>
      </c>
      <c r="BG55" s="5">
        <f>'BP-regionalLandDpaymentretro'!C57/TransfersAsOutputShare!C55</f>
        <v>0.18389964249406499</v>
      </c>
      <c r="BH55" s="5">
        <f>'BP-regionalLandDpaymentretro'!D57/TransfersAsOutputShare!D55</f>
        <v>0.13874100564496095</v>
      </c>
      <c r="BI55" s="5">
        <f>'BP-regionalLandDpaymentretro'!E57/TransfersAsOutputShare!E55</f>
        <v>0.16345170711308632</v>
      </c>
      <c r="BJ55" s="5">
        <f>'BP-regionalLandDpaymentretro'!F57/TransfersAsOutputShare!F55</f>
        <v>0.16709963261331842</v>
      </c>
      <c r="BK55" s="5">
        <f>'BP-regionalLandDpaymentretro'!G57/TransfersAsOutputShare!G55</f>
        <v>0.20864546379721632</v>
      </c>
      <c r="BL55" s="5">
        <f>'BP-regionalLandDpaymentretro'!H57/TransfersAsOutputShare!H55</f>
        <v>-8.4290434888800725E-2</v>
      </c>
      <c r="BM55" s="5">
        <f>'BP-regionalLandDpaymentretro'!I57/TransfersAsOutputShare!I55</f>
        <v>1.0710493132868301E-2</v>
      </c>
      <c r="BN55" s="5">
        <f>'BP-regionalLandDpaymentretro'!J57/TransfersAsOutputShare!J55</f>
        <v>-5.5120904186734404E-3</v>
      </c>
      <c r="BO55" s="5">
        <f>'BP-regionalLandDpaymentretro'!K57/TransfersAsOutputShare!K55</f>
        <v>-7.9415795414680607E-2</v>
      </c>
      <c r="BP55" s="5">
        <f>'BP-regionalLandDpaymentretro'!L57/TransfersAsOutputShare!L55</f>
        <v>1.3160458092902469E-2</v>
      </c>
      <c r="BQ55" s="5">
        <f>'BP-regionalLandDpaymentretro'!M57/TransfersAsOutputShare!M55</f>
        <v>3.9625240375254785E-2</v>
      </c>
      <c r="BR55" s="5">
        <f>'BP-regionalLandDpaymentretro'!N57/TransfersAsOutputShare!N55</f>
        <v>-2.4239706251934535E-2</v>
      </c>
    </row>
    <row r="56" spans="2:70" x14ac:dyDescent="0.2">
      <c r="B56" t="s">
        <v>68</v>
      </c>
      <c r="C56" s="2">
        <v>416.33479431914202</v>
      </c>
      <c r="D56" s="2">
        <v>398.75944999566701</v>
      </c>
      <c r="E56" s="2">
        <v>69.134270779608997</v>
      </c>
      <c r="F56" s="2">
        <v>72.504154039906197</v>
      </c>
      <c r="G56" s="2">
        <v>96.137184858784195</v>
      </c>
      <c r="H56" s="2">
        <v>567.277339261355</v>
      </c>
      <c r="I56" s="2">
        <v>725.36082496487904</v>
      </c>
      <c r="J56" s="2">
        <v>457.68130000459399</v>
      </c>
      <c r="K56" s="2">
        <v>1574.6582546135601</v>
      </c>
      <c r="L56" s="2">
        <v>481.37385893401301</v>
      </c>
      <c r="M56" s="2">
        <v>127.532184650372</v>
      </c>
      <c r="N56" s="2">
        <v>792.15188392509299</v>
      </c>
      <c r="O56" s="2"/>
      <c r="P56" t="s">
        <v>68</v>
      </c>
      <c r="Q56" s="5">
        <f>'PP-regionalLandDpayment-pros'!C58/TransfersAsOutputShare!C56</f>
        <v>0.13201309179459594</v>
      </c>
      <c r="R56" s="5">
        <f>'PP-regionalLandDpayment-pros'!D58/TransfersAsOutputShare!D56</f>
        <v>6.9699940322312248E-2</v>
      </c>
      <c r="S56" s="5">
        <f>'PP-regionalLandDpayment-pros'!E58/TransfersAsOutputShare!E56</f>
        <v>0.17853954523527199</v>
      </c>
      <c r="T56" s="5">
        <f>'PP-regionalLandDpayment-pros'!F58/TransfersAsOutputShare!F56</f>
        <v>0.17992586440108457</v>
      </c>
      <c r="U56" s="5">
        <f>'PP-regionalLandDpayment-pros'!G58/TransfersAsOutputShare!G56</f>
        <v>0.14314107022587277</v>
      </c>
      <c r="V56" s="5">
        <f>'PP-regionalLandDpayment-pros'!H58/TransfersAsOutputShare!H56</f>
        <v>-7.3543239839366698E-2</v>
      </c>
      <c r="W56" s="5">
        <f>'PP-regionalLandDpayment-pros'!I58/TransfersAsOutputShare!I56</f>
        <v>2.7836695675736593E-2</v>
      </c>
      <c r="X56" s="5">
        <f>'PP-regionalLandDpayment-pros'!J58/TransfersAsOutputShare!J56</f>
        <v>1.5960325302117575E-2</v>
      </c>
      <c r="Y56" s="5">
        <f>'PP-regionalLandDpayment-pros'!K58/TransfersAsOutputShare!K56</f>
        <v>-7.5581076318072621E-2</v>
      </c>
      <c r="Z56" s="5">
        <f>'PP-regionalLandDpayment-pros'!L58/TransfersAsOutputShare!L56</f>
        <v>2.659306809910799E-2</v>
      </c>
      <c r="AA56" s="5">
        <f>'PP-regionalLandDpayment-pros'!M58/TransfersAsOutputShare!M56</f>
        <v>6.3984761583592037E-2</v>
      </c>
      <c r="AB56" s="5">
        <f>'PP-regionalLandDpayment-pros'!N58/TransfersAsOutputShare!N56</f>
        <v>-1.215529868090141E-2</v>
      </c>
      <c r="AC56" s="5"/>
      <c r="AD56" t="s">
        <v>68</v>
      </c>
      <c r="AE56" s="5">
        <f>'PP-regionalLandDpaymentretro'!C58/TransfersAsOutputShare!C56</f>
        <v>0.1319961586422545</v>
      </c>
      <c r="AF56" s="5">
        <f>'PP-regionalLandDpaymentretro'!D58/TransfersAsOutputShare!D56</f>
        <v>6.9679813170010763E-2</v>
      </c>
      <c r="AG56" s="5">
        <f>'PP-regionalLandDpaymentretro'!E58/TransfersAsOutputShare!E56</f>
        <v>0.17841002731789563</v>
      </c>
      <c r="AH56" s="5">
        <f>'PP-regionalLandDpaymentretro'!F58/TransfersAsOutputShare!F56</f>
        <v>0.17989467067560949</v>
      </c>
      <c r="AI56" s="5">
        <f>'PP-regionalLandDpaymentretro'!G58/TransfersAsOutputShare!G56</f>
        <v>0.14313070725061758</v>
      </c>
      <c r="AJ56" s="5">
        <f>'PP-regionalLandDpaymentretro'!H58/TransfersAsOutputShare!H56</f>
        <v>-7.3514256082878565E-2</v>
      </c>
      <c r="AK56" s="5">
        <f>'PP-regionalLandDpaymentretro'!I58/TransfersAsOutputShare!I56</f>
        <v>2.7837471881707317E-2</v>
      </c>
      <c r="AL56" s="5">
        <f>'PP-regionalLandDpaymentretro'!J58/TransfersAsOutputShare!J56</f>
        <v>1.5949527037443383E-2</v>
      </c>
      <c r="AM56" s="5">
        <f>'PP-regionalLandDpaymentretro'!K58/TransfersAsOutputShare!K56</f>
        <v>-7.5564865916973242E-2</v>
      </c>
      <c r="AN56" s="5">
        <f>'PP-regionalLandDpaymentretro'!L58/TransfersAsOutputShare!L56</f>
        <v>2.6578370692170551E-2</v>
      </c>
      <c r="AO56" s="5">
        <f>'PP-regionalLandDpaymentretro'!M58/TransfersAsOutputShare!M56</f>
        <v>6.3955171727260091E-2</v>
      </c>
      <c r="AP56" s="5">
        <f>'PP-regionalLandDpaymentretro'!N58/TransfersAsOutputShare!N56</f>
        <v>-1.2154607030515558E-2</v>
      </c>
      <c r="AQ56" s="5"/>
      <c r="AR56" s="6" t="s">
        <v>68</v>
      </c>
      <c r="AS56" s="5">
        <f>'BP-regionalLandDpayment-prosp'!C58/TransfersAsOutputShare!C56</f>
        <v>0.18671671663219847</v>
      </c>
      <c r="AT56" s="5">
        <f>'BP-regionalLandDpayment-prosp'!D58/TransfersAsOutputShare!D56</f>
        <v>0.14086359099766099</v>
      </c>
      <c r="AU56" s="5">
        <f>'BP-regionalLandDpayment-prosp'!E58/TransfersAsOutputShare!E56</f>
        <v>0.16612781816473299</v>
      </c>
      <c r="AV56" s="5">
        <f>'BP-regionalLandDpayment-prosp'!F58/TransfersAsOutputShare!F56</f>
        <v>0.16961276075213033</v>
      </c>
      <c r="AW56" s="5">
        <f>'BP-regionalLandDpayment-prosp'!G58/TransfersAsOutputShare!G56</f>
        <v>0.21162095347858897</v>
      </c>
      <c r="AX56" s="5">
        <f>'BP-regionalLandDpayment-prosp'!H58/TransfersAsOutputShare!H56</f>
        <v>-8.5896466482992137E-2</v>
      </c>
      <c r="AY56" s="5">
        <f>'BP-regionalLandDpayment-prosp'!I58/TransfersAsOutputShare!I56</f>
        <v>1.1096964745605464E-2</v>
      </c>
      <c r="AZ56" s="5">
        <f>'BP-regionalLandDpayment-prosp'!J58/TransfersAsOutputShare!J56</f>
        <v>-5.3163654931311366E-3</v>
      </c>
      <c r="BA56" s="5">
        <f>'BP-regionalLandDpayment-prosp'!K58/TransfersAsOutputShare!K56</f>
        <v>-8.0627245224881086E-2</v>
      </c>
      <c r="BB56" s="5">
        <f>'BP-regionalLandDpayment-prosp'!L58/TransfersAsOutputShare!L56</f>
        <v>1.3522608331806591E-2</v>
      </c>
      <c r="BC56" s="5">
        <f>'BP-regionalLandDpayment-prosp'!M58/TransfersAsOutputShare!M56</f>
        <v>4.0322904172548503E-2</v>
      </c>
      <c r="BD56" s="5">
        <f>'BP-regionalLandDpayment-prosp'!N58/TransfersAsOutputShare!N56</f>
        <v>-2.4762014401344502E-2</v>
      </c>
      <c r="BF56" s="6" t="s">
        <v>68</v>
      </c>
      <c r="BG56" s="5">
        <f>'BP-regionalLandDpaymentretro'!C58/TransfersAsOutputShare!C56</f>
        <v>0.18669978347985702</v>
      </c>
      <c r="BH56" s="5">
        <f>'BP-regionalLandDpaymentretro'!D58/TransfersAsOutputShare!D56</f>
        <v>0.14084346384535951</v>
      </c>
      <c r="BI56" s="5">
        <f>'BP-regionalLandDpaymentretro'!E58/TransfersAsOutputShare!E56</f>
        <v>0.16599830024735659</v>
      </c>
      <c r="BJ56" s="5">
        <f>'BP-regionalLandDpaymentretro'!F58/TransfersAsOutputShare!F56</f>
        <v>0.16958156702665522</v>
      </c>
      <c r="BK56" s="5">
        <f>'BP-regionalLandDpaymentretro'!G58/TransfersAsOutputShare!G56</f>
        <v>0.21161059050333375</v>
      </c>
      <c r="BL56" s="5">
        <f>'BP-regionalLandDpaymentretro'!H58/TransfersAsOutputShare!H56</f>
        <v>-8.5867482726504019E-2</v>
      </c>
      <c r="BM56" s="5">
        <f>'BP-regionalLandDpaymentretro'!I58/TransfersAsOutputShare!I56</f>
        <v>1.1097740951576186E-2</v>
      </c>
      <c r="BN56" s="5">
        <f>'BP-regionalLandDpaymentretro'!J58/TransfersAsOutputShare!J56</f>
        <v>-5.3271637578053282E-3</v>
      </c>
      <c r="BO56" s="5">
        <f>'BP-regionalLandDpaymentretro'!K58/TransfersAsOutputShare!K56</f>
        <v>-8.0611034823781721E-2</v>
      </c>
      <c r="BP56" s="5">
        <f>'BP-regionalLandDpaymentretro'!L58/TransfersAsOutputShare!L56</f>
        <v>1.3507910924869153E-2</v>
      </c>
      <c r="BQ56" s="5">
        <f>'BP-regionalLandDpaymentretro'!M58/TransfersAsOutputShare!M56</f>
        <v>4.0293314316216564E-2</v>
      </c>
      <c r="BR56" s="5">
        <f>'BP-regionalLandDpaymentretro'!N58/TransfersAsOutputShare!N56</f>
        <v>-2.4761322750958652E-2</v>
      </c>
    </row>
    <row r="57" spans="2:70" x14ac:dyDescent="0.2">
      <c r="B57" t="s">
        <v>69</v>
      </c>
      <c r="C57" s="2">
        <v>430.51737442938997</v>
      </c>
      <c r="D57" s="2">
        <v>412.32960860224199</v>
      </c>
      <c r="E57" s="2">
        <v>71.494749009085297</v>
      </c>
      <c r="F57" s="2">
        <v>74.995500687510898</v>
      </c>
      <c r="G57" s="2">
        <v>99.479420304624298</v>
      </c>
      <c r="H57" s="2">
        <v>586.54671001674603</v>
      </c>
      <c r="I57" s="2">
        <v>750.73522015819503</v>
      </c>
      <c r="J57" s="2">
        <v>473.44184271128802</v>
      </c>
      <c r="K57" s="2">
        <v>1629.28065495438</v>
      </c>
      <c r="L57" s="2">
        <v>498.06387561250898</v>
      </c>
      <c r="M57" s="2">
        <v>131.852198671449</v>
      </c>
      <c r="N57" s="2">
        <v>819.72784976288801</v>
      </c>
      <c r="O57" s="2"/>
      <c r="P57" t="s">
        <v>69</v>
      </c>
      <c r="Q57" s="5">
        <f>'PP-regionalLandDpayment-pros'!C59/TransfersAsOutputShare!C57</f>
        <v>0.13402934219793447</v>
      </c>
      <c r="R57" s="5">
        <f>'PP-regionalLandDpayment-pros'!D59/TransfersAsOutputShare!D57</f>
        <v>7.0788955013579929E-2</v>
      </c>
      <c r="S57" s="5">
        <f>'PP-regionalLandDpayment-pros'!E59/TransfersAsOutputShare!E57</f>
        <v>0.18124247414836239</v>
      </c>
      <c r="T57" s="5">
        <f>'PP-regionalLandDpayment-pros'!F59/TransfersAsOutputShare!F57</f>
        <v>0.18254092400710134</v>
      </c>
      <c r="U57" s="5">
        <f>'PP-regionalLandDpayment-pros'!G59/TransfersAsOutputShare!G57</f>
        <v>0.14518840789614787</v>
      </c>
      <c r="V57" s="5">
        <f>'PP-regionalLandDpayment-pros'!H59/TransfersAsOutputShare!H57</f>
        <v>-7.4942373003888396E-2</v>
      </c>
      <c r="W57" s="5">
        <f>'PP-regionalLandDpayment-pros'!I59/TransfersAsOutputShare!I57</f>
        <v>2.8444127898284648E-2</v>
      </c>
      <c r="X57" s="5">
        <f>'PP-regionalLandDpayment-pros'!J59/TransfersAsOutputShare!J57</f>
        <v>1.6434245508926144E-2</v>
      </c>
      <c r="Y57" s="5">
        <f>'PP-regionalLandDpayment-pros'!K59/TransfersAsOutputShare!K57</f>
        <v>-7.6704694312752952E-2</v>
      </c>
      <c r="Z57" s="5">
        <f>'PP-regionalLandDpayment-pros'!L59/TransfersAsOutputShare!L57</f>
        <v>2.7114421832150126E-2</v>
      </c>
      <c r="AA57" s="5">
        <f>'PP-regionalLandDpayment-pros'!M59/TransfersAsOutputShare!M57</f>
        <v>6.4981776491436147E-2</v>
      </c>
      <c r="AB57" s="5">
        <f>'PP-regionalLandDpayment-pros'!N59/TransfersAsOutputShare!N57</f>
        <v>-1.2513823666817489E-2</v>
      </c>
      <c r="AC57" s="5"/>
      <c r="AD57" t="s">
        <v>69</v>
      </c>
      <c r="AE57" s="5">
        <f>'PP-regionalLandDpaymentretro'!C59/TransfersAsOutputShare!C57</f>
        <v>0.13401313474744306</v>
      </c>
      <c r="AF57" s="5">
        <f>'PP-regionalLandDpaymentretro'!D59/TransfersAsOutputShare!D57</f>
        <v>7.0769707665603657E-2</v>
      </c>
      <c r="AG57" s="5">
        <f>'PP-regionalLandDpaymentretro'!E59/TransfersAsOutputShare!E57</f>
        <v>0.18111873357257927</v>
      </c>
      <c r="AH57" s="5">
        <f>'PP-regionalLandDpaymentretro'!F59/TransfersAsOutputShare!F57</f>
        <v>0.18251110923519454</v>
      </c>
      <c r="AI57" s="5">
        <f>'PP-regionalLandDpaymentretro'!G59/TransfersAsOutputShare!G57</f>
        <v>0.14517848826835</v>
      </c>
      <c r="AJ57" s="5">
        <f>'PP-regionalLandDpaymentretro'!H59/TransfersAsOutputShare!H57</f>
        <v>-7.4914610994429712E-2</v>
      </c>
      <c r="AK57" s="5">
        <f>'PP-regionalLandDpaymentretro'!I59/TransfersAsOutputShare!I57</f>
        <v>2.84448172854204E-2</v>
      </c>
      <c r="AL57" s="5">
        <f>'PP-regionalLandDpaymentretro'!J59/TransfersAsOutputShare!J57</f>
        <v>1.6423881137880118E-2</v>
      </c>
      <c r="AM57" s="5">
        <f>'PP-regionalLandDpaymentretro'!K59/TransfersAsOutputShare!K57</f>
        <v>-7.6689197825504013E-2</v>
      </c>
      <c r="AN57" s="5">
        <f>'PP-regionalLandDpaymentretro'!L59/TransfersAsOutputShare!L57</f>
        <v>2.7100357416409763E-2</v>
      </c>
      <c r="AO57" s="5">
        <f>'PP-regionalLandDpaymentretro'!M59/TransfersAsOutputShare!M57</f>
        <v>6.4953491016975951E-2</v>
      </c>
      <c r="AP57" s="5">
        <f>'PP-regionalLandDpaymentretro'!N59/TransfersAsOutputShare!N57</f>
        <v>-1.2513121688234015E-2</v>
      </c>
      <c r="AQ57" s="5"/>
      <c r="AR57" s="6" t="s">
        <v>69</v>
      </c>
      <c r="AS57" s="5">
        <f>'BP-regionalLandDpayment-prosp'!C59/TransfersAsOutputShare!C57</f>
        <v>0.18950197064615945</v>
      </c>
      <c r="AT57" s="5">
        <f>'BP-regionalLandDpayment-prosp'!D59/TransfersAsOutputShare!D57</f>
        <v>0.14295539809732213</v>
      </c>
      <c r="AU57" s="5">
        <f>'BP-regionalLandDpayment-prosp'!E59/TransfersAsOutputShare!E57</f>
        <v>0.1686572176213966</v>
      </c>
      <c r="AV57" s="5">
        <f>'BP-regionalLandDpayment-prosp'!F59/TransfersAsOutputShare!F57</f>
        <v>0.17208583635780464</v>
      </c>
      <c r="AW57" s="5">
        <f>'BP-regionalLandDpayment-prosp'!G59/TransfersAsOutputShare!G57</f>
        <v>0.21458398326502778</v>
      </c>
      <c r="AX57" s="5">
        <f>'BP-regionalLandDpayment-prosp'!H59/TransfersAsOutputShare!H57</f>
        <v>-8.7470433920715449E-2</v>
      </c>
      <c r="AY57" s="5">
        <f>'BP-regionalLandDpayment-prosp'!I59/TransfersAsOutputShare!I57</f>
        <v>1.1484106593814873E-2</v>
      </c>
      <c r="AZ57" s="5">
        <f>'BP-regionalLandDpayment-prosp'!J59/TransfersAsOutputShare!J57</f>
        <v>-5.1338216490471583E-3</v>
      </c>
      <c r="BA57" s="5">
        <f>'BP-regionalLandDpayment-prosp'!K59/TransfersAsOutputShare!K57</f>
        <v>-8.1818718893794926E-2</v>
      </c>
      <c r="BB57" s="5">
        <f>'BP-regionalLandDpayment-prosp'!L59/TransfersAsOutputShare!L57</f>
        <v>1.3867989115627331E-2</v>
      </c>
      <c r="BC57" s="5">
        <f>'BP-regionalLandDpayment-prosp'!M59/TransfersAsOutputShare!M57</f>
        <v>4.0982846942941326E-2</v>
      </c>
      <c r="BD57" s="5">
        <f>'BP-regionalLandDpayment-prosp'!N59/TransfersAsOutputShare!N57</f>
        <v>-2.528854230426859E-2</v>
      </c>
      <c r="BF57" s="6" t="s">
        <v>69</v>
      </c>
      <c r="BG57" s="5">
        <f>'BP-regionalLandDpaymentretro'!C59/TransfersAsOutputShare!C57</f>
        <v>0.18948576319566804</v>
      </c>
      <c r="BH57" s="5">
        <f>'BP-regionalLandDpaymentretro'!D59/TransfersAsOutputShare!D57</f>
        <v>0.14293615074934587</v>
      </c>
      <c r="BI57" s="5">
        <f>'BP-regionalLandDpaymentretro'!E59/TransfersAsOutputShare!E57</f>
        <v>0.1685334770456135</v>
      </c>
      <c r="BJ57" s="5">
        <f>'BP-regionalLandDpaymentretro'!F59/TransfersAsOutputShare!F57</f>
        <v>0.17205602158589783</v>
      </c>
      <c r="BK57" s="5">
        <f>'BP-regionalLandDpaymentretro'!G59/TransfersAsOutputShare!G57</f>
        <v>0.21457406363722989</v>
      </c>
      <c r="BL57" s="5">
        <f>'BP-regionalLandDpaymentretro'!H59/TransfersAsOutputShare!H57</f>
        <v>-8.7442671911256736E-2</v>
      </c>
      <c r="BM57" s="5">
        <f>'BP-regionalLandDpaymentretro'!I59/TransfersAsOutputShare!I57</f>
        <v>1.1484795980950625E-2</v>
      </c>
      <c r="BN57" s="5">
        <f>'BP-regionalLandDpaymentretro'!J59/TransfersAsOutputShare!J57</f>
        <v>-5.1441860200931826E-3</v>
      </c>
      <c r="BO57" s="5">
        <f>'BP-regionalLandDpaymentretro'!K59/TransfersAsOutputShare!K57</f>
        <v>-8.1803222406545986E-2</v>
      </c>
      <c r="BP57" s="5">
        <f>'BP-regionalLandDpaymentretro'!L59/TransfersAsOutputShare!L57</f>
        <v>1.385392469988697E-2</v>
      </c>
      <c r="BQ57" s="5">
        <f>'BP-regionalLandDpaymentretro'!M59/TransfersAsOutputShare!M57</f>
        <v>4.0954561468481115E-2</v>
      </c>
      <c r="BR57" s="5">
        <f>'BP-regionalLandDpaymentretro'!N59/TransfersAsOutputShare!N57</f>
        <v>-2.5287840325685117E-2</v>
      </c>
    </row>
    <row r="58" spans="2:70" x14ac:dyDescent="0.2">
      <c r="B58" t="s">
        <v>70</v>
      </c>
      <c r="C58" s="2">
        <v>445.15703529846297</v>
      </c>
      <c r="D58" s="2">
        <v>426.33032789414199</v>
      </c>
      <c r="E58" s="2">
        <v>73.930766836976403</v>
      </c>
      <c r="F58" s="2">
        <v>77.565747589715897</v>
      </c>
      <c r="G58" s="2">
        <v>102.92513249574399</v>
      </c>
      <c r="H58" s="2">
        <v>606.40267481114597</v>
      </c>
      <c r="I58" s="2">
        <v>776.88564669950904</v>
      </c>
      <c r="J58" s="2">
        <v>489.69874538410602</v>
      </c>
      <c r="K58" s="2">
        <v>1685.5469948869199</v>
      </c>
      <c r="L58" s="2">
        <v>515.27684598592305</v>
      </c>
      <c r="M58" s="2">
        <v>136.30938241465699</v>
      </c>
      <c r="N58" s="2">
        <v>848.13613969247103</v>
      </c>
      <c r="O58" s="2"/>
      <c r="P58" t="s">
        <v>70</v>
      </c>
      <c r="Q58" s="5">
        <f>'PP-regionalLandDpayment-pros'!C60/TransfersAsOutputShare!C58</f>
        <v>0.13603575483088906</v>
      </c>
      <c r="R58" s="5">
        <f>'PP-regionalLandDpayment-pros'!D60/TransfersAsOutputShare!D58</f>
        <v>7.1871762213472176E-2</v>
      </c>
      <c r="S58" s="5">
        <f>'PP-regionalLandDpayment-pros'!E60/TransfersAsOutputShare!E58</f>
        <v>0.18393499202563748</v>
      </c>
      <c r="T58" s="5">
        <f>'PP-regionalLandDpayment-pros'!F60/TransfersAsOutputShare!F58</f>
        <v>0.18514920814509234</v>
      </c>
      <c r="U58" s="5">
        <f>'PP-regionalLandDpayment-pros'!G60/TransfersAsOutputShare!G58</f>
        <v>0.14723493326109754</v>
      </c>
      <c r="V58" s="5">
        <f>'PP-regionalLandDpayment-pros'!H60/TransfersAsOutputShare!H58</f>
        <v>-7.6340128043983449E-2</v>
      </c>
      <c r="W58" s="5">
        <f>'PP-regionalLandDpayment-pros'!I60/TransfersAsOutputShare!I58</f>
        <v>2.9051651064512608E-2</v>
      </c>
      <c r="X58" s="5">
        <f>'PP-regionalLandDpayment-pros'!J60/TransfersAsOutputShare!J58</f>
        <v>1.6905845055243948E-2</v>
      </c>
      <c r="Y58" s="5">
        <f>'PP-regionalLandDpayment-pros'!K60/TransfersAsOutputShare!K58</f>
        <v>-7.7825467718100033E-2</v>
      </c>
      <c r="Z58" s="5">
        <f>'PP-regionalLandDpayment-pros'!L60/TransfersAsOutputShare!L58</f>
        <v>2.7634304505780215E-2</v>
      </c>
      <c r="AA58" s="5">
        <f>'PP-regionalLandDpayment-pros'!M60/TransfersAsOutputShare!M58</f>
        <v>6.5971570060759488E-2</v>
      </c>
      <c r="AB58" s="5">
        <f>'PP-regionalLandDpayment-pros'!N60/TransfersAsOutputShare!N58</f>
        <v>-1.2876887943246748E-2</v>
      </c>
      <c r="AC58" s="5"/>
      <c r="AD58" t="s">
        <v>70</v>
      </c>
      <c r="AE58" s="5">
        <f>'PP-regionalLandDpaymentretro'!C60/TransfersAsOutputShare!C58</f>
        <v>0.13602023590800089</v>
      </c>
      <c r="AF58" s="5">
        <f>'PP-regionalLandDpaymentretro'!D60/TransfersAsOutputShare!D58</f>
        <v>7.1853348248751711E-2</v>
      </c>
      <c r="AG58" s="5">
        <f>'PP-regionalLandDpaymentretro'!E60/TransfersAsOutputShare!E58</f>
        <v>0.18381671341740502</v>
      </c>
      <c r="AH58" s="5">
        <f>'PP-regionalLandDpaymentretro'!F60/TransfersAsOutputShare!F58</f>
        <v>0.18512069756655769</v>
      </c>
      <c r="AI58" s="5">
        <f>'PP-regionalLandDpaymentretro'!G60/TransfersAsOutputShare!G58</f>
        <v>0.14722543356948986</v>
      </c>
      <c r="AJ58" s="5">
        <f>'PP-regionalLandDpaymentretro'!H60/TransfersAsOutputShare!H58</f>
        <v>-7.6313524343205069E-2</v>
      </c>
      <c r="AK58" s="5">
        <f>'PP-regionalLandDpaymentretro'!I60/TransfersAsOutputShare!I58</f>
        <v>2.9052261605085696E-2</v>
      </c>
      <c r="AL58" s="5">
        <f>'PP-regionalLandDpaymentretro'!J60/TransfersAsOutputShare!J58</f>
        <v>1.6895893930784941E-2</v>
      </c>
      <c r="AM58" s="5">
        <f>'PP-regionalLandDpaymentretro'!K60/TransfersAsOutputShare!K58</f>
        <v>-7.7810646621276139E-2</v>
      </c>
      <c r="AN58" s="5">
        <f>'PP-regionalLandDpaymentretro'!L60/TransfersAsOutputShare!L58</f>
        <v>2.7620839685232209E-2</v>
      </c>
      <c r="AO58" s="5">
        <f>'PP-regionalLandDpaymentretro'!M60/TransfersAsOutputShare!M58</f>
        <v>6.5944519384849715E-2</v>
      </c>
      <c r="AP58" s="5">
        <f>'PP-regionalLandDpaymentretro'!N60/TransfersAsOutputShare!N58</f>
        <v>-1.2876177783076983E-2</v>
      </c>
      <c r="AQ58" s="5"/>
      <c r="AR58" s="6" t="s">
        <v>70</v>
      </c>
      <c r="AS58" s="5">
        <f>'BP-regionalLandDpayment-prosp'!C60/TransfersAsOutputShare!C58</f>
        <v>0.19227455531959664</v>
      </c>
      <c r="AT58" s="5">
        <f>'BP-regionalLandDpayment-prosp'!D60/TransfersAsOutputShare!D58</f>
        <v>0.14503846042106011</v>
      </c>
      <c r="AU58" s="5">
        <f>'BP-regionalLandDpayment-prosp'!E60/TransfersAsOutputShare!E58</f>
        <v>0.17117674900899219</v>
      </c>
      <c r="AV58" s="5">
        <f>'BP-regionalLandDpayment-prosp'!F60/TransfersAsOutputShare!F58</f>
        <v>0.17455245622179857</v>
      </c>
      <c r="AW58" s="5">
        <f>'BP-regionalLandDpayment-prosp'!G60/TransfersAsOutputShare!G58</f>
        <v>0.21754596245139551</v>
      </c>
      <c r="AX58" s="5">
        <f>'BP-regionalLandDpayment-prosp'!H60/TransfersAsOutputShare!H58</f>
        <v>-8.9043096344480779E-2</v>
      </c>
      <c r="AY58" s="5">
        <f>'BP-regionalLandDpayment-prosp'!I60/TransfersAsOutputShare!I58</f>
        <v>1.1871145097804818E-2</v>
      </c>
      <c r="AZ58" s="5">
        <f>'BP-regionalLandDpayment-prosp'!J60/TransfersAsOutputShare!J58</f>
        <v>-4.9530767745787491E-3</v>
      </c>
      <c r="BA58" s="5">
        <f>'BP-regionalLandDpayment-prosp'!K60/TransfersAsOutputShare!K58</f>
        <v>-8.3007471308714165E-2</v>
      </c>
      <c r="BB58" s="5">
        <f>'BP-regionalLandDpayment-prosp'!L60/TransfersAsOutputShare!L58</f>
        <v>1.4212119621235378E-2</v>
      </c>
      <c r="BC58" s="5">
        <f>'BP-regionalLandDpayment-prosp'!M60/TransfersAsOutputShare!M58</f>
        <v>4.1636457472010974E-2</v>
      </c>
      <c r="BD58" s="5">
        <f>'BP-regionalLandDpayment-prosp'!N60/TransfersAsOutputShare!N58</f>
        <v>-2.581989916311302E-2</v>
      </c>
      <c r="BF58" s="6" t="s">
        <v>70</v>
      </c>
      <c r="BG58" s="5">
        <f>'BP-regionalLandDpaymentretro'!C60/TransfersAsOutputShare!C58</f>
        <v>0.19225903639670849</v>
      </c>
      <c r="BH58" s="5">
        <f>'BP-regionalLandDpaymentretro'!D60/TransfersAsOutputShare!D58</f>
        <v>0.14502004645633962</v>
      </c>
      <c r="BI58" s="5">
        <f>'BP-regionalLandDpaymentretro'!E60/TransfersAsOutputShare!E58</f>
        <v>0.17105847040075972</v>
      </c>
      <c r="BJ58" s="5">
        <f>'BP-regionalLandDpaymentretro'!F60/TransfersAsOutputShare!F58</f>
        <v>0.17452394564326396</v>
      </c>
      <c r="BK58" s="5">
        <f>'BP-regionalLandDpaymentretro'!G60/TransfersAsOutputShare!G58</f>
        <v>0.2175364627597878</v>
      </c>
      <c r="BL58" s="5">
        <f>'BP-regionalLandDpaymentretro'!H60/TransfersAsOutputShare!H58</f>
        <v>-8.9016492643702413E-2</v>
      </c>
      <c r="BM58" s="5">
        <f>'BP-regionalLandDpaymentretro'!I60/TransfersAsOutputShare!I58</f>
        <v>1.1871755638377912E-2</v>
      </c>
      <c r="BN58" s="5">
        <f>'BP-regionalLandDpaymentretro'!J60/TransfersAsOutputShare!J58</f>
        <v>-4.9630278990377558E-3</v>
      </c>
      <c r="BO58" s="5">
        <f>'BP-regionalLandDpaymentretro'!K60/TransfersAsOutputShare!K58</f>
        <v>-8.2992650211890298E-2</v>
      </c>
      <c r="BP58" s="5">
        <f>'BP-regionalLandDpaymentretro'!L60/TransfersAsOutputShare!L58</f>
        <v>1.4198654800687372E-2</v>
      </c>
      <c r="BQ58" s="5">
        <f>'BP-regionalLandDpaymentretro'!M60/TransfersAsOutputShare!M58</f>
        <v>4.1609406796101207E-2</v>
      </c>
      <c r="BR58" s="5">
        <f>'BP-regionalLandDpaymentretro'!N60/TransfersAsOutputShare!N58</f>
        <v>-2.5819189002943253E-2</v>
      </c>
    </row>
    <row r="59" spans="2:70" x14ac:dyDescent="0.2">
      <c r="B59" t="s">
        <v>71</v>
      </c>
      <c r="C59" s="2">
        <v>460.27012932264199</v>
      </c>
      <c r="D59" s="2">
        <v>440.77721753104998</v>
      </c>
      <c r="E59" s="2">
        <v>76.445058727611496</v>
      </c>
      <c r="F59" s="2">
        <v>80.217816322030998</v>
      </c>
      <c r="G59" s="2">
        <v>106.47832344075</v>
      </c>
      <c r="H59" s="2">
        <v>626.86739938497101</v>
      </c>
      <c r="I59" s="2">
        <v>803.84279571169895</v>
      </c>
      <c r="J59" s="2">
        <v>506.47056247744803</v>
      </c>
      <c r="K59" s="2">
        <v>1743.52238932106</v>
      </c>
      <c r="L59" s="2">
        <v>533.03266862883697</v>
      </c>
      <c r="M59" s="2">
        <v>140.90865960990499</v>
      </c>
      <c r="N59" s="2">
        <v>877.40975567734301</v>
      </c>
      <c r="O59" s="2"/>
      <c r="P59" t="s">
        <v>71</v>
      </c>
      <c r="Q59" s="5">
        <f>'PP-regionalLandDpayment-pros'!C61/TransfersAsOutputShare!C59</f>
        <v>0.13803334963138103</v>
      </c>
      <c r="R59" s="5">
        <f>'PP-regionalLandDpayment-pros'!D61/TransfersAsOutputShare!D59</f>
        <v>7.2948896378763312E-2</v>
      </c>
      <c r="S59" s="5">
        <f>'PP-regionalLandDpayment-pros'!E61/TransfersAsOutputShare!E59</f>
        <v>0.18661831443752044</v>
      </c>
      <c r="T59" s="5">
        <f>'PP-regionalLandDpayment-pros'!F61/TransfersAsOutputShare!F59</f>
        <v>0.18775166084045711</v>
      </c>
      <c r="U59" s="5">
        <f>'PP-regionalLandDpayment-pros'!G61/TransfersAsOutputShare!G59</f>
        <v>0.14928104722764407</v>
      </c>
      <c r="V59" s="5">
        <f>'PP-regionalLandDpayment-pros'!H61/TransfersAsOutputShare!H59</f>
        <v>-7.7736924763199697E-2</v>
      </c>
      <c r="W59" s="5">
        <f>'PP-regionalLandDpayment-pros'!I61/TransfersAsOutputShare!I59</f>
        <v>2.9659375195477664E-2</v>
      </c>
      <c r="X59" s="5">
        <f>'PP-regionalLandDpayment-pros'!J61/TransfersAsOutputShare!J59</f>
        <v>1.737533455358713E-2</v>
      </c>
      <c r="Y59" s="5">
        <f>'PP-regionalLandDpayment-pros'!K61/TransfersAsOutputShare!K59</f>
        <v>-7.894367680291596E-2</v>
      </c>
      <c r="Z59" s="5">
        <f>'PP-regionalLandDpayment-pros'!L61/TransfersAsOutputShare!L59</f>
        <v>2.8152903695984711E-2</v>
      </c>
      <c r="AA59" s="5">
        <f>'PP-regionalLandDpayment-pros'!M61/TransfersAsOutputShare!M59</f>
        <v>6.6954686074950268E-2</v>
      </c>
      <c r="AB59" s="5">
        <f>'PP-regionalLandDpayment-pros'!N61/TransfersAsOutputShare!N59</f>
        <v>-1.3244418804393634E-2</v>
      </c>
      <c r="AC59" s="5"/>
      <c r="AD59" t="s">
        <v>71</v>
      </c>
      <c r="AE59" s="5">
        <f>'PP-regionalLandDpaymentretro'!C61/TransfersAsOutputShare!C59</f>
        <v>0.1380184843782078</v>
      </c>
      <c r="AF59" s="5">
        <f>'PP-regionalLandDpaymentretro'!D61/TransfersAsOutputShare!D59</f>
        <v>7.2931272401366792E-2</v>
      </c>
      <c r="AG59" s="5">
        <f>'PP-regionalLandDpaymentretro'!E61/TransfersAsOutputShare!E59</f>
        <v>0.18650520394009545</v>
      </c>
      <c r="AH59" s="5">
        <f>'PP-regionalLandDpaymentretro'!F61/TransfersAsOutputShare!F59</f>
        <v>0.18772438478961509</v>
      </c>
      <c r="AI59" s="5">
        <f>'PP-regionalLandDpaymentretro'!G61/TransfersAsOutputShare!G59</f>
        <v>0.14927194564026064</v>
      </c>
      <c r="AJ59" s="5">
        <f>'PP-regionalLandDpaymentretro'!H61/TransfersAsOutputShare!H59</f>
        <v>-7.7711420124347938E-2</v>
      </c>
      <c r="AK59" s="5">
        <f>'PP-regionalLandDpaymentretro'!I61/TransfersAsOutputShare!I59</f>
        <v>2.9659914085597011E-2</v>
      </c>
      <c r="AL59" s="5">
        <f>'PP-regionalLandDpaymentretro'!J61/TransfersAsOutputShare!J59</f>
        <v>1.7365777223979757E-2</v>
      </c>
      <c r="AM59" s="5">
        <f>'PP-regionalLandDpaymentretro'!K61/TransfersAsOutputShare!K59</f>
        <v>-7.8929495206817191E-2</v>
      </c>
      <c r="AN59" s="5">
        <f>'PP-regionalLandDpaymentretro'!L61/TransfersAsOutputShare!L59</f>
        <v>2.8140007301027042E-2</v>
      </c>
      <c r="AO59" s="5">
        <f>'PP-regionalLandDpaymentretro'!M61/TransfersAsOutputShare!M59</f>
        <v>6.6928805204799199E-2</v>
      </c>
      <c r="AP59" s="5">
        <f>'PP-regionalLandDpaymentretro'!N61/TransfersAsOutputShare!N59</f>
        <v>-1.3243702411515932E-2</v>
      </c>
      <c r="AQ59" s="5"/>
      <c r="AR59" s="6" t="s">
        <v>71</v>
      </c>
      <c r="AS59" s="5">
        <f>'BP-regionalLandDpayment-prosp'!C61/TransfersAsOutputShare!C59</f>
        <v>0.1950358417823265</v>
      </c>
      <c r="AT59" s="5">
        <f>'BP-regionalLandDpayment-prosp'!D61/TransfersAsOutputShare!D59</f>
        <v>0.14711370666075479</v>
      </c>
      <c r="AU59" s="5">
        <f>'BP-regionalLandDpayment-prosp'!E61/TransfersAsOutputShare!E59</f>
        <v>0.17368755576924177</v>
      </c>
      <c r="AV59" s="5">
        <f>'BP-regionalLandDpayment-prosp'!F61/TransfersAsOutputShare!F59</f>
        <v>0.17701351598144552</v>
      </c>
      <c r="AW59" s="5">
        <f>'BP-regionalLandDpayment-prosp'!G61/TransfersAsOutputShare!G59</f>
        <v>0.22050745297027616</v>
      </c>
      <c r="AX59" s="5">
        <f>'BP-regionalLandDpayment-prosp'!H61/TransfersAsOutputShare!H59</f>
        <v>-9.0614911747241053E-2</v>
      </c>
      <c r="AY59" s="5">
        <f>'BP-regionalLandDpayment-prosp'!I61/TransfersAsOutputShare!I59</f>
        <v>1.2258172436093999E-2</v>
      </c>
      <c r="AZ59" s="5">
        <f>'BP-regionalLandDpayment-prosp'!J61/TransfersAsOutputShare!J59</f>
        <v>-4.774009244072187E-3</v>
      </c>
      <c r="BA59" s="5">
        <f>'BP-regionalLandDpayment-prosp'!K61/TransfersAsOutputShare!K59</f>
        <v>-8.4193786652472652E-2</v>
      </c>
      <c r="BB59" s="5">
        <f>'BP-regionalLandDpayment-prosp'!L61/TransfersAsOutputShare!L59</f>
        <v>1.455514401410337E-2</v>
      </c>
      <c r="BC59" s="5">
        <f>'BP-regionalLandDpayment-prosp'!M61/TransfersAsOutputShare!M59</f>
        <v>4.2284139567954862E-2</v>
      </c>
      <c r="BD59" s="5">
        <f>'BP-regionalLandDpayment-prosp'!N61/TransfersAsOutputShare!N59</f>
        <v>-2.6356021528727885E-2</v>
      </c>
      <c r="BF59" s="6" t="s">
        <v>71</v>
      </c>
      <c r="BG59" s="5">
        <f>'BP-regionalLandDpaymentretro'!C61/TransfersAsOutputShare!C59</f>
        <v>0.19502097652915329</v>
      </c>
      <c r="BH59" s="5">
        <f>'BP-regionalLandDpaymentretro'!D61/TransfersAsOutputShare!D59</f>
        <v>0.14709608268335833</v>
      </c>
      <c r="BI59" s="5">
        <f>'BP-regionalLandDpaymentretro'!E61/TransfersAsOutputShare!E59</f>
        <v>0.17357444527181679</v>
      </c>
      <c r="BJ59" s="5">
        <f>'BP-regionalLandDpaymentretro'!F61/TransfersAsOutputShare!F59</f>
        <v>0.17698623993060347</v>
      </c>
      <c r="BK59" s="5">
        <f>'BP-regionalLandDpaymentretro'!G61/TransfersAsOutputShare!G59</f>
        <v>0.22049835138289273</v>
      </c>
      <c r="BL59" s="5">
        <f>'BP-regionalLandDpaymentretro'!H61/TransfersAsOutputShare!H59</f>
        <v>-9.058940710838928E-2</v>
      </c>
      <c r="BM59" s="5">
        <f>'BP-regionalLandDpaymentretro'!I61/TransfersAsOutputShare!I59</f>
        <v>1.2258711326213341E-2</v>
      </c>
      <c r="BN59" s="5">
        <f>'BP-regionalLandDpaymentretro'!J61/TransfersAsOutputShare!J59</f>
        <v>-4.7835665736795626E-3</v>
      </c>
      <c r="BO59" s="5">
        <f>'BP-regionalLandDpaymentretro'!K61/TransfersAsOutputShare!K59</f>
        <v>-8.4179605056373868E-2</v>
      </c>
      <c r="BP59" s="5">
        <f>'BP-regionalLandDpaymentretro'!L61/TransfersAsOutputShare!L59</f>
        <v>1.4542247619145696E-2</v>
      </c>
      <c r="BQ59" s="5">
        <f>'BP-regionalLandDpaymentretro'!M61/TransfersAsOutputShare!M59</f>
        <v>4.2258258697803801E-2</v>
      </c>
      <c r="BR59" s="5">
        <f>'BP-regionalLandDpaymentretro'!N61/TransfersAsOutputShare!N59</f>
        <v>-2.6355305135850181E-2</v>
      </c>
    </row>
    <row r="60" spans="2:70" x14ac:dyDescent="0.2">
      <c r="B60" t="s">
        <v>72</v>
      </c>
      <c r="C60" s="2">
        <v>475.87348723515998</v>
      </c>
      <c r="D60" s="2">
        <v>455.68632140095298</v>
      </c>
      <c r="E60" s="2">
        <v>79.040436974121604</v>
      </c>
      <c r="F60" s="2">
        <v>82.954708224103896</v>
      </c>
      <c r="G60" s="2">
        <v>110.14309564052699</v>
      </c>
      <c r="H60" s="2">
        <v>647.96358754146399</v>
      </c>
      <c r="I60" s="2">
        <v>831.63809694426095</v>
      </c>
      <c r="J60" s="2">
        <v>523.77634464652795</v>
      </c>
      <c r="K60" s="2">
        <v>1803.2734470272301</v>
      </c>
      <c r="L60" s="2">
        <v>551.35176249653</v>
      </c>
      <c r="M60" s="2">
        <v>145.65509224489401</v>
      </c>
      <c r="N60" s="2">
        <v>907.58246606985597</v>
      </c>
      <c r="O60" s="2"/>
      <c r="P60" t="s">
        <v>72</v>
      </c>
      <c r="Q60" s="5">
        <f>'PP-regionalLandDpayment-pros'!C62/TransfersAsOutputShare!C60</f>
        <v>0.14002308827711693</v>
      </c>
      <c r="R60" s="5">
        <f>'PP-regionalLandDpayment-pros'!D62/TransfersAsOutputShare!D60</f>
        <v>7.4020866042494096E-2</v>
      </c>
      <c r="S60" s="5">
        <f>'PP-regionalLandDpayment-pros'!E62/TransfersAsOutputShare!E60</f>
        <v>0.18929358880100461</v>
      </c>
      <c r="T60" s="5">
        <f>'PP-regionalLandDpayment-pros'!F62/TransfersAsOutputShare!F60</f>
        <v>0.19034917636428175</v>
      </c>
      <c r="U60" s="5">
        <f>'PP-regionalLandDpayment-pros'!G62/TransfersAsOutputShare!G60</f>
        <v>0.15132713718319321</v>
      </c>
      <c r="V60" s="5">
        <f>'PP-regionalLandDpayment-pros'!H62/TransfersAsOutputShare!H60</f>
        <v>-7.9133157671065893E-2</v>
      </c>
      <c r="W60" s="5">
        <f>'PP-regionalLandDpayment-pros'!I62/TransfersAsOutputShare!I60</f>
        <v>3.0267405225927208E-2</v>
      </c>
      <c r="X60" s="5">
        <f>'PP-regionalLandDpayment-pros'!J62/TransfersAsOutputShare!J60</f>
        <v>1.7842914024111398E-2</v>
      </c>
      <c r="Y60" s="5">
        <f>'PP-regionalLandDpayment-pros'!K62/TransfersAsOutputShare!K60</f>
        <v>-8.0059595612669537E-2</v>
      </c>
      <c r="Z60" s="5">
        <f>'PP-regionalLandDpayment-pros'!L62/TransfersAsOutputShare!L60</f>
        <v>2.8670396719586169E-2</v>
      </c>
      <c r="AA60" s="5">
        <f>'PP-regionalLandDpayment-pros'!M62/TransfersAsOutputShare!M60</f>
        <v>6.7931644109971198E-2</v>
      </c>
      <c r="AB60" s="5">
        <f>'PP-regionalLandDpayment-pros'!N62/TransfersAsOutputShare!N60</f>
        <v>-1.3616348007511167E-2</v>
      </c>
      <c r="AC60" s="5"/>
      <c r="AD60" t="s">
        <v>72</v>
      </c>
      <c r="AE60" s="5">
        <f>'PP-regionalLandDpaymentretro'!C62/TransfersAsOutputShare!C60</f>
        <v>0.14000884398284963</v>
      </c>
      <c r="AF60" s="5">
        <f>'PP-regionalLandDpaymentretro'!D62/TransfersAsOutputShare!D60</f>
        <v>7.4003991444385825E-2</v>
      </c>
      <c r="AG60" s="5">
        <f>'PP-regionalLandDpaymentretro'!E62/TransfersAsOutputShare!E60</f>
        <v>0.1891853722942996</v>
      </c>
      <c r="AH60" s="5">
        <f>'PP-regionalLandDpaymentretro'!F62/TransfersAsOutputShare!F60</f>
        <v>0.19032306984623476</v>
      </c>
      <c r="AI60" s="5">
        <f>'PP-regionalLandDpaymentretro'!G62/TransfersAsOutputShare!G60</f>
        <v>0.15131841331524404</v>
      </c>
      <c r="AJ60" s="5">
        <f>'PP-regionalLandDpaymentretro'!H62/TransfersAsOutputShare!H60</f>
        <v>-7.9108696698015776E-2</v>
      </c>
      <c r="AK60" s="5">
        <f>'PP-regionalLandDpaymentretro'!I62/TransfersAsOutputShare!I60</f>
        <v>3.0267878971083448E-2</v>
      </c>
      <c r="AL60" s="5">
        <f>'PP-regionalLandDpaymentretro'!J62/TransfersAsOutputShare!J60</f>
        <v>1.7833732152057042E-2</v>
      </c>
      <c r="AM60" s="5">
        <f>'PP-regionalLandDpaymentretro'!K62/TransfersAsOutputShare!K60</f>
        <v>-8.0046020037780191E-2</v>
      </c>
      <c r="AN60" s="5">
        <f>'PP-regionalLandDpaymentretro'!L62/TransfersAsOutputShare!L60</f>
        <v>2.8658039624722867E-2</v>
      </c>
      <c r="AO60" s="5">
        <f>'PP-regionalLandDpaymentretro'!M62/TransfersAsOutputShare!M60</f>
        <v>6.7906872278304109E-2</v>
      </c>
      <c r="AP60" s="5">
        <f>'PP-regionalLandDpaymentretro'!N62/TransfersAsOutputShare!N60</f>
        <v>-1.3615627151085961E-2</v>
      </c>
      <c r="AQ60" s="5"/>
      <c r="AR60" s="6" t="s">
        <v>72</v>
      </c>
      <c r="AS60" s="5">
        <f>'BP-regionalLandDpayment-prosp'!C62/TransfersAsOutputShare!C60</f>
        <v>0.19778712253160724</v>
      </c>
      <c r="AT60" s="5">
        <f>'BP-regionalLandDpayment-prosp'!D62/TransfersAsOutputShare!D60</f>
        <v>0.14918201814992937</v>
      </c>
      <c r="AU60" s="5">
        <f>'BP-regionalLandDpayment-prosp'!E62/TransfersAsOutputShare!E60</f>
        <v>0.17619071723295332</v>
      </c>
      <c r="AV60" s="5">
        <f>'BP-regionalLandDpayment-prosp'!F62/TransfersAsOutputShare!F60</f>
        <v>0.17946986402067622</v>
      </c>
      <c r="AW60" s="5">
        <f>'BP-regionalLandDpayment-prosp'!G62/TransfersAsOutputShare!G60</f>
        <v>0.22346899911314003</v>
      </c>
      <c r="AX60" s="5">
        <f>'BP-regionalLandDpayment-prosp'!H62/TransfersAsOutputShare!H60</f>
        <v>-9.2186311524658365E-2</v>
      </c>
      <c r="AY60" s="5">
        <f>'BP-regionalLandDpayment-prosp'!I62/TransfersAsOutputShare!I60</f>
        <v>1.2645274968550734E-2</v>
      </c>
      <c r="AZ60" s="5">
        <f>'BP-regionalLandDpayment-prosp'!J62/TransfersAsOutputShare!J60</f>
        <v>-4.5965037092684669E-3</v>
      </c>
      <c r="BA60" s="5">
        <f>'BP-regionalLandDpayment-prosp'!K62/TransfersAsOutputShare!K60</f>
        <v>-8.5377943263905964E-2</v>
      </c>
      <c r="BB60" s="5">
        <f>'BP-regionalLandDpayment-prosp'!L62/TransfersAsOutputShare!L60</f>
        <v>1.4897198017928475E-2</v>
      </c>
      <c r="BC60" s="5">
        <f>'BP-regionalLandDpayment-prosp'!M62/TransfersAsOutputShare!M60</f>
        <v>4.2926280563440986E-2</v>
      </c>
      <c r="BD60" s="5">
        <f>'BP-regionalLandDpayment-prosp'!N62/TransfersAsOutputShare!N60</f>
        <v>-2.6896851349702142E-2</v>
      </c>
      <c r="BF60" s="6" t="s">
        <v>72</v>
      </c>
      <c r="BG60" s="5">
        <f>'BP-regionalLandDpaymentretro'!C62/TransfersAsOutputShare!C60</f>
        <v>0.19777287823733994</v>
      </c>
      <c r="BH60" s="5">
        <f>'BP-regionalLandDpaymentretro'!D62/TransfersAsOutputShare!D60</f>
        <v>0.14916514355182109</v>
      </c>
      <c r="BI60" s="5">
        <f>'BP-regionalLandDpaymentretro'!E62/TransfersAsOutputShare!E60</f>
        <v>0.17608250072624831</v>
      </c>
      <c r="BJ60" s="5">
        <f>'BP-regionalLandDpaymentretro'!F62/TransfersAsOutputShare!F60</f>
        <v>0.17944375750262925</v>
      </c>
      <c r="BK60" s="5">
        <f>'BP-regionalLandDpaymentretro'!G62/TransfersAsOutputShare!G60</f>
        <v>0.22346027524519083</v>
      </c>
      <c r="BL60" s="5">
        <f>'BP-regionalLandDpaymentretro'!H62/TransfersAsOutputShare!H60</f>
        <v>-9.2161850551608235E-2</v>
      </c>
      <c r="BM60" s="5">
        <f>'BP-regionalLandDpaymentretro'!I62/TransfersAsOutputShare!I60</f>
        <v>1.2645748713706974E-2</v>
      </c>
      <c r="BN60" s="5">
        <f>'BP-regionalLandDpaymentretro'!J62/TransfersAsOutputShare!J60</f>
        <v>-4.6056855813228232E-3</v>
      </c>
      <c r="BO60" s="5">
        <f>'BP-regionalLandDpaymentretro'!K62/TransfersAsOutputShare!K60</f>
        <v>-8.5364367689016604E-2</v>
      </c>
      <c r="BP60" s="5">
        <f>'BP-regionalLandDpaymentretro'!L62/TransfersAsOutputShare!L60</f>
        <v>1.4884840923065169E-2</v>
      </c>
      <c r="BQ60" s="5">
        <f>'BP-regionalLandDpaymentretro'!M62/TransfersAsOutputShare!M60</f>
        <v>4.2901508731773896E-2</v>
      </c>
      <c r="BR60" s="5">
        <f>'BP-regionalLandDpaymentretro'!N62/TransfersAsOutputShare!N60</f>
        <v>-2.6896130493276937E-2</v>
      </c>
    </row>
    <row r="61" spans="2:70" x14ac:dyDescent="0.2">
      <c r="B61" t="s">
        <v>73</v>
      </c>
      <c r="C61" s="2">
        <v>491.98443798162901</v>
      </c>
      <c r="D61" s="2">
        <v>471.074136718369</v>
      </c>
      <c r="E61" s="2">
        <v>81.719795061777205</v>
      </c>
      <c r="F61" s="2">
        <v>85.779508057442598</v>
      </c>
      <c r="G61" s="2">
        <v>113.923657159502</v>
      </c>
      <c r="H61" s="2">
        <v>669.71450869234297</v>
      </c>
      <c r="I61" s="2">
        <v>860.30375753998601</v>
      </c>
      <c r="J61" s="2">
        <v>541.63566206879796</v>
      </c>
      <c r="K61" s="2">
        <v>1864.8683518643099</v>
      </c>
      <c r="L61" s="2">
        <v>570.25509216483397</v>
      </c>
      <c r="M61" s="2">
        <v>150.55388651791401</v>
      </c>
      <c r="N61" s="2">
        <v>938.68884678973598</v>
      </c>
      <c r="O61" s="2"/>
      <c r="P61" t="s">
        <v>73</v>
      </c>
      <c r="Q61" s="5">
        <f>'PP-regionalLandDpayment-pros'!C63/TransfersAsOutputShare!C61</f>
        <v>0.1420058763500687</v>
      </c>
      <c r="R61" s="5">
        <f>'PP-regionalLandDpayment-pros'!D63/TransfersAsOutputShare!D61</f>
        <v>7.5088154291455392E-2</v>
      </c>
      <c r="S61" s="5">
        <f>'PP-regionalLandDpayment-pros'!E63/TransfersAsOutputShare!E61</f>
        <v>0.19196189675245426</v>
      </c>
      <c r="T61" s="5">
        <f>'PP-regionalLandDpayment-pros'!F63/TransfersAsOutputShare!F61</f>
        <v>0.19294260057883308</v>
      </c>
      <c r="U61" s="5">
        <f>'PP-regionalLandDpayment-pros'!G63/TransfersAsOutputShare!G61</f>
        <v>0.15337357633723125</v>
      </c>
      <c r="V61" s="5">
        <f>'PP-regionalLandDpayment-pros'!H63/TransfersAsOutputShare!H61</f>
        <v>-8.0529197190474716E-2</v>
      </c>
      <c r="W61" s="5">
        <f>'PP-regionalLandDpayment-pros'!I63/TransfersAsOutputShare!I61</f>
        <v>3.0875841057688189E-2</v>
      </c>
      <c r="X61" s="5">
        <f>'PP-regionalLandDpayment-pros'!J63/TransfersAsOutputShare!J61</f>
        <v>1.8308773109387395E-2</v>
      </c>
      <c r="Y61" s="5">
        <f>'PP-regionalLandDpayment-pros'!K63/TransfersAsOutputShare!K61</f>
        <v>-8.1173491436743961E-2</v>
      </c>
      <c r="Z61" s="5">
        <f>'PP-regionalLandDpayment-pros'!L63/TransfersAsOutputShare!L61</f>
        <v>2.918695098747837E-2</v>
      </c>
      <c r="AA61" s="5">
        <f>'PP-regionalLandDpayment-pros'!M63/TransfersAsOutputShare!M61</f>
        <v>6.8902939711094666E-2</v>
      </c>
      <c r="AB61" s="5">
        <f>'PP-regionalLandDpayment-pros'!N63/TransfersAsOutputShare!N61</f>
        <v>-1.3992611199891132E-2</v>
      </c>
      <c r="AC61" s="5"/>
      <c r="AD61" t="s">
        <v>73</v>
      </c>
      <c r="AE61" s="5">
        <f>'PP-regionalLandDpaymentretro'!C63/TransfersAsOutputShare!C61</f>
        <v>0.14199222229535277</v>
      </c>
      <c r="AF61" s="5">
        <f>'PP-regionalLandDpaymentretro'!D63/TransfersAsOutputShare!D61</f>
        <v>7.5071991036715982E-2</v>
      </c>
      <c r="AG61" s="5">
        <f>'PP-regionalLandDpaymentretro'!E63/TransfersAsOutputShare!E61</f>
        <v>0.19185831824346541</v>
      </c>
      <c r="AH61" s="5">
        <f>'PP-regionalLandDpaymentretro'!F63/TransfersAsOutputShare!F61</f>
        <v>0.19291760288685675</v>
      </c>
      <c r="AI61" s="5">
        <f>'PP-regionalLandDpaymentretro'!G63/TransfersAsOutputShare!G61</f>
        <v>0.15336521113201185</v>
      </c>
      <c r="AJ61" s="5">
        <f>'PP-regionalLandDpaymentretro'!H63/TransfersAsOutputShare!H61</f>
        <v>-8.0505728029111198E-2</v>
      </c>
      <c r="AK61" s="5">
        <f>'PP-regionalLandDpaymentretro'!I63/TransfersAsOutputShare!I61</f>
        <v>3.0876255547606559E-2</v>
      </c>
      <c r="AL61" s="5">
        <f>'PP-regionalLandDpaymentretro'!J63/TransfersAsOutputShare!J61</f>
        <v>1.8299949397036362E-2</v>
      </c>
      <c r="AM61" s="5">
        <f>'PP-regionalLandDpaymentretro'!K63/TransfersAsOutputShare!K61</f>
        <v>-8.1160490612736114E-2</v>
      </c>
      <c r="AN61" s="5">
        <f>'PP-regionalLandDpaymentretro'!L63/TransfersAsOutputShare!L61</f>
        <v>2.9175105946493186E-2</v>
      </c>
      <c r="AO61" s="5">
        <f>'PP-regionalLandDpaymentretro'!M63/TransfersAsOutputShare!M61</f>
        <v>6.8879220044733583E-2</v>
      </c>
      <c r="AP61" s="5">
        <f>'PP-regionalLandDpaymentretro'!N63/TransfersAsOutputShare!N61</f>
        <v>-1.3991887485573369E-2</v>
      </c>
      <c r="AQ61" s="5"/>
      <c r="AR61" s="6" t="s">
        <v>73</v>
      </c>
      <c r="AS61" s="5">
        <f>'BP-regionalLandDpayment-prosp'!C63/TransfersAsOutputShare!C61</f>
        <v>0.20052961435613323</v>
      </c>
      <c r="AT61" s="5">
        <f>'BP-regionalLandDpayment-prosp'!D63/TransfersAsOutputShare!D61</f>
        <v>0.15124423002165002</v>
      </c>
      <c r="AU61" s="5">
        <f>'BP-regionalLandDpayment-prosp'!E63/TransfersAsOutputShare!E61</f>
        <v>0.17868725085620379</v>
      </c>
      <c r="AV61" s="5">
        <f>'BP-regionalLandDpayment-prosp'!F63/TransfersAsOutputShare!F61</f>
        <v>0.18192230275607424</v>
      </c>
      <c r="AW61" s="5">
        <f>'BP-regionalLandDpayment-prosp'!G63/TransfersAsOutputShare!G61</f>
        <v>0.22643112639802046</v>
      </c>
      <c r="AX61" s="5">
        <f>'BP-regionalLandDpayment-prosp'!H63/TransfersAsOutputShare!H61</f>
        <v>-9.3757701639906585E-2</v>
      </c>
      <c r="AY61" s="5">
        <f>'BP-regionalLandDpayment-prosp'!I63/TransfersAsOutputShare!I61</f>
        <v>1.3032533538523034E-2</v>
      </c>
      <c r="AZ61" s="5">
        <f>'BP-regionalLandDpayment-prosp'!J63/TransfersAsOutputShare!J61</f>
        <v>-4.4204509513348098E-3</v>
      </c>
      <c r="BA61" s="5">
        <f>'BP-regionalLandDpayment-prosp'!K63/TransfersAsOutputShare!K61</f>
        <v>-8.6560213018693821E-2</v>
      </c>
      <c r="BB61" s="5">
        <f>'BP-regionalLandDpayment-prosp'!L63/TransfersAsOutputShare!L61</f>
        <v>1.5238409283968475E-2</v>
      </c>
      <c r="BC61" s="5">
        <f>'BP-regionalLandDpayment-prosp'!M63/TransfersAsOutputShare!M61</f>
        <v>4.3563251229111193E-2</v>
      </c>
      <c r="BD61" s="5">
        <f>'BP-regionalLandDpayment-prosp'!N63/TransfersAsOutputShare!N61</f>
        <v>-2.7442335184179129E-2</v>
      </c>
      <c r="BF61" s="6" t="s">
        <v>73</v>
      </c>
      <c r="BG61" s="5">
        <f>'BP-regionalLandDpaymentretro'!C63/TransfersAsOutputShare!C61</f>
        <v>0.20051596030141727</v>
      </c>
      <c r="BH61" s="5">
        <f>'BP-regionalLandDpaymentretro'!D63/TransfersAsOutputShare!D61</f>
        <v>0.15122806676691061</v>
      </c>
      <c r="BI61" s="5">
        <f>'BP-regionalLandDpaymentretro'!E63/TransfersAsOutputShare!E61</f>
        <v>0.17858367234721495</v>
      </c>
      <c r="BJ61" s="5">
        <f>'BP-regionalLandDpaymentretro'!F63/TransfersAsOutputShare!F61</f>
        <v>0.18189730506409788</v>
      </c>
      <c r="BK61" s="5">
        <f>'BP-regionalLandDpaymentretro'!G63/TransfersAsOutputShare!G61</f>
        <v>0.22642276119280105</v>
      </c>
      <c r="BL61" s="5">
        <f>'BP-regionalLandDpaymentretro'!H63/TransfersAsOutputShare!H61</f>
        <v>-9.3734232478543067E-2</v>
      </c>
      <c r="BM61" s="5">
        <f>'BP-regionalLandDpaymentretro'!I63/TransfersAsOutputShare!I61</f>
        <v>1.3032948028441405E-2</v>
      </c>
      <c r="BN61" s="5">
        <f>'BP-regionalLandDpaymentretro'!J63/TransfersAsOutputShare!J61</f>
        <v>-4.4292746636858463E-3</v>
      </c>
      <c r="BO61" s="5">
        <f>'BP-regionalLandDpaymentretro'!K63/TransfersAsOutputShare!K61</f>
        <v>-8.6547212194685974E-2</v>
      </c>
      <c r="BP61" s="5">
        <f>'BP-regionalLandDpaymentretro'!L63/TransfersAsOutputShare!L61</f>
        <v>1.5226564242983283E-2</v>
      </c>
      <c r="BQ61" s="5">
        <f>'BP-regionalLandDpaymentretro'!M63/TransfersAsOutputShare!M61</f>
        <v>4.3539531562750124E-2</v>
      </c>
      <c r="BR61" s="5">
        <f>'BP-regionalLandDpaymentretro'!N63/TransfersAsOutputShare!N61</f>
        <v>-2.7441611469861363E-2</v>
      </c>
    </row>
    <row r="62" spans="2:70" x14ac:dyDescent="0.2">
      <c r="B62" t="s">
        <v>74</v>
      </c>
      <c r="C62" s="2">
        <v>508.62082907642503</v>
      </c>
      <c r="D62" s="2">
        <v>486.95763355127701</v>
      </c>
      <c r="E62" s="2">
        <v>84.486111109215699</v>
      </c>
      <c r="F62" s="2">
        <v>88.695387746876605</v>
      </c>
      <c r="G62" s="2">
        <v>117.824326835904</v>
      </c>
      <c r="H62" s="2">
        <v>692.14402602449297</v>
      </c>
      <c r="I62" s="2">
        <v>889.87280198414305</v>
      </c>
      <c r="J62" s="2">
        <v>560.06862831544402</v>
      </c>
      <c r="K62" s="2">
        <v>1928.37694651075</v>
      </c>
      <c r="L62" s="2">
        <v>589.76419370916403</v>
      </c>
      <c r="M62" s="2">
        <v>155.61039892391699</v>
      </c>
      <c r="N62" s="2">
        <v>970.76432379587402</v>
      </c>
      <c r="O62" s="2"/>
      <c r="P62" t="s">
        <v>74</v>
      </c>
      <c r="Q62" s="5">
        <f>'PP-regionalLandDpayment-pros'!C64/TransfersAsOutputShare!C62</f>
        <v>0.14398256571887585</v>
      </c>
      <c r="R62" s="5">
        <f>'PP-regionalLandDpayment-pros'!D64/TransfersAsOutputShare!D62</f>
        <v>7.6151219426777675E-2</v>
      </c>
      <c r="S62" s="5">
        <f>'PP-regionalLandDpayment-pros'!E64/TransfersAsOutputShare!E62</f>
        <v>0.19462425681198844</v>
      </c>
      <c r="T62" s="5">
        <f>'PP-regionalLandDpayment-pros'!F64/TransfersAsOutputShare!F62</f>
        <v>0.19553273259323073</v>
      </c>
      <c r="U62" s="5">
        <f>'PP-regionalLandDpayment-pros'!G64/TransfersAsOutputShare!G62</f>
        <v>0.15542072338070989</v>
      </c>
      <c r="V62" s="5">
        <f>'PP-regionalLandDpayment-pros'!H64/TransfersAsOutputShare!H62</f>
        <v>-8.1925390917912649E-2</v>
      </c>
      <c r="W62" s="5">
        <f>'PP-regionalLandDpayment-pros'!I64/TransfersAsOutputShare!I62</f>
        <v>3.1484777664282988E-2</v>
      </c>
      <c r="X62" s="5">
        <f>'PP-regionalLandDpayment-pros'!J64/TransfersAsOutputShare!J62</f>
        <v>1.8773091349687208E-2</v>
      </c>
      <c r="Y62" s="5">
        <f>'PP-regionalLandDpayment-pros'!K64/TransfersAsOutputShare!K62</f>
        <v>-8.2285624454580555E-2</v>
      </c>
      <c r="Z62" s="5">
        <f>'PP-regionalLandDpayment-pros'!L64/TransfersAsOutputShare!L62</f>
        <v>2.9702724397539394E-2</v>
      </c>
      <c r="AA62" s="5">
        <f>'PP-regionalLandDpayment-pros'!M64/TransfersAsOutputShare!M62</f>
        <v>6.9869044788573476E-2</v>
      </c>
      <c r="AB62" s="5">
        <f>'PP-regionalLandDpayment-pros'!N64/TransfersAsOutputShare!N62</f>
        <v>-1.43731474128783E-2</v>
      </c>
      <c r="AC62" s="5"/>
      <c r="AD62" t="s">
        <v>74</v>
      </c>
      <c r="AE62" s="5">
        <f>'PP-regionalLandDpaymentretro'!C64/TransfersAsOutputShare!C62</f>
        <v>0.14396947303268923</v>
      </c>
      <c r="AF62" s="5">
        <f>'PP-regionalLandDpaymentretro'!D64/TransfersAsOutputShare!D62</f>
        <v>7.6135731855100572E-2</v>
      </c>
      <c r="AG62" s="5">
        <f>'PP-regionalLandDpaymentretro'!E64/TransfersAsOutputShare!E62</f>
        <v>0.19452507697770205</v>
      </c>
      <c r="AH62" s="5">
        <f>'PP-regionalLandDpaymentretro'!F64/TransfersAsOutputShare!F62</f>
        <v>0.19550878696275714</v>
      </c>
      <c r="AI62" s="5">
        <f>'PP-regionalLandDpaymentretro'!G64/TransfersAsOutputShare!G62</f>
        <v>0.15541269900207563</v>
      </c>
      <c r="AJ62" s="5">
        <f>'PP-regionalLandDpaymentretro'!H64/TransfersAsOutputShare!H62</f>
        <v>-8.1902864976396095E-2</v>
      </c>
      <c r="AK62" s="5">
        <f>'PP-regionalLandDpaymentretro'!I64/TransfersAsOutputShare!I62</f>
        <v>3.1485138238571783E-2</v>
      </c>
      <c r="AL62" s="5">
        <f>'PP-regionalLandDpaymentretro'!J64/TransfersAsOutputShare!J62</f>
        <v>1.876460946911844E-2</v>
      </c>
      <c r="AM62" s="5">
        <f>'PP-regionalLandDpaymentretro'!K64/TransfersAsOutputShare!K62</f>
        <v>-8.2273169139246635E-2</v>
      </c>
      <c r="AN62" s="5">
        <f>'PP-regionalLandDpaymentretro'!L64/TransfersAsOutputShare!L62</f>
        <v>2.9691365894236831E-2</v>
      </c>
      <c r="AO62" s="5">
        <f>'PP-regionalLandDpaymentretro'!M64/TransfersAsOutputShare!M62</f>
        <v>6.9846324007112062E-2</v>
      </c>
      <c r="AP62" s="5">
        <f>'PP-regionalLandDpaymentretro'!N64/TransfersAsOutputShare!N62</f>
        <v>-1.4372422297421963E-2</v>
      </c>
      <c r="AQ62" s="5"/>
      <c r="AR62" s="6" t="s">
        <v>74</v>
      </c>
      <c r="AS62" s="5">
        <f>'BP-regionalLandDpayment-prosp'!C64/TransfersAsOutputShare!C62</f>
        <v>0.20326446155946409</v>
      </c>
      <c r="AT62" s="5">
        <f>'BP-regionalLandDpayment-prosp'!D64/TransfersAsOutputShare!D62</f>
        <v>0.15330113266317508</v>
      </c>
      <c r="AU62" s="5">
        <f>'BP-regionalLandDpayment-prosp'!E64/TransfersAsOutputShare!E62</f>
        <v>0.18117811472868425</v>
      </c>
      <c r="AV62" s="5">
        <f>'BP-regionalLandDpayment-prosp'!F64/TransfersAsOutputShare!F62</f>
        <v>0.18437159021514901</v>
      </c>
      <c r="AW62" s="5">
        <f>'BP-regionalLandDpayment-prosp'!G64/TransfersAsOutputShare!G62</f>
        <v>0.22939434091598634</v>
      </c>
      <c r="AX62" s="5">
        <f>'BP-regionalLandDpayment-prosp'!H64/TransfersAsOutputShare!H62</f>
        <v>-9.5329463867859399E-2</v>
      </c>
      <c r="AY62" s="5">
        <f>'BP-regionalLandDpayment-prosp'!I64/TransfersAsOutputShare!I62</f>
        <v>1.3420023777251327E-2</v>
      </c>
      <c r="AZ62" s="5">
        <f>'BP-regionalLandDpayment-prosp'!J64/TransfersAsOutputShare!J62</f>
        <v>-4.2457477113773063E-3</v>
      </c>
      <c r="BA62" s="5">
        <f>'BP-regionalLandDpayment-prosp'!K64/TransfersAsOutputShare!K62</f>
        <v>-8.7740860904486351E-2</v>
      </c>
      <c r="BB62" s="5">
        <f>'BP-regionalLandDpayment-prosp'!L64/TransfersAsOutputShare!L62</f>
        <v>1.5578897773406351E-2</v>
      </c>
      <c r="BC62" s="5">
        <f>'BP-regionalLandDpayment-prosp'!M64/TransfersAsOutputShare!M62</f>
        <v>4.4195405869144271E-2</v>
      </c>
      <c r="BD62" s="5">
        <f>'BP-regionalLandDpayment-prosp'!N64/TransfersAsOutputShare!N62</f>
        <v>-2.7992423517327933E-2</v>
      </c>
      <c r="BF62" s="6" t="s">
        <v>74</v>
      </c>
      <c r="BG62" s="5">
        <f>'BP-regionalLandDpaymentretro'!C64/TransfersAsOutputShare!C62</f>
        <v>0.20325136887327747</v>
      </c>
      <c r="BH62" s="5">
        <f>'BP-regionalLandDpaymentretro'!D64/TransfersAsOutputShare!D62</f>
        <v>0.153285645091498</v>
      </c>
      <c r="BI62" s="5">
        <f>'BP-regionalLandDpaymentretro'!E64/TransfersAsOutputShare!E62</f>
        <v>0.18107893489439786</v>
      </c>
      <c r="BJ62" s="5">
        <f>'BP-regionalLandDpaymentretro'!F64/TransfersAsOutputShare!F62</f>
        <v>0.18434764458467537</v>
      </c>
      <c r="BK62" s="5">
        <f>'BP-regionalLandDpaymentretro'!G64/TransfersAsOutputShare!G62</f>
        <v>0.22938631653735209</v>
      </c>
      <c r="BL62" s="5">
        <f>'BP-regionalLandDpaymentretro'!H64/TransfersAsOutputShare!H62</f>
        <v>-9.5306937926342872E-2</v>
      </c>
      <c r="BM62" s="5">
        <f>'BP-regionalLandDpaymentretro'!I64/TransfersAsOutputShare!I62</f>
        <v>1.3420384351540124E-2</v>
      </c>
      <c r="BN62" s="5">
        <f>'BP-regionalLandDpaymentretro'!J64/TransfersAsOutputShare!J62</f>
        <v>-4.2542295919460729E-3</v>
      </c>
      <c r="BO62" s="5">
        <f>'BP-regionalLandDpaymentretro'!K64/TransfersAsOutputShare!K62</f>
        <v>-8.7728405589152444E-2</v>
      </c>
      <c r="BP62" s="5">
        <f>'BP-regionalLandDpaymentretro'!L64/TransfersAsOutputShare!L62</f>
        <v>1.5567539270103787E-2</v>
      </c>
      <c r="BQ62" s="5">
        <f>'BP-regionalLandDpaymentretro'!M64/TransfersAsOutputShare!M62</f>
        <v>4.4172685087682864E-2</v>
      </c>
      <c r="BR62" s="5">
        <f>'BP-regionalLandDpaymentretro'!N64/TransfersAsOutputShare!N62</f>
        <v>-2.7991698401871594E-2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FE2-A6E3-7B4F-8729-1EB2F79D7EF9}">
  <dimension ref="A1:BQ62"/>
  <sheetViews>
    <sheetView topLeftCell="U1" workbookViewId="0">
      <selection activeCell="AA8" sqref="AA8"/>
    </sheetView>
  </sheetViews>
  <sheetFormatPr baseColWidth="10" defaultRowHeight="16" x14ac:dyDescent="0.2"/>
  <cols>
    <col min="16" max="16" width="11.5" bestFit="1" customWidth="1"/>
    <col min="17" max="17" width="11" bestFit="1" customWidth="1"/>
    <col min="18" max="20" width="11.5" bestFit="1" customWidth="1"/>
    <col min="21" max="21" width="11.1640625" bestFit="1" customWidth="1"/>
    <col min="22" max="23" width="11" bestFit="1" customWidth="1"/>
    <col min="24" max="24" width="11.1640625" bestFit="1" customWidth="1"/>
    <col min="25" max="26" width="11" bestFit="1" customWidth="1"/>
    <col min="27" max="27" width="11.1640625" bestFit="1" customWidth="1"/>
    <col min="30" max="30" width="11.5" bestFit="1" customWidth="1"/>
    <col min="31" max="31" width="11" bestFit="1" customWidth="1"/>
    <col min="32" max="34" width="11.5" bestFit="1" customWidth="1"/>
    <col min="35" max="35" width="11.1640625" bestFit="1" customWidth="1"/>
    <col min="36" max="37" width="11" bestFit="1" customWidth="1"/>
    <col min="38" max="38" width="11.1640625" bestFit="1" customWidth="1"/>
    <col min="39" max="40" width="11" bestFit="1" customWidth="1"/>
    <col min="41" max="41" width="11.1640625" bestFit="1" customWidth="1"/>
    <col min="42" max="42" width="11.1640625" customWidth="1"/>
    <col min="44" max="44" width="21.6640625" bestFit="1" customWidth="1"/>
    <col min="45" max="48" width="11.5" bestFit="1" customWidth="1"/>
    <col min="49" max="49" width="11.1640625" bestFit="1" customWidth="1"/>
    <col min="50" max="51" width="11" bestFit="1" customWidth="1"/>
    <col min="52" max="52" width="11.1640625" bestFit="1" customWidth="1"/>
    <col min="53" max="54" width="11" bestFit="1" customWidth="1"/>
    <col min="55" max="55" width="11.1640625" bestFit="1" customWidth="1"/>
    <col min="58" max="58" width="21.6640625" bestFit="1" customWidth="1"/>
    <col min="59" max="62" width="11.5" bestFit="1" customWidth="1"/>
    <col min="63" max="63" width="11.1640625" bestFit="1" customWidth="1"/>
    <col min="64" max="65" width="11" bestFit="1" customWidth="1"/>
    <col min="66" max="66" width="11.1640625" bestFit="1" customWidth="1"/>
    <col min="67" max="68" width="11" bestFit="1" customWidth="1"/>
    <col min="69" max="69" width="11.1640625" bestFit="1" customWidth="1"/>
  </cols>
  <sheetData>
    <row r="1" spans="1:69" x14ac:dyDescent="0.2">
      <c r="B1" t="s">
        <v>98</v>
      </c>
      <c r="P1" t="s">
        <v>109</v>
      </c>
      <c r="AD1" t="s">
        <v>111</v>
      </c>
      <c r="AR1" t="s">
        <v>110</v>
      </c>
      <c r="BF1" t="s">
        <v>112</v>
      </c>
    </row>
    <row r="2" spans="1:69" x14ac:dyDescent="0.2">
      <c r="A2" t="s">
        <v>3</v>
      </c>
      <c r="B2" t="str">
        <f>TransfersAsOutputShare!C2</f>
        <v>US</v>
      </c>
      <c r="C2" t="str">
        <f>TransfersAsOutputShare!D2</f>
        <v>EU</v>
      </c>
      <c r="D2" t="str">
        <f>TransfersAsOutputShare!E2</f>
        <v>Japan</v>
      </c>
      <c r="E2" t="str">
        <f>TransfersAsOutputShare!F2</f>
        <v>Russia</v>
      </c>
      <c r="F2" t="str">
        <f>TransfersAsOutputShare!G2</f>
        <v>Eurasia</v>
      </c>
      <c r="G2" t="str">
        <f>TransfersAsOutputShare!H2</f>
        <v>China</v>
      </c>
      <c r="H2" t="str">
        <f>TransfersAsOutputShare!I2</f>
        <v>India</v>
      </c>
      <c r="I2" t="str">
        <f>TransfersAsOutputShare!J2</f>
        <v>MidEast</v>
      </c>
      <c r="J2" t="str">
        <f>TransfersAsOutputShare!K2</f>
        <v>Africa</v>
      </c>
      <c r="K2" t="str">
        <f>TransfersAsOutputShare!L2</f>
        <v>LatAm</v>
      </c>
      <c r="L2" t="str">
        <f>TransfersAsOutputShare!M2</f>
        <v>OHI</v>
      </c>
      <c r="M2" t="str">
        <f>TransfersAsOutputShare!N2</f>
        <v>Oasia</v>
      </c>
      <c r="O2" t="s">
        <v>3</v>
      </c>
      <c r="P2" t="str">
        <f t="shared" ref="P2:AA2" si="0">B2</f>
        <v>US</v>
      </c>
      <c r="Q2" t="str">
        <f t="shared" si="0"/>
        <v>EU</v>
      </c>
      <c r="R2" t="str">
        <f t="shared" si="0"/>
        <v>Japan</v>
      </c>
      <c r="S2" t="str">
        <f t="shared" si="0"/>
        <v>Russia</v>
      </c>
      <c r="T2" t="str">
        <f t="shared" si="0"/>
        <v>Eurasia</v>
      </c>
      <c r="U2" t="str">
        <f t="shared" si="0"/>
        <v>China</v>
      </c>
      <c r="V2" t="str">
        <f t="shared" si="0"/>
        <v>India</v>
      </c>
      <c r="W2" t="str">
        <f t="shared" si="0"/>
        <v>MidEast</v>
      </c>
      <c r="X2" t="str">
        <f t="shared" si="0"/>
        <v>Africa</v>
      </c>
      <c r="Y2" t="str">
        <f t="shared" si="0"/>
        <v>LatAm</v>
      </c>
      <c r="Z2" t="str">
        <f t="shared" si="0"/>
        <v>OHI</v>
      </c>
      <c r="AA2" t="str">
        <f t="shared" si="0"/>
        <v>Oasia</v>
      </c>
      <c r="AC2" t="s">
        <v>3</v>
      </c>
      <c r="AD2" t="str">
        <f t="shared" ref="AD2" si="1">P2</f>
        <v>US</v>
      </c>
      <c r="AE2" t="str">
        <f t="shared" ref="AE2" si="2">Q2</f>
        <v>EU</v>
      </c>
      <c r="AF2" t="str">
        <f t="shared" ref="AF2" si="3">R2</f>
        <v>Japan</v>
      </c>
      <c r="AG2" t="str">
        <f t="shared" ref="AG2" si="4">S2</f>
        <v>Russia</v>
      </c>
      <c r="AH2" t="str">
        <f t="shared" ref="AH2" si="5">T2</f>
        <v>Eurasia</v>
      </c>
      <c r="AI2" t="str">
        <f t="shared" ref="AI2" si="6">U2</f>
        <v>China</v>
      </c>
      <c r="AJ2" t="str">
        <f t="shared" ref="AJ2" si="7">V2</f>
        <v>India</v>
      </c>
      <c r="AK2" t="str">
        <f t="shared" ref="AK2" si="8">W2</f>
        <v>MidEast</v>
      </c>
      <c r="AL2" t="str">
        <f t="shared" ref="AL2" si="9">X2</f>
        <v>Africa</v>
      </c>
      <c r="AM2" t="str">
        <f t="shared" ref="AM2" si="10">Y2</f>
        <v>LatAm</v>
      </c>
      <c r="AN2" t="str">
        <f t="shared" ref="AN2" si="11">Z2</f>
        <v>OHI</v>
      </c>
      <c r="AO2" t="str">
        <f t="shared" ref="AO2" si="12">AA2</f>
        <v>Oasia</v>
      </c>
      <c r="AQ2" t="s">
        <v>3</v>
      </c>
      <c r="AR2" t="str">
        <f t="shared" ref="AR2" si="13">B2</f>
        <v>US</v>
      </c>
      <c r="AS2" t="str">
        <f t="shared" ref="AS2" si="14">C2</f>
        <v>EU</v>
      </c>
      <c r="AT2" t="str">
        <f t="shared" ref="AT2" si="15">D2</f>
        <v>Japan</v>
      </c>
      <c r="AU2" t="str">
        <f t="shared" ref="AU2" si="16">E2</f>
        <v>Russia</v>
      </c>
      <c r="AV2" t="str">
        <f t="shared" ref="AV2" si="17">F2</f>
        <v>Eurasia</v>
      </c>
      <c r="AW2" t="str">
        <f t="shared" ref="AW2" si="18">G2</f>
        <v>China</v>
      </c>
      <c r="AX2" t="str">
        <f t="shared" ref="AX2" si="19">H2</f>
        <v>India</v>
      </c>
      <c r="AY2" t="str">
        <f t="shared" ref="AY2" si="20">I2</f>
        <v>MidEast</v>
      </c>
      <c r="AZ2" t="str">
        <f t="shared" ref="AZ2" si="21">J2</f>
        <v>Africa</v>
      </c>
      <c r="BA2" t="str">
        <f t="shared" ref="BA2" si="22">K2</f>
        <v>LatAm</v>
      </c>
      <c r="BB2" t="str">
        <f t="shared" ref="BB2" si="23">L2</f>
        <v>OHI</v>
      </c>
      <c r="BC2" t="str">
        <f t="shared" ref="BC2" si="24">M2</f>
        <v>Oasia</v>
      </c>
      <c r="BE2" t="s">
        <v>3</v>
      </c>
      <c r="BF2" t="str">
        <f t="shared" ref="BF2:BQ2" si="25">P2</f>
        <v>US</v>
      </c>
      <c r="BG2" t="str">
        <f t="shared" si="25"/>
        <v>EU</v>
      </c>
      <c r="BH2" t="str">
        <f t="shared" si="25"/>
        <v>Japan</v>
      </c>
      <c r="BI2" t="str">
        <f t="shared" si="25"/>
        <v>Russia</v>
      </c>
      <c r="BJ2" t="str">
        <f t="shared" si="25"/>
        <v>Eurasia</v>
      </c>
      <c r="BK2" t="str">
        <f t="shared" si="25"/>
        <v>China</v>
      </c>
      <c r="BL2" t="str">
        <f t="shared" si="25"/>
        <v>India</v>
      </c>
      <c r="BM2" t="str">
        <f t="shared" si="25"/>
        <v>MidEast</v>
      </c>
      <c r="BN2" t="str">
        <f t="shared" si="25"/>
        <v>Africa</v>
      </c>
      <c r="BO2" t="str">
        <f t="shared" si="25"/>
        <v>LatAm</v>
      </c>
      <c r="BP2" t="str">
        <f t="shared" si="25"/>
        <v>OHI</v>
      </c>
      <c r="BQ2" t="str">
        <f t="shared" si="25"/>
        <v>Oasia</v>
      </c>
    </row>
    <row r="3" spans="1:69" x14ac:dyDescent="0.2">
      <c r="A3" t="s">
        <v>15</v>
      </c>
      <c r="B3" s="2">
        <f>Population!A3</f>
        <v>296.84258</v>
      </c>
      <c r="C3" s="2">
        <f>Population!B3</f>
        <v>490.08019000000002</v>
      </c>
      <c r="D3" s="2">
        <f>Population!C3</f>
        <v>127.773</v>
      </c>
      <c r="E3" s="2">
        <f>Population!D3</f>
        <v>143.15</v>
      </c>
      <c r="F3" s="2">
        <f>Population!E3</f>
        <v>155.94246999999999</v>
      </c>
      <c r="G3" s="2">
        <f>Population!F3</f>
        <v>1304.5</v>
      </c>
      <c r="H3" s="2">
        <f>Population!G3</f>
        <v>1094.5830000000001</v>
      </c>
      <c r="I3" s="2">
        <f>Population!H3</f>
        <v>412.76900000000001</v>
      </c>
      <c r="J3" s="2">
        <f>Population!I3</f>
        <v>763.50611000000004</v>
      </c>
      <c r="K3" s="2">
        <f>Population!J3</f>
        <v>555.38008000000002</v>
      </c>
      <c r="L3" s="2">
        <f>Population!K3</f>
        <v>129.16962000000001</v>
      </c>
      <c r="M3" s="2">
        <f>Population!L3</f>
        <v>937.19556999999998</v>
      </c>
      <c r="N3" s="2"/>
      <c r="O3" t="s">
        <v>15</v>
      </c>
      <c r="P3" s="7">
        <f>('PP-regionalLandDpayment-pros'!C5*10^12)/(B3*10^6)</f>
        <v>28.388062988969235</v>
      </c>
      <c r="Q3" s="7">
        <f>('PP-regionalLandDpayment-pros'!D5*10^12)/(C3*10^6)</f>
        <v>2.5697411962081893</v>
      </c>
      <c r="R3" s="7">
        <f>('PP-regionalLandDpayment-pros'!E5*10^12)/(D3*10^6)</f>
        <v>1.4456491051023725</v>
      </c>
      <c r="S3" s="7">
        <f>('PP-regionalLandDpayment-pros'!F5*10^12)/(E3*10^6)</f>
        <v>25.221068552489832</v>
      </c>
      <c r="T3" s="7">
        <f>('PP-regionalLandDpayment-pros'!G5*10^12)/(F3*10^6)</f>
        <v>34.037291430755879</v>
      </c>
      <c r="U3" s="7">
        <f>('PP-regionalLandDpayment-pros'!H5*10^12)/(G3*10^6)</f>
        <v>-2.0433188380721274</v>
      </c>
      <c r="V3" s="7">
        <f>('PP-regionalLandDpayment-pros'!I5*10^12)/(H3*10^6)</f>
        <v>0.568525151041815</v>
      </c>
      <c r="W3" s="7">
        <f>('PP-regionalLandDpayment-pros'!J5*10^12)/(I3*10^6)</f>
        <v>-20.408949567666582</v>
      </c>
      <c r="X3" s="7">
        <f>('PP-regionalLandDpayment-pros'!K5*10^12)/(J3*10^6)</f>
        <v>-2.338189554531179</v>
      </c>
      <c r="Y3" s="7">
        <f>('PP-regionalLandDpayment-pros'!L5*10^12)/(K3*10^6)</f>
        <v>-5.9538088490862906</v>
      </c>
      <c r="Z3" s="7">
        <f>('PP-regionalLandDpayment-pros'!M5*10^12)/(L3*10^6)</f>
        <v>3.5163473598334036</v>
      </c>
      <c r="AA3" s="7">
        <f>('PP-regionalLandDpayment-pros'!N5*10^12)/(M3*10^6)</f>
        <v>-3.9309815985578735</v>
      </c>
      <c r="AB3" s="2"/>
      <c r="AC3" t="s">
        <v>15</v>
      </c>
      <c r="AD3" s="7">
        <f>('PP-regionalLandDpaymentretro'!C5*10^12)/(B3*10^6)</f>
        <v>545.70095922831717</v>
      </c>
      <c r="AE3" s="7">
        <f>('PP-regionalLandDpaymentretro'!D5*10^12)/(C3*10^6)</f>
        <v>31.455222224152056</v>
      </c>
      <c r="AF3" s="7">
        <f>('PP-regionalLandDpaymentretro'!E5*10^12)/(D3*10^6)</f>
        <v>-716.61195730594773</v>
      </c>
      <c r="AG3" s="7">
        <f>('PP-regionalLandDpaymentretro'!F5*10^12)/(E3*10^6)</f>
        <v>238.14968258817359</v>
      </c>
      <c r="AH3" s="7">
        <f>('PP-regionalLandDpaymentretro'!G5*10^12)/(F3*10^6)</f>
        <v>458.94984398818957</v>
      </c>
      <c r="AI3" s="7">
        <f>('PP-regionalLandDpaymentretro'!H5*10^12)/(G3*10^6)</f>
        <v>45.221710741254846</v>
      </c>
      <c r="AJ3" s="7">
        <f>('PP-regionalLandDpaymentretro'!I5*10^12)/(H3*10^6)</f>
        <v>98.985874842021403</v>
      </c>
      <c r="AK3" s="7">
        <f>('PP-regionalLandDpaymentretro'!J5*10^12)/(I3*10^6)</f>
        <v>-253.13640249605433</v>
      </c>
      <c r="AL3" s="7">
        <f>('PP-regionalLandDpaymentretro'!K5*10^12)/(J3*10^6)</f>
        <v>-66.857589824529285</v>
      </c>
      <c r="AM3" s="7">
        <f>('PP-regionalLandDpaymentretro'!L5*10^12)/(K3*10^6)</f>
        <v>-178.4531406063538</v>
      </c>
      <c r="AN3" s="7">
        <f>('PP-regionalLandDpaymentretro'!M5*10^12)/(L3*10^6)</f>
        <v>-217.11491857243297</v>
      </c>
      <c r="AO3" s="7">
        <f>('PP-regionalLandDpaymentretro'!N5*10^12)/(M3*10^6)</f>
        <v>-81.256327391758191</v>
      </c>
      <c r="AP3" s="7"/>
      <c r="AQ3" s="9" t="s">
        <v>15</v>
      </c>
      <c r="AR3" s="7">
        <f>('BP-regionalLandDpayment-prosp'!C5*10^12)/(B3*10^6)</f>
        <v>44.75656429665959</v>
      </c>
      <c r="AS3" s="7">
        <f>('BP-regionalLandDpayment-prosp'!D5*10^12)/(C3*10^6)</f>
        <v>18.112637439427747</v>
      </c>
      <c r="AT3" s="7">
        <f>('BP-regionalLandDpayment-prosp'!E5*10^12)/(D3*10^6)</f>
        <v>-5.5516683234750932</v>
      </c>
      <c r="AU3" s="7">
        <f>('BP-regionalLandDpayment-prosp'!F5*10^12)/(E3*10^6)</f>
        <v>17.363540607583751</v>
      </c>
      <c r="AV3" s="7">
        <f>('BP-regionalLandDpayment-prosp'!G5*10^12)/(F3*10^6)</f>
        <v>39.380673315090249</v>
      </c>
      <c r="AW3" s="7">
        <f>('BP-regionalLandDpayment-prosp'!H5*10^12)/(G3*10^6)</f>
        <v>-1.8279697308542011</v>
      </c>
      <c r="AX3" s="7">
        <f>('BP-regionalLandDpayment-prosp'!I5*10^12)/(H3*10^6)</f>
        <v>-4.0728045368045178</v>
      </c>
      <c r="AY3" s="7">
        <f>('BP-regionalLandDpayment-prosp'!J5*10^12)/(I3*10^6)</f>
        <v>-23.925915193520193</v>
      </c>
      <c r="AZ3" s="7">
        <f>('BP-regionalLandDpayment-prosp'!K5*10^12)/(J3*10^6)</f>
        <v>-4.3052330941956631</v>
      </c>
      <c r="BA3" s="7">
        <f>('BP-regionalLandDpayment-prosp'!L5*10^12)/(K3*10^6)</f>
        <v>-7.7419136324650957</v>
      </c>
      <c r="BB3" s="7">
        <f>('BP-regionalLandDpayment-prosp'!M5*10^12)/(L3*10^6)</f>
        <v>-5.9608392879438279</v>
      </c>
      <c r="BC3" s="7">
        <f>('BP-regionalLandDpayment-prosp'!N5*10^12)/(M3*10^6)</f>
        <v>-5.3397978208531027</v>
      </c>
      <c r="BD3" s="8"/>
      <c r="BE3" s="9" t="s">
        <v>15</v>
      </c>
      <c r="BF3" s="7">
        <f>('BP-regionalLandDpaymentretro'!C5*10^12)/(B3*10^6)</f>
        <v>797.45560296589485</v>
      </c>
      <c r="BG3" s="7">
        <f>('BP-regionalLandDpaymentretro'!D5*10^12)/(C3*10^6)</f>
        <v>270.51170227730427</v>
      </c>
      <c r="BH3" s="7">
        <f>('BP-regionalLandDpaymentretro'!E5*10^12)/(D3*10^6)</f>
        <v>-824.23373178829524</v>
      </c>
      <c r="BI3" s="7">
        <f>('BP-regionalLandDpaymentretro'!F5*10^12)/(E3*10^6)</f>
        <v>117.29749757484585</v>
      </c>
      <c r="BJ3" s="7">
        <f>('BP-regionalLandDpaymentretro'!G5*10^12)/(F3*10^6)</f>
        <v>541.13337303323453</v>
      </c>
      <c r="BK3" s="7">
        <f>('BP-regionalLandDpaymentretro'!H5*10^12)/(G3*10^6)</f>
        <v>48.533873336212928</v>
      </c>
      <c r="BL3" s="7">
        <f>('BP-regionalLandDpaymentretro'!I5*10^12)/(H3*10^6)</f>
        <v>27.600212827661217</v>
      </c>
      <c r="BM3" s="7">
        <f>('BP-regionalLandDpaymentretro'!J5*10^12)/(I3*10^6)</f>
        <v>-307.22885797077112</v>
      </c>
      <c r="BN3" s="7">
        <f>('BP-regionalLandDpaymentretro'!K5*10^12)/(J3*10^6)</f>
        <v>-97.111571923175788</v>
      </c>
      <c r="BO3" s="7">
        <f>('BP-regionalLandDpaymentretro'!L5*10^12)/(K3*10^6)</f>
        <v>-205.95496708655151</v>
      </c>
      <c r="BP3" s="7">
        <f>('BP-regionalLandDpaymentretro'!M5*10^12)/(L3*10^6)</f>
        <v>-362.87815634819162</v>
      </c>
      <c r="BQ3" s="7">
        <f>('BP-regionalLandDpaymentretro'!N5*10^12)/(M3*10^6)</f>
        <v>-102.924531430024</v>
      </c>
    </row>
    <row r="4" spans="1:69" x14ac:dyDescent="0.2">
      <c r="A4" t="s">
        <v>16</v>
      </c>
      <c r="B4" s="2">
        <f>Population!A4</f>
        <v>331.65606000000002</v>
      </c>
      <c r="C4" s="2">
        <f>Population!B4</f>
        <v>518.73997499999996</v>
      </c>
      <c r="D4" s="2">
        <f>Population!C4</f>
        <v>126.49564700000001</v>
      </c>
      <c r="E4" s="2">
        <f>Population!D4</f>
        <v>143.78684200000001</v>
      </c>
      <c r="F4" s="2">
        <f>Population!E4</f>
        <v>171.67807400000001</v>
      </c>
      <c r="G4" s="2">
        <f>Population!F4</f>
        <v>1448.3661709999999</v>
      </c>
      <c r="H4" s="2">
        <f>Population!G4</f>
        <v>1383.1977529999999</v>
      </c>
      <c r="I4" s="2">
        <f>Population!H4</f>
        <v>576.09502699999996</v>
      </c>
      <c r="J4" s="2">
        <f>Population!I4</f>
        <v>1162.6145590000001</v>
      </c>
      <c r="K4" s="2">
        <f>Population!J4</f>
        <v>664.534177</v>
      </c>
      <c r="L4" s="2">
        <f>Population!K4</f>
        <v>133.48376400000001</v>
      </c>
      <c r="M4" s="2">
        <f>Population!L4</f>
        <v>1134.832903</v>
      </c>
      <c r="N4" s="2"/>
      <c r="O4" t="s">
        <v>16</v>
      </c>
      <c r="P4" s="7">
        <f>('PP-regionalLandDpayment-pros'!C6*10^12)/(B4*10^6)</f>
        <v>92.12376407627913</v>
      </c>
      <c r="Q4" s="7">
        <f>('PP-regionalLandDpayment-pros'!D6*10^12)/(C4*10^6)</f>
        <v>-2.34541877493111</v>
      </c>
      <c r="R4" s="7">
        <f>('PP-regionalLandDpayment-pros'!E6*10^12)/(D4*10^6)</f>
        <v>26.889272425972177</v>
      </c>
      <c r="S4" s="7">
        <f>('PP-regionalLandDpayment-pros'!F6*10^12)/(E4*10^6)</f>
        <v>74.142400076452589</v>
      </c>
      <c r="T4" s="7">
        <f>('PP-regionalLandDpayment-pros'!G6*10^12)/(F4*10^6)</f>
        <v>83.883677389380637</v>
      </c>
      <c r="U4" s="7">
        <f>('PP-regionalLandDpayment-pros'!H6*10^12)/(G4*10^6)</f>
        <v>-17.622432825731028</v>
      </c>
      <c r="V4" s="7">
        <f>('PP-regionalLandDpayment-pros'!I6*10^12)/(H4*10^6)</f>
        <v>3.5655515961457085</v>
      </c>
      <c r="W4" s="7">
        <f>('PP-regionalLandDpayment-pros'!J6*10^12)/(I4*10^6)</f>
        <v>-32.635820025820102</v>
      </c>
      <c r="X4" s="7">
        <f>('PP-regionalLandDpayment-pros'!K6*10^12)/(J4*10^6)</f>
        <v>-4.8772797519362268</v>
      </c>
      <c r="Y4" s="7">
        <f>('PP-regionalLandDpayment-pros'!L6*10^12)/(K4*10^6)</f>
        <v>-8.3132670907395703</v>
      </c>
      <c r="Z4" s="7">
        <f>('PP-regionalLandDpayment-pros'!M6*10^12)/(L4*10^6)</f>
        <v>-9.1478821650560196</v>
      </c>
      <c r="AA4" s="7">
        <f>('PP-regionalLandDpayment-pros'!N6*10^12)/(M4*10^6)</f>
        <v>-5.2788928406132669</v>
      </c>
      <c r="AB4" s="2"/>
      <c r="AC4" t="s">
        <v>16</v>
      </c>
      <c r="AD4" s="7">
        <f>('PP-regionalLandDpaymentretro'!C6*10^12)/(B4*10^6)</f>
        <v>87.547466526184934</v>
      </c>
      <c r="AE4" s="7">
        <f>('PP-regionalLandDpaymentretro'!D6*10^12)/(C4*10^6)</f>
        <v>1.89471457686365</v>
      </c>
      <c r="AF4" s="7">
        <f>('PP-regionalLandDpaymentretro'!E6*10^12)/(D4*10^6)</f>
        <v>-106.6055443866328</v>
      </c>
      <c r="AG4" s="7">
        <f>('PP-regionalLandDpaymentretro'!F6*10^12)/(E4*10^6)</f>
        <v>46.566934609938585</v>
      </c>
      <c r="AH4" s="7">
        <f>('PP-regionalLandDpaymentretro'!G6*10^12)/(F4*10^6)</f>
        <v>73.093542956326047</v>
      </c>
      <c r="AI4" s="7">
        <f>('PP-regionalLandDpaymentretro'!H6*10^12)/(G4*10^6)</f>
        <v>4.6014302164118419</v>
      </c>
      <c r="AJ4" s="7">
        <f>('PP-regionalLandDpaymentretro'!I6*10^12)/(H4*10^6)</f>
        <v>12.023992514614502</v>
      </c>
      <c r="AK4" s="7">
        <f>('PP-regionalLandDpaymentretro'!J6*10^12)/(I4*10^6)</f>
        <v>-31.257558517819774</v>
      </c>
      <c r="AL4" s="7">
        <f>('PP-regionalLandDpaymentretro'!K6*10^12)/(J4*10^6)</f>
        <v>-7.6978598021339995</v>
      </c>
      <c r="AM4" s="7">
        <f>('PP-regionalLandDpaymentretro'!L6*10^12)/(K4*10^6)</f>
        <v>-23.441602764077324</v>
      </c>
      <c r="AN4" s="7">
        <f>('PP-regionalLandDpaymentretro'!M6*10^12)/(L4*10^6)</f>
        <v>-34.115743391650916</v>
      </c>
      <c r="AO4" s="7">
        <f>('PP-regionalLandDpaymentretro'!N6*10^12)/(M4*10^6)</f>
        <v>-10.561157647988944</v>
      </c>
      <c r="AP4" s="7"/>
      <c r="AQ4" s="9" t="s">
        <v>16</v>
      </c>
      <c r="AR4" s="7">
        <f>('BP-regionalLandDpayment-prosp'!C6*10^12)/(B4*10^6)</f>
        <v>134.16624082129655</v>
      </c>
      <c r="AS4" s="7">
        <f>('BP-regionalLandDpayment-prosp'!D6*10^12)/(C4*10^6)</f>
        <v>39.051337899393623</v>
      </c>
      <c r="AT4" s="7">
        <f>('BP-regionalLandDpayment-prosp'!E6*10^12)/(D4*10^6)</f>
        <v>8.4304687800991136</v>
      </c>
      <c r="AU4" s="7">
        <f>('BP-regionalLandDpayment-prosp'!F6*10^12)/(E4*10^6)</f>
        <v>54.039757330127003</v>
      </c>
      <c r="AV4" s="7">
        <f>('BP-regionalLandDpayment-prosp'!G6*10^12)/(F4*10^6)</f>
        <v>100.04471931090927</v>
      </c>
      <c r="AW4" s="7">
        <f>('BP-regionalLandDpayment-prosp'!H6*10^12)/(G4*10^6)</f>
        <v>-18.525181070373606</v>
      </c>
      <c r="AX4" s="7">
        <f>('BP-regionalLandDpayment-prosp'!I6*10^12)/(H4*10^6)</f>
        <v>-5.8696082528258389</v>
      </c>
      <c r="AY4" s="7">
        <f>('BP-regionalLandDpayment-prosp'!J6*10^12)/(I4*10^6)</f>
        <v>-40.414534206180328</v>
      </c>
      <c r="AZ4" s="7">
        <f>('BP-regionalLandDpayment-prosp'!K6*10^12)/(J4*10^6)</f>
        <v>-8.2415024829488939</v>
      </c>
      <c r="BA4" s="7">
        <f>('BP-regionalLandDpayment-prosp'!L6*10^12)/(K4*10^6)</f>
        <v>-12.71377254359278</v>
      </c>
      <c r="BB4" s="7">
        <f>('BP-regionalLandDpayment-prosp'!M6*10^12)/(L4*10^6)</f>
        <v>-34.529863315202057</v>
      </c>
      <c r="BC4" s="7">
        <f>('BP-regionalLandDpayment-prosp'!N6*10^12)/(M4*10^6)</f>
        <v>-8.7187772252882887</v>
      </c>
      <c r="BD4" s="8"/>
      <c r="BE4" s="9" t="s">
        <v>16</v>
      </c>
      <c r="BF4" s="7">
        <f>('BP-regionalLandDpaymentretro'!C6*10^12)/(B4*10^6)</f>
        <v>129.58994327120232</v>
      </c>
      <c r="BG4" s="7">
        <f>('BP-regionalLandDpaymentretro'!D6*10^12)/(C4*10^6)</f>
        <v>43.291471251188383</v>
      </c>
      <c r="BH4" s="7">
        <f>('BP-regionalLandDpaymentretro'!E6*10^12)/(D4*10^6)</f>
        <v>-125.06434803250586</v>
      </c>
      <c r="BI4" s="7">
        <f>('BP-regionalLandDpaymentretro'!F6*10^12)/(E4*10^6)</f>
        <v>26.464291863612988</v>
      </c>
      <c r="BJ4" s="7">
        <f>('BP-regionalLandDpaymentretro'!G6*10^12)/(F4*10^6)</f>
        <v>89.25458487785464</v>
      </c>
      <c r="BK4" s="7">
        <f>('BP-regionalLandDpaymentretro'!H6*10^12)/(G4*10^6)</f>
        <v>3.6986819717692647</v>
      </c>
      <c r="BL4" s="7">
        <f>('BP-regionalLandDpaymentretro'!I6*10^12)/(H4*10^6)</f>
        <v>2.5888326656429541</v>
      </c>
      <c r="BM4" s="7">
        <f>('BP-regionalLandDpaymentretro'!J6*10^12)/(I4*10^6)</f>
        <v>-39.036272698180007</v>
      </c>
      <c r="BN4" s="7">
        <f>('BP-regionalLandDpaymentretro'!K6*10^12)/(J4*10^6)</f>
        <v>-11.062082533146667</v>
      </c>
      <c r="BO4" s="7">
        <f>('BP-regionalLandDpaymentretro'!L6*10^12)/(K4*10^6)</f>
        <v>-27.842108216930541</v>
      </c>
      <c r="BP4" s="7">
        <f>('BP-regionalLandDpaymentretro'!M6*10^12)/(L4*10^6)</f>
        <v>-59.497724541796963</v>
      </c>
      <c r="BQ4" s="7">
        <f>('BP-regionalLandDpaymentretro'!N6*10^12)/(M4*10^6)</f>
        <v>-14.001042032663966</v>
      </c>
    </row>
    <row r="5" spans="1:69" x14ac:dyDescent="0.2">
      <c r="A5" t="s">
        <v>17</v>
      </c>
      <c r="B5" s="2">
        <f>Population!A5</f>
        <v>354.94979999999998</v>
      </c>
      <c r="C5" s="2">
        <f>Population!B5</f>
        <v>521.64880000000005</v>
      </c>
      <c r="D5" s="2">
        <f>Population!C5</f>
        <v>121.5805</v>
      </c>
      <c r="E5" s="2">
        <f>Population!D5</f>
        <v>140.543418</v>
      </c>
      <c r="F5" s="2">
        <f>Population!E5</f>
        <v>176.62935999999999</v>
      </c>
      <c r="G5" s="2">
        <f>Population!F5</f>
        <v>1465.332521</v>
      </c>
      <c r="H5" s="2">
        <f>Population!G5</f>
        <v>1512.9852069999999</v>
      </c>
      <c r="I5" s="2">
        <f>Population!H5</f>
        <v>658.53118500000005</v>
      </c>
      <c r="J5" s="2">
        <f>Population!I5</f>
        <v>1486.7539260000001</v>
      </c>
      <c r="K5" s="2">
        <f>Population!J5</f>
        <v>718.54266399999995</v>
      </c>
      <c r="L5" s="2">
        <f>Population!K5</f>
        <v>141.84970300000001</v>
      </c>
      <c r="M5" s="2">
        <f>Population!L5</f>
        <v>1251.8501000000001</v>
      </c>
      <c r="N5" s="2"/>
      <c r="O5" t="s">
        <v>17</v>
      </c>
      <c r="P5" s="7">
        <f>('PP-regionalLandDpayment-pros'!C7*10^12)/(B5*10^6)</f>
        <v>175.24785989625011</v>
      </c>
      <c r="Q5" s="7">
        <f>('PP-regionalLandDpayment-pros'!D7*10^12)/(C5*10^6)</f>
        <v>1.1591419085513479</v>
      </c>
      <c r="R5" s="7">
        <f>('PP-regionalLandDpayment-pros'!E7*10^12)/(D5*10^6)</f>
        <v>72.151127467821112</v>
      </c>
      <c r="S5" s="7">
        <f>('PP-regionalLandDpayment-pros'!F7*10^12)/(E5*10^6)</f>
        <v>148.11485252566405</v>
      </c>
      <c r="T5" s="7">
        <f>('PP-regionalLandDpayment-pros'!G7*10^12)/(F5*10^6)</f>
        <v>151.95622173114887</v>
      </c>
      <c r="U5" s="7">
        <f>('PP-regionalLandDpayment-pros'!H7*10^12)/(G5*10^6)</f>
        <v>-38.712347111833679</v>
      </c>
      <c r="V5" s="7">
        <f>('PP-regionalLandDpayment-pros'!I7*10^12)/(H5*10^6)</f>
        <v>5.2529192359000927</v>
      </c>
      <c r="W5" s="7">
        <f>('PP-regionalLandDpayment-pros'!J7*10^12)/(I5*10^6)</f>
        <v>-51.291658830879243</v>
      </c>
      <c r="X5" s="7">
        <f>('PP-regionalLandDpayment-pros'!K7*10^12)/(J5*10^6)</f>
        <v>-10.828471883531982</v>
      </c>
      <c r="Y5" s="7">
        <f>('PP-regionalLandDpayment-pros'!L7*10^12)/(K5*10^6)</f>
        <v>-12.556694101762101</v>
      </c>
      <c r="Z5" s="7">
        <f>('PP-regionalLandDpayment-pros'!M7*10^12)/(L5*10^6)</f>
        <v>-9.920090342985505</v>
      </c>
      <c r="AA5" s="7">
        <f>('PP-regionalLandDpayment-pros'!N7*10^12)/(M5*10^6)</f>
        <v>-8.1100296567293046</v>
      </c>
      <c r="AB5" s="2"/>
      <c r="AC5" t="s">
        <v>17</v>
      </c>
      <c r="AD5" s="7">
        <f>('PP-regionalLandDpaymentretro'!C7*10^12)/(B5*10^6)</f>
        <v>160.49721440381387</v>
      </c>
      <c r="AE5" s="7">
        <f>('PP-regionalLandDpaymentretro'!D7*10^12)/(C5*10^6)</f>
        <v>1.2080144225193274</v>
      </c>
      <c r="AF5" s="7">
        <f>('PP-regionalLandDpaymentretro'!E7*10^12)/(D5*10^6)</f>
        <v>-150.20120823414811</v>
      </c>
      <c r="AG5" s="7">
        <f>('PP-regionalLandDpaymentretro'!F7*10^12)/(E5*10^6)</f>
        <v>103.22467792037941</v>
      </c>
      <c r="AH5" s="7">
        <f>('PP-regionalLandDpaymentretro'!G7*10^12)/(F5*10^6)</f>
        <v>135.83856616360066</v>
      </c>
      <c r="AI5" s="7">
        <f>('PP-regionalLandDpaymentretro'!H7*10^12)/(G5*10^6)</f>
        <v>-0.40944569122346403</v>
      </c>
      <c r="AJ5" s="7">
        <f>('PP-regionalLandDpaymentretro'!I7*10^12)/(H5*10^6)</f>
        <v>16.87856281444833</v>
      </c>
      <c r="AK5" s="7">
        <f>('PP-regionalLandDpaymentretro'!J7*10^12)/(I5*10^6)</f>
        <v>-50.670718721288431</v>
      </c>
      <c r="AL5" s="7">
        <f>('PP-regionalLandDpaymentretro'!K7*10^12)/(J5*10^6)</f>
        <v>-12.203374422553527</v>
      </c>
      <c r="AM5" s="7">
        <f>('PP-regionalLandDpaymentretro'!L7*10^12)/(K5*10^6)</f>
        <v>-34.501289319902916</v>
      </c>
      <c r="AN5" s="7">
        <f>('PP-regionalLandDpaymentretro'!M7*10^12)/(L5*10^6)</f>
        <v>-49.572654985861881</v>
      </c>
      <c r="AO5" s="7">
        <f>('PP-regionalLandDpaymentretro'!N7*10^12)/(M5*10^6)</f>
        <v>-15.52946894700507</v>
      </c>
      <c r="AP5" s="7"/>
      <c r="AQ5" s="9" t="s">
        <v>17</v>
      </c>
      <c r="AR5" s="7">
        <f>('BP-regionalLandDpayment-prosp'!C7*10^12)/(B5*10^6)</f>
        <v>254.88208870329203</v>
      </c>
      <c r="AS5" s="7">
        <f>('BP-regionalLandDpayment-prosp'!D7*10^12)/(C5*10^6)</f>
        <v>82.726952718016548</v>
      </c>
      <c r="AT5" s="7">
        <f>('BP-regionalLandDpayment-prosp'!E7*10^12)/(D5*10^6)</f>
        <v>37.974127410520005</v>
      </c>
      <c r="AU5" s="7">
        <f>('BP-regionalLandDpayment-prosp'!F7*10^12)/(E5*10^6)</f>
        <v>111.70719412173776</v>
      </c>
      <c r="AV5" s="7">
        <f>('BP-regionalLandDpayment-prosp'!G7*10^12)/(F5*10^6)</f>
        <v>187.32991417176746</v>
      </c>
      <c r="AW5" s="7">
        <f>('BP-regionalLandDpayment-prosp'!H7*10^12)/(G5*10^6)</f>
        <v>-42.928459335377688</v>
      </c>
      <c r="AX5" s="7">
        <f>('BP-regionalLandDpayment-prosp'!I7*10^12)/(H5*10^6)</f>
        <v>-10.466748320775951</v>
      </c>
      <c r="AY5" s="7">
        <f>('BP-regionalLandDpayment-prosp'!J7*10^12)/(I5*10^6)</f>
        <v>-66.029327600742732</v>
      </c>
      <c r="AZ5" s="7">
        <f>('BP-regionalLandDpayment-prosp'!K7*10^12)/(J5*10^6)</f>
        <v>-15.765612555243644</v>
      </c>
      <c r="BA5" s="7">
        <f>('BP-regionalLandDpayment-prosp'!L7*10^12)/(K5*10^6)</f>
        <v>-21.047293655846399</v>
      </c>
      <c r="BB5" s="7">
        <f>('BP-regionalLandDpayment-prosp'!M7*10^12)/(L5*10^6)</f>
        <v>-55.561561744908964</v>
      </c>
      <c r="BC5" s="7">
        <f>('BP-regionalLandDpayment-prosp'!N7*10^12)/(M5*10^6)</f>
        <v>-14.667985434585812</v>
      </c>
      <c r="BD5" s="8"/>
      <c r="BE5" s="9" t="s">
        <v>17</v>
      </c>
      <c r="BF5" s="7">
        <f>('BP-regionalLandDpaymentretro'!C7*10^12)/(B5*10^6)</f>
        <v>240.13144321085579</v>
      </c>
      <c r="BG5" s="7">
        <f>('BP-regionalLandDpaymentretro'!D7*10^12)/(C5*10^6)</f>
        <v>82.775825231984541</v>
      </c>
      <c r="BH5" s="7">
        <f>('BP-regionalLandDpaymentretro'!E7*10^12)/(D5*10^6)</f>
        <v>-184.37820829144923</v>
      </c>
      <c r="BI5" s="7">
        <f>('BP-regionalLandDpaymentretro'!F7*10^12)/(E5*10^6)</f>
        <v>66.817019516453101</v>
      </c>
      <c r="BJ5" s="7">
        <f>('BP-regionalLandDpaymentretro'!G7*10^12)/(F5*10^6)</f>
        <v>171.2122586042193</v>
      </c>
      <c r="BK5" s="7">
        <f>('BP-regionalLandDpaymentretro'!H7*10^12)/(G5*10^6)</f>
        <v>-4.6255579147674641</v>
      </c>
      <c r="BL5" s="7">
        <f>('BP-regionalLandDpaymentretro'!I7*10^12)/(H5*10^6)</f>
        <v>1.1588952577722889</v>
      </c>
      <c r="BM5" s="7">
        <f>('BP-regionalLandDpaymentretro'!J7*10^12)/(I5*10^6)</f>
        <v>-65.408387491151913</v>
      </c>
      <c r="BN5" s="7">
        <f>('BP-regionalLandDpaymentretro'!K7*10^12)/(J5*10^6)</f>
        <v>-17.14051509426519</v>
      </c>
      <c r="BO5" s="7">
        <f>('BP-regionalLandDpaymentretro'!L7*10^12)/(K5*10^6)</f>
        <v>-42.991888873987214</v>
      </c>
      <c r="BP5" s="7">
        <f>('BP-regionalLandDpaymentretro'!M7*10^12)/(L5*10^6)</f>
        <v>-95.214126387785342</v>
      </c>
      <c r="BQ5" s="7">
        <f>('BP-regionalLandDpaymentretro'!N7*10^12)/(M5*10^6)</f>
        <v>-22.087424724861577</v>
      </c>
    </row>
    <row r="6" spans="1:69" x14ac:dyDescent="0.2">
      <c r="A6" t="s">
        <v>18</v>
      </c>
      <c r="B6" s="2">
        <f>Population!A6</f>
        <v>374.315856</v>
      </c>
      <c r="C6" s="2">
        <f>Population!B6</f>
        <v>519.96180800000002</v>
      </c>
      <c r="D6" s="2">
        <f>Population!C6</f>
        <v>115.212067</v>
      </c>
      <c r="E6" s="2">
        <f>Population!D6</f>
        <v>135.836501</v>
      </c>
      <c r="F6" s="2">
        <f>Population!E6</f>
        <v>179.17631299999999</v>
      </c>
      <c r="G6" s="2">
        <f>Population!F6</f>
        <v>1441.303148</v>
      </c>
      <c r="H6" s="2">
        <f>Population!G6</f>
        <v>1605.3555739999999</v>
      </c>
      <c r="I6" s="2">
        <f>Population!H6</f>
        <v>733.48258699999997</v>
      </c>
      <c r="J6" s="2">
        <f>Population!I6</f>
        <v>1858.448265</v>
      </c>
      <c r="K6" s="2">
        <f>Population!J6</f>
        <v>757.08387900000002</v>
      </c>
      <c r="L6" s="2">
        <f>Population!K6</f>
        <v>147.26691600000001</v>
      </c>
      <c r="M6" s="2">
        <f>Population!L6</f>
        <v>1342.8925879999999</v>
      </c>
      <c r="N6" s="2"/>
      <c r="O6" t="s">
        <v>18</v>
      </c>
      <c r="P6" s="7">
        <f>('PP-regionalLandDpayment-pros'!C8*10^12)/(B6*10^6)</f>
        <v>304.78688487979849</v>
      </c>
      <c r="Q6" s="7">
        <f>('PP-regionalLandDpayment-pros'!D8*10^12)/(C6*10^6)</f>
        <v>14.53079030391428</v>
      </c>
      <c r="R6" s="7">
        <f>('PP-regionalLandDpayment-pros'!E8*10^12)/(D6*10^6)</f>
        <v>159.3438411810146</v>
      </c>
      <c r="S6" s="7">
        <f>('PP-regionalLandDpayment-pros'!F8*10^12)/(E6*10^6)</f>
        <v>275.75529514325768</v>
      </c>
      <c r="T6" s="7">
        <f>('PP-regionalLandDpayment-pros'!G8*10^12)/(F6*10^6)</f>
        <v>259.38734283700444</v>
      </c>
      <c r="U6" s="7">
        <f>('PP-regionalLandDpayment-pros'!H8*10^12)/(G6*10^6)</f>
        <v>-71.094460375254954</v>
      </c>
      <c r="V6" s="7">
        <f>('PP-regionalLandDpayment-pros'!I8*10^12)/(H6*10^6)</f>
        <v>6.5803983512393494</v>
      </c>
      <c r="W6" s="7">
        <f>('PP-regionalLandDpayment-pros'!J8*10^12)/(I6*10^6)</f>
        <v>-78.094387407408476</v>
      </c>
      <c r="X6" s="7">
        <f>('PP-regionalLandDpayment-pros'!K8*10^12)/(J6*10^6)</f>
        <v>-22.56082312997642</v>
      </c>
      <c r="Y6" s="7">
        <f>('PP-regionalLandDpayment-pros'!L8*10^12)/(K6*10^6)</f>
        <v>-19.198020530876629</v>
      </c>
      <c r="Z6" s="7">
        <f>('PP-regionalLandDpayment-pros'!M8*10^12)/(L6*10^6)</f>
        <v>-1.6808457997038326</v>
      </c>
      <c r="AA6" s="7">
        <f>('PP-regionalLandDpayment-pros'!N8*10^12)/(M6*10^6)</f>
        <v>-13.4323654917123</v>
      </c>
      <c r="AB6" s="2"/>
      <c r="AC6" t="s">
        <v>18</v>
      </c>
      <c r="AD6" s="7">
        <f>('PP-regionalLandDpaymentretro'!C8*10^12)/(B6*10^6)</f>
        <v>280.87654966824107</v>
      </c>
      <c r="AE6" s="7">
        <f>('PP-regionalLandDpaymentretro'!D8*10^12)/(C6*10^6)</f>
        <v>5.7407047592584108</v>
      </c>
      <c r="AF6" s="7">
        <f>('PP-regionalLandDpaymentretro'!E8*10^12)/(D6*10^6)</f>
        <v>-154.848095635493</v>
      </c>
      <c r="AG6" s="7">
        <f>('PP-regionalLandDpaymentretro'!F8*10^12)/(E6*10^6)</f>
        <v>213.89014772352726</v>
      </c>
      <c r="AH6" s="7">
        <f>('PP-regionalLandDpaymentretro'!G8*10^12)/(F6*10^6)</f>
        <v>239.12799722598598</v>
      </c>
      <c r="AI6" s="7">
        <f>('PP-regionalLandDpaymentretro'!H8*10^12)/(G6*10^6)</f>
        <v>-18.840861868952008</v>
      </c>
      <c r="AJ6" s="7">
        <f>('PP-regionalLandDpaymentretro'!I8*10^12)/(H6*10^6)</f>
        <v>21.068009234602606</v>
      </c>
      <c r="AK6" s="7">
        <f>('PP-regionalLandDpaymentretro'!J8*10^12)/(I6*10^6)</f>
        <v>-77.974782324404245</v>
      </c>
      <c r="AL6" s="7">
        <f>('PP-regionalLandDpaymentretro'!K8*10^12)/(J6*10^6)</f>
        <v>-21.034258963673956</v>
      </c>
      <c r="AM6" s="7">
        <f>('PP-regionalLandDpaymentretro'!L8*10^12)/(K6*10^6)</f>
        <v>-46.140022224373737</v>
      </c>
      <c r="AN6" s="7">
        <f>('PP-regionalLandDpaymentretro'!M8*10^12)/(L6*10^6)</f>
        <v>-58.11373491078308</v>
      </c>
      <c r="AO6" s="7">
        <f>('PP-regionalLandDpaymentretro'!N8*10^12)/(M6*10^6)</f>
        <v>-21.649694441013708</v>
      </c>
      <c r="AP6" s="7"/>
      <c r="AQ6" s="9" t="s">
        <v>18</v>
      </c>
      <c r="AR6" s="7">
        <f>('BP-regionalLandDpayment-prosp'!C8*10^12)/(B6*10^6)</f>
        <v>447.28355650820652</v>
      </c>
      <c r="AS6" s="7">
        <f>('BP-regionalLandDpayment-prosp'!D8*10^12)/(C6*10^6)</f>
        <v>165.32921082234591</v>
      </c>
      <c r="AT6" s="7">
        <f>('BP-regionalLandDpayment-prosp'!E8*10^12)/(D6*10^6)</f>
        <v>100.92370008353508</v>
      </c>
      <c r="AU6" s="7">
        <f>('BP-regionalLandDpayment-prosp'!F8*10^12)/(E6*10^6)</f>
        <v>214.63542430228102</v>
      </c>
      <c r="AV6" s="7">
        <f>('BP-regionalLandDpayment-prosp'!G8*10^12)/(F6*10^6)</f>
        <v>330.24479188019376</v>
      </c>
      <c r="AW6" s="7">
        <f>('BP-regionalLandDpayment-prosp'!H8*10^12)/(G6*10^6)</f>
        <v>-82.449867725996015</v>
      </c>
      <c r="AX6" s="7">
        <f>('BP-regionalLandDpayment-prosp'!I8*10^12)/(H6*10^6)</f>
        <v>-18.85395423984534</v>
      </c>
      <c r="AY6" s="7">
        <f>('BP-regionalLandDpayment-prosp'!J8*10^12)/(I6*10^6)</f>
        <v>-104.5748571219295</v>
      </c>
      <c r="AZ6" s="7">
        <f>('BP-regionalLandDpayment-prosp'!K8*10^12)/(J6*10^6)</f>
        <v>-29.694188833545983</v>
      </c>
      <c r="BA6" s="7">
        <f>('BP-regionalLandDpayment-prosp'!L8*10^12)/(K6*10^6)</f>
        <v>-34.899199481090335</v>
      </c>
      <c r="BB6" s="7">
        <f>('BP-regionalLandDpayment-prosp'!M8*10^12)/(L6*10^6)</f>
        <v>-79.102950456542672</v>
      </c>
      <c r="BC6" s="7">
        <f>('BP-regionalLandDpayment-prosp'!N8*10^12)/(M6*10^6)</f>
        <v>-25.529090383717822</v>
      </c>
      <c r="BD6" s="8"/>
      <c r="BE6" s="9" t="s">
        <v>18</v>
      </c>
      <c r="BF6" s="7">
        <f>('BP-regionalLandDpaymentretro'!C8*10^12)/(B6*10^6)</f>
        <v>423.37322129664909</v>
      </c>
      <c r="BG6" s="7">
        <f>('BP-regionalLandDpaymentretro'!D8*10^12)/(C6*10^6)</f>
        <v>156.53912527769006</v>
      </c>
      <c r="BH6" s="7">
        <f>('BP-regionalLandDpaymentretro'!E8*10^12)/(D6*10^6)</f>
        <v>-213.26823673297253</v>
      </c>
      <c r="BI6" s="7">
        <f>('BP-regionalLandDpaymentretro'!F8*10^12)/(E6*10^6)</f>
        <v>152.7702768825506</v>
      </c>
      <c r="BJ6" s="7">
        <f>('BP-regionalLandDpaymentretro'!G8*10^12)/(F6*10^6)</f>
        <v>309.98544626917538</v>
      </c>
      <c r="BK6" s="7">
        <f>('BP-regionalLandDpaymentretro'!H8*10^12)/(G6*10^6)</f>
        <v>-30.19626921969305</v>
      </c>
      <c r="BL6" s="7">
        <f>('BP-regionalLandDpaymentretro'!I8*10^12)/(H6*10^6)</f>
        <v>-4.3663433564820835</v>
      </c>
      <c r="BM6" s="7">
        <f>('BP-regionalLandDpaymentretro'!J8*10^12)/(I6*10^6)</f>
        <v>-104.45525203892528</v>
      </c>
      <c r="BN6" s="7">
        <f>('BP-regionalLandDpaymentretro'!K8*10^12)/(J6*10^6)</f>
        <v>-28.167624667243523</v>
      </c>
      <c r="BO6" s="7">
        <f>('BP-regionalLandDpaymentretro'!L8*10^12)/(K6*10^6)</f>
        <v>-61.841201174587432</v>
      </c>
      <c r="BP6" s="7">
        <f>('BP-regionalLandDpaymentretro'!M8*10^12)/(L6*10^6)</f>
        <v>-135.53583956762193</v>
      </c>
      <c r="BQ6" s="7">
        <f>('BP-regionalLandDpaymentretro'!N8*10^12)/(M6*10^6)</f>
        <v>-33.746419333019233</v>
      </c>
    </row>
    <row r="7" spans="1:69" x14ac:dyDescent="0.2">
      <c r="A7" t="s">
        <v>19</v>
      </c>
      <c r="B7" s="2">
        <f>Population!A7</f>
        <v>389.841069</v>
      </c>
      <c r="C7" s="2">
        <f>Population!B7</f>
        <v>514.00822000000005</v>
      </c>
      <c r="D7" s="2">
        <f>Population!C7</f>
        <v>108.79444599999999</v>
      </c>
      <c r="E7" s="2">
        <f>Population!D7</f>
        <v>132.73051100000001</v>
      </c>
      <c r="F7" s="2">
        <f>Population!E7</f>
        <v>180.60049000000001</v>
      </c>
      <c r="G7" s="2">
        <f>Population!F7</f>
        <v>1387.2272599999999</v>
      </c>
      <c r="H7" s="2">
        <f>Population!G7</f>
        <v>1658.9781620000001</v>
      </c>
      <c r="I7" s="2">
        <f>Population!H7</f>
        <v>799.56194800000003</v>
      </c>
      <c r="J7" s="2">
        <f>Population!I7</f>
        <v>2262.9030109999999</v>
      </c>
      <c r="K7" s="2">
        <f>Population!J7</f>
        <v>779.89457900000002</v>
      </c>
      <c r="L7" s="2">
        <f>Population!K7</f>
        <v>150.01455799999999</v>
      </c>
      <c r="M7" s="2">
        <f>Population!L7</f>
        <v>1407.2669370000001</v>
      </c>
      <c r="N7" s="2"/>
      <c r="O7" t="s">
        <v>19</v>
      </c>
      <c r="P7" s="7">
        <f>('PP-regionalLandDpayment-pros'!C9*10^12)/(B7*10^6)</f>
        <v>491.82937154103223</v>
      </c>
      <c r="Q7" s="7">
        <f>('PP-regionalLandDpayment-pros'!D9*10^12)/(C7*10^6)</f>
        <v>44.438338518363857</v>
      </c>
      <c r="R7" s="7">
        <f>('PP-regionalLandDpayment-pros'!E9*10^12)/(D7*10^6)</f>
        <v>311.56446137399905</v>
      </c>
      <c r="S7" s="7">
        <f>('PP-regionalLandDpayment-pros'!F9*10^12)/(E7*10^6)</f>
        <v>467.85025232225433</v>
      </c>
      <c r="T7" s="7">
        <f>('PP-regionalLandDpayment-pros'!G9*10^12)/(F7*10^6)</f>
        <v>413.10796106975215</v>
      </c>
      <c r="U7" s="7">
        <f>('PP-regionalLandDpayment-pros'!H9*10^12)/(G7*10^6)</f>
        <v>-116.34667426940963</v>
      </c>
      <c r="V7" s="7">
        <f>('PP-regionalLandDpayment-pros'!I9*10^12)/(H7*10^6)</f>
        <v>7.4321395654738307</v>
      </c>
      <c r="W7" s="7">
        <f>('PP-regionalLandDpayment-pros'!J9*10^12)/(I7*10^6)</f>
        <v>-112.73762081249909</v>
      </c>
      <c r="X7" s="7">
        <f>('PP-regionalLandDpayment-pros'!K9*10^12)/(J7*10^6)</f>
        <v>-42.772882796601117</v>
      </c>
      <c r="Y7" s="7">
        <f>('PP-regionalLandDpayment-pros'!L9*10^12)/(K7*10^6)</f>
        <v>-27.81166176683405</v>
      </c>
      <c r="Z7" s="7">
        <f>('PP-regionalLandDpayment-pros'!M9*10^12)/(L7*10^6)</f>
        <v>22.320168854883473</v>
      </c>
      <c r="AA7" s="7">
        <f>('PP-regionalLandDpayment-pros'!N9*10^12)/(M7*10^6)</f>
        <v>-21.911986120739503</v>
      </c>
      <c r="AB7" s="2"/>
      <c r="AC7" t="s">
        <v>19</v>
      </c>
      <c r="AD7" s="7">
        <f>('PP-regionalLandDpaymentretro'!C9*10^12)/(B7*10^6)</f>
        <v>461.2036697629199</v>
      </c>
      <c r="AE7" s="7">
        <f>('PP-regionalLandDpaymentretro'!D9*10^12)/(C7*10^6)</f>
        <v>25.094853433924914</v>
      </c>
      <c r="AF7" s="7">
        <f>('PP-regionalLandDpaymentretro'!E9*10^12)/(D7*10^6)</f>
        <v>-75.89150453827412</v>
      </c>
      <c r="AG7" s="7">
        <f>('PP-regionalLandDpaymentretro'!F9*10^12)/(E7*10^6)</f>
        <v>394.56155131928307</v>
      </c>
      <c r="AH7" s="7">
        <f>('PP-regionalLandDpaymentretro'!G9*10^12)/(F7*10^6)</f>
        <v>390.83374758901761</v>
      </c>
      <c r="AI7" s="7">
        <f>('PP-regionalLandDpaymentretro'!H9*10^12)/(G7*10^6)</f>
        <v>-55.429830532901398</v>
      </c>
      <c r="AJ7" s="7">
        <f>('PP-regionalLandDpaymentretro'!I9*10^12)/(H7*10^6)</f>
        <v>23.688756039646737</v>
      </c>
      <c r="AK7" s="7">
        <f>('PP-regionalLandDpaymentretro'!J9*10^12)/(I7*10^6)</f>
        <v>-112.98302875595478</v>
      </c>
      <c r="AL7" s="7">
        <f>('PP-regionalLandDpaymentretro'!K9*10^12)/(J7*10^6)</f>
        <v>-37.910388466251149</v>
      </c>
      <c r="AM7" s="7">
        <f>('PP-regionalLandDpaymentretro'!L9*10^12)/(K7*10^6)</f>
        <v>-57.279201118365414</v>
      </c>
      <c r="AN7" s="7">
        <f>('PP-regionalLandDpaymentretro'!M9*10^12)/(L7*10^6)</f>
        <v>-48.362915865124243</v>
      </c>
      <c r="AO7" s="7">
        <f>('PP-regionalLandDpaymentretro'!N9*10^12)/(M7*10^6)</f>
        <v>-29.665768671565679</v>
      </c>
      <c r="AP7" s="7"/>
      <c r="AQ7" s="9" t="s">
        <v>19</v>
      </c>
      <c r="AR7" s="7">
        <f>('BP-regionalLandDpayment-prosp'!C9*10^12)/(B7*10^6)</f>
        <v>730.11709805545252</v>
      </c>
      <c r="AS7" s="7">
        <f>('BP-regionalLandDpayment-prosp'!D9*10^12)/(C7*10^6)</f>
        <v>304.09424558110607</v>
      </c>
      <c r="AT7" s="7">
        <f>('BP-regionalLandDpayment-prosp'!E9*10^12)/(D7*10^6)</f>
        <v>220.52721050423278</v>
      </c>
      <c r="AU7" s="7">
        <f>('BP-regionalLandDpayment-prosp'!F9*10^12)/(E7*10^6)</f>
        <v>375.00475735650542</v>
      </c>
      <c r="AV7" s="7">
        <f>('BP-regionalLandDpayment-prosp'!G9*10^12)/(F7*10^6)</f>
        <v>542.12665531520804</v>
      </c>
      <c r="AW7" s="7">
        <f>('BP-regionalLandDpayment-prosp'!H9*10^12)/(G7*10^6)</f>
        <v>-140.55895213032164</v>
      </c>
      <c r="AX7" s="7">
        <f>('BP-regionalLandDpayment-prosp'!I9*10^12)/(H7*10^6)</f>
        <v>-32.131016330288645</v>
      </c>
      <c r="AY7" s="7">
        <f>('BP-regionalLandDpayment-prosp'!J9*10^12)/(I7*10^6)</f>
        <v>-157.24576407429279</v>
      </c>
      <c r="AZ7" s="7">
        <f>('BP-regionalLandDpayment-prosp'!K9*10^12)/(J7*10^6)</f>
        <v>-52.900331733949443</v>
      </c>
      <c r="BA7" s="7">
        <f>('BP-regionalLandDpayment-prosp'!L9*10^12)/(K7*10^6)</f>
        <v>-55.234792960280807</v>
      </c>
      <c r="BB7" s="7">
        <f>('BP-regionalLandDpayment-prosp'!M9*10^12)/(L7*10^6)</f>
        <v>-100.73914136830143</v>
      </c>
      <c r="BC7" s="7">
        <f>('BP-regionalLandDpayment-prosp'!N9*10^12)/(M7*10^6)</f>
        <v>-43.129026505604251</v>
      </c>
      <c r="BD7" s="8"/>
      <c r="BE7" s="9" t="s">
        <v>19</v>
      </c>
      <c r="BF7" s="7">
        <f>('BP-regionalLandDpaymentretro'!C9*10^12)/(B7*10^6)</f>
        <v>699.49139627734019</v>
      </c>
      <c r="BG7" s="7">
        <f>('BP-regionalLandDpaymentretro'!D9*10^12)/(C7*10^6)</f>
        <v>284.75076049666706</v>
      </c>
      <c r="BH7" s="7">
        <f>('BP-regionalLandDpaymentretro'!E9*10^12)/(D7*10^6)</f>
        <v>-166.92875540804039</v>
      </c>
      <c r="BI7" s="7">
        <f>('BP-regionalLandDpaymentretro'!F9*10^12)/(E7*10^6)</f>
        <v>301.71605635353404</v>
      </c>
      <c r="BJ7" s="7">
        <f>('BP-regionalLandDpaymentretro'!G9*10^12)/(F7*10^6)</f>
        <v>519.85244183447355</v>
      </c>
      <c r="BK7" s="7">
        <f>('BP-regionalLandDpaymentretro'!H9*10^12)/(G7*10^6)</f>
        <v>-79.642108393813402</v>
      </c>
      <c r="BL7" s="7">
        <f>('BP-regionalLandDpaymentretro'!I9*10^12)/(H7*10^6)</f>
        <v>-15.874399856115744</v>
      </c>
      <c r="BM7" s="7">
        <f>('BP-regionalLandDpaymentretro'!J9*10^12)/(I7*10^6)</f>
        <v>-157.49117201774851</v>
      </c>
      <c r="BN7" s="7">
        <f>('BP-regionalLandDpaymentretro'!K9*10^12)/(J7*10^6)</f>
        <v>-48.037837403599475</v>
      </c>
      <c r="BO7" s="7">
        <f>('BP-regionalLandDpaymentretro'!L9*10^12)/(K7*10^6)</f>
        <v>-84.702332311812171</v>
      </c>
      <c r="BP7" s="7">
        <f>('BP-regionalLandDpaymentretro'!M9*10^12)/(L7*10^6)</f>
        <v>-171.42222608830915</v>
      </c>
      <c r="BQ7" s="7">
        <f>('BP-regionalLandDpaymentretro'!N9*10^12)/(M7*10^6)</f>
        <v>-50.882809056430418</v>
      </c>
    </row>
    <row r="8" spans="1:69" x14ac:dyDescent="0.2">
      <c r="A8" t="s">
        <v>20</v>
      </c>
      <c r="B8" s="2">
        <f>Population!A8</f>
        <v>404.81051500000001</v>
      </c>
      <c r="C8" s="2">
        <f>Population!B8</f>
        <v>503.931307</v>
      </c>
      <c r="D8" s="2">
        <f>Population!C8</f>
        <v>102.74717699999999</v>
      </c>
      <c r="E8" s="2">
        <f>Population!D8</f>
        <v>129.695944</v>
      </c>
      <c r="F8" s="2">
        <f>Population!E8</f>
        <v>179.54830699999999</v>
      </c>
      <c r="G8" s="2">
        <f>Population!F8</f>
        <v>1310.1705899999999</v>
      </c>
      <c r="H8" s="2">
        <f>Population!G8</f>
        <v>1678.568111</v>
      </c>
      <c r="I8" s="2">
        <f>Population!H8</f>
        <v>849.21322399999997</v>
      </c>
      <c r="J8" s="2">
        <f>Population!I8</f>
        <v>2682.1587420000001</v>
      </c>
      <c r="K8" s="2">
        <f>Population!J8</f>
        <v>787.50671499999999</v>
      </c>
      <c r="L8" s="2">
        <f>Population!K8</f>
        <v>151.25979599999999</v>
      </c>
      <c r="M8" s="2">
        <f>Population!L8</f>
        <v>1442.986437</v>
      </c>
      <c r="N8" s="2"/>
      <c r="O8" t="s">
        <v>20</v>
      </c>
      <c r="P8" s="7">
        <f>('PP-regionalLandDpayment-pros'!C10*10^12)/(B8*10^6)</f>
        <v>743.0706322547868</v>
      </c>
      <c r="Q8" s="7">
        <f>('PP-regionalLandDpayment-pros'!D10*10^12)/(C8*10^6)</f>
        <v>100.52108610151686</v>
      </c>
      <c r="R8" s="7">
        <f>('PP-regionalLandDpayment-pros'!E10*10^12)/(D8*10^6)</f>
        <v>554.05455319164457</v>
      </c>
      <c r="S8" s="7">
        <f>('PP-regionalLandDpayment-pros'!F10*10^12)/(E8*10^6)</f>
        <v>741.7334063421149</v>
      </c>
      <c r="T8" s="7">
        <f>('PP-regionalLandDpayment-pros'!G10*10^12)/(F8*10^6)</f>
        <v>626.6198551286177</v>
      </c>
      <c r="U8" s="7">
        <f>('PP-regionalLandDpayment-pros'!H10*10^12)/(G8*10^6)</f>
        <v>-176.03388206018221</v>
      </c>
      <c r="V8" s="7">
        <f>('PP-regionalLandDpayment-pros'!I10*10^12)/(H8*10^6)</f>
        <v>8.2006041924055406</v>
      </c>
      <c r="W8" s="7">
        <f>('PP-regionalLandDpayment-pros'!J10*10^12)/(I8*10^6)</f>
        <v>-155.50811376532371</v>
      </c>
      <c r="X8" s="7">
        <f>('PP-regionalLandDpayment-pros'!K10*10^12)/(J8*10^6)</f>
        <v>-74.702235990583006</v>
      </c>
      <c r="Y8" s="7">
        <f>('PP-regionalLandDpayment-pros'!L10*10^12)/(K8*10^6)</f>
        <v>-37.203948360569377</v>
      </c>
      <c r="Z8" s="7">
        <f>('PP-regionalLandDpayment-pros'!M10*10^12)/(L8*10^6)</f>
        <v>70.87467880791128</v>
      </c>
      <c r="AA8" s="7">
        <f>('PP-regionalLandDpayment-pros'!N10*10^12)/(M8*10^6)</f>
        <v>-34.11300478709277</v>
      </c>
      <c r="AB8" s="2"/>
      <c r="AC8" t="s">
        <v>20</v>
      </c>
      <c r="AD8" s="7">
        <f>('PP-regionalLandDpaymentretro'!C10*10^12)/(B8*10^6)</f>
        <v>708.58047630906992</v>
      </c>
      <c r="AE8" s="7">
        <f>('PP-regionalLandDpaymentretro'!D10*10^12)/(C8*10^6)</f>
        <v>71.173227095138614</v>
      </c>
      <c r="AF8" s="7">
        <f>('PP-regionalLandDpaymentretro'!E10*10^12)/(D8*10^6)</f>
        <v>117.60039648447031</v>
      </c>
      <c r="AG8" s="7">
        <f>('PP-regionalLandDpaymentretro'!F10*10^12)/(E8*10^6)</f>
        <v>662.26904498098838</v>
      </c>
      <c r="AH8" s="7">
        <f>('PP-regionalLandDpaymentretro'!G10*10^12)/(F8*10^6)</f>
        <v>603.77140540924813</v>
      </c>
      <c r="AI8" s="7">
        <f>('PP-regionalLandDpaymentretro'!H10*10^12)/(G8*10^6)</f>
        <v>-111.16156787755855</v>
      </c>
      <c r="AJ8" s="7">
        <f>('PP-regionalLandDpaymentretro'!I10*10^12)/(H8*10^6)</f>
        <v>25.155911435059689</v>
      </c>
      <c r="AK8" s="7">
        <f>('PP-regionalLandDpaymentretro'!J10*10^12)/(I8*10^6)</f>
        <v>-156.2126556630927</v>
      </c>
      <c r="AL8" s="7">
        <f>('PP-regionalLandDpaymentretro'!K10*10^12)/(J8*10^6)</f>
        <v>-66.904363950114686</v>
      </c>
      <c r="AM8" s="7">
        <f>('PP-regionalLandDpaymentretro'!L10*10^12)/(K8*10^6)</f>
        <v>-67.556642406065393</v>
      </c>
      <c r="AN8" s="7">
        <f>('PP-regionalLandDpaymentretro'!M10*10^12)/(L8*10^6)</f>
        <v>-9.8331869193734267</v>
      </c>
      <c r="AO8" s="7">
        <f>('PP-regionalLandDpaymentretro'!N10*10^12)/(M8*10^6)</f>
        <v>-40.804775115460522</v>
      </c>
      <c r="AP8" s="7"/>
      <c r="AQ8" s="9" t="s">
        <v>20</v>
      </c>
      <c r="AR8" s="7">
        <f>('BP-regionalLandDpayment-prosp'!C10*10^12)/(B8*10^6)</f>
        <v>1115.6775259486799</v>
      </c>
      <c r="AS8" s="7">
        <f>('BP-regionalLandDpayment-prosp'!D10*10^12)/(C8*10^6)</f>
        <v>521.64122688574332</v>
      </c>
      <c r="AT8" s="7">
        <f>('BP-regionalLandDpayment-prosp'!E10*10^12)/(D8*10^6)</f>
        <v>422.81945375826865</v>
      </c>
      <c r="AU8" s="7">
        <f>('BP-regionalLandDpayment-prosp'!F10*10^12)/(E8*10^6)</f>
        <v>610.95055680788471</v>
      </c>
      <c r="AV8" s="7">
        <f>('BP-regionalLandDpayment-prosp'!G10*10^12)/(F8*10^6)</f>
        <v>845.56635518536177</v>
      </c>
      <c r="AW8" s="7">
        <f>('BP-regionalLandDpayment-prosp'!H10*10^12)/(G8*10^6)</f>
        <v>-220.91886131095021</v>
      </c>
      <c r="AX8" s="7">
        <f>('BP-regionalLandDpayment-prosp'!I10*10^12)/(H8*10^6)</f>
        <v>-51.239120055714928</v>
      </c>
      <c r="AY8" s="7">
        <f>('BP-regionalLandDpayment-prosp'!J10*10^12)/(I8*10^6)</f>
        <v>-226.47911391493221</v>
      </c>
      <c r="AZ8" s="7">
        <f>('BP-regionalLandDpayment-prosp'!K10*10^12)/(J8*10^6)</f>
        <v>-88.920512294995731</v>
      </c>
      <c r="BA8" s="7">
        <f>('BP-regionalLandDpayment-prosp'!L10*10^12)/(K8*10^6)</f>
        <v>-82.681671684815541</v>
      </c>
      <c r="BB8" s="7">
        <f>('BP-regionalLandDpayment-prosp'!M10*10^12)/(L8*10^6)</f>
        <v>-113.44179354722266</v>
      </c>
      <c r="BC8" s="7">
        <f>('BP-regionalLandDpayment-prosp'!N10*10^12)/(M8*10^6)</f>
        <v>-69.620454209244585</v>
      </c>
      <c r="BD8" s="8"/>
      <c r="BE8" s="9" t="s">
        <v>20</v>
      </c>
      <c r="BF8" s="7">
        <f>('BP-regionalLandDpaymentretro'!C10*10^12)/(B8*10^6)</f>
        <v>1081.1873700029628</v>
      </c>
      <c r="BG8" s="7">
        <f>('BP-regionalLandDpaymentretro'!D10*10^12)/(C8*10^6)</f>
        <v>492.29336787936512</v>
      </c>
      <c r="BH8" s="7">
        <f>('BP-regionalLandDpaymentretro'!E10*10^12)/(D8*10^6)</f>
        <v>-13.634702948905623</v>
      </c>
      <c r="BI8" s="7">
        <f>('BP-regionalLandDpaymentretro'!F10*10^12)/(E8*10^6)</f>
        <v>531.48619544675819</v>
      </c>
      <c r="BJ8" s="7">
        <f>('BP-regionalLandDpaymentretro'!G10*10^12)/(F8*10^6)</f>
        <v>822.71790546599232</v>
      </c>
      <c r="BK8" s="7">
        <f>('BP-regionalLandDpaymentretro'!H10*10^12)/(G8*10^6)</f>
        <v>-156.04654712832658</v>
      </c>
      <c r="BL8" s="7">
        <f>('BP-regionalLandDpaymentretro'!I10*10^12)/(H8*10^6)</f>
        <v>-34.283812813060777</v>
      </c>
      <c r="BM8" s="7">
        <f>('BP-regionalLandDpaymentretro'!J10*10^12)/(I8*10^6)</f>
        <v>-227.18365581270123</v>
      </c>
      <c r="BN8" s="7">
        <f>('BP-regionalLandDpaymentretro'!K10*10^12)/(J8*10^6)</f>
        <v>-81.122640254527411</v>
      </c>
      <c r="BO8" s="7">
        <f>('BP-regionalLandDpaymentretro'!L10*10^12)/(K8*10^6)</f>
        <v>-113.03436573031154</v>
      </c>
      <c r="BP8" s="7">
        <f>('BP-regionalLandDpaymentretro'!M10*10^12)/(L8*10^6)</f>
        <v>-194.14965927450737</v>
      </c>
      <c r="BQ8" s="7">
        <f>('BP-regionalLandDpaymentretro'!N10*10^12)/(M8*10^6)</f>
        <v>-76.312224537612352</v>
      </c>
    </row>
    <row r="9" spans="1:69" x14ac:dyDescent="0.2">
      <c r="A9" t="s">
        <v>21</v>
      </c>
      <c r="B9" s="2">
        <f>Population!A9</f>
        <v>419.40636699999999</v>
      </c>
      <c r="C9" s="2">
        <f>Population!B9</f>
        <v>493.68899299999998</v>
      </c>
      <c r="D9" s="2">
        <f>Population!C9</f>
        <v>96.369242</v>
      </c>
      <c r="E9" s="2">
        <f>Population!D9</f>
        <v>126.393174</v>
      </c>
      <c r="F9" s="2">
        <f>Population!E9</f>
        <v>176.73570799999999</v>
      </c>
      <c r="G9" s="2">
        <f>Population!F9</f>
        <v>1228.9952089999999</v>
      </c>
      <c r="H9" s="2">
        <f>Population!G9</f>
        <v>1665.1793909999999</v>
      </c>
      <c r="I9" s="2">
        <f>Population!H9</f>
        <v>882.97224900000003</v>
      </c>
      <c r="J9" s="2">
        <f>Population!I9</f>
        <v>3099.2006270000002</v>
      </c>
      <c r="K9" s="2">
        <f>Population!J9</f>
        <v>781.04471599999999</v>
      </c>
      <c r="L9" s="2">
        <f>Population!K9</f>
        <v>151.94898800000001</v>
      </c>
      <c r="M9" s="2">
        <f>Population!L9</f>
        <v>1453.910275</v>
      </c>
      <c r="N9" s="2"/>
      <c r="O9" t="s">
        <v>21</v>
      </c>
      <c r="P9" s="7">
        <f>('PP-regionalLandDpayment-pros'!C11*10^12)/(B9*10^6)</f>
        <v>1064.0356203695499</v>
      </c>
      <c r="Q9" s="7">
        <f>('PP-regionalLandDpayment-pros'!D11*10^12)/(C9*10^6)</f>
        <v>193.3974753346871</v>
      </c>
      <c r="R9" s="7">
        <f>('PP-regionalLandDpayment-pros'!E11*10^12)/(D9*10^6)</f>
        <v>923.89865219519777</v>
      </c>
      <c r="S9" s="7">
        <f>('PP-regionalLandDpayment-pros'!F11*10^12)/(E9*10^6)</f>
        <v>1114.3972967725545</v>
      </c>
      <c r="T9" s="7">
        <f>('PP-regionalLandDpayment-pros'!G11*10^12)/(F9*10^6)</f>
        <v>911.49846218594791</v>
      </c>
      <c r="U9" s="7">
        <f>('PP-regionalLandDpayment-pros'!H11*10^12)/(G9*10^6)</f>
        <v>-249.58249897148372</v>
      </c>
      <c r="V9" s="7">
        <f>('PP-regionalLandDpayment-pros'!I11*10^12)/(H9*10^6)</f>
        <v>10.295787357074712</v>
      </c>
      <c r="W9" s="7">
        <f>('PP-regionalLandDpayment-pros'!J11*10^12)/(I9*10^6)</f>
        <v>-205.0214170964932</v>
      </c>
      <c r="X9" s="7">
        <f>('PP-regionalLandDpayment-pros'!K11*10^12)/(J9*10^6)</f>
        <v>-121.82217898246519</v>
      </c>
      <c r="Y9" s="7">
        <f>('PP-regionalLandDpayment-pros'!L11*10^12)/(K9*10^6)</f>
        <v>-44.808214739789172</v>
      </c>
      <c r="Z9" s="7">
        <f>('PP-regionalLandDpayment-pros'!M11*10^12)/(L9*10^6)</f>
        <v>152.90877275342734</v>
      </c>
      <c r="AA9" s="7">
        <f>('PP-regionalLandDpayment-pros'!N11*10^12)/(M9*10^6)</f>
        <v>-50.064729858399296</v>
      </c>
      <c r="AB9" s="2"/>
      <c r="AC9" t="s">
        <v>21</v>
      </c>
      <c r="AD9" s="7">
        <f>('PP-regionalLandDpaymentretro'!C11*10^12)/(B9*10^6)</f>
        <v>1027.9005453005761</v>
      </c>
      <c r="AE9" s="7">
        <f>('PP-regionalLandDpaymentretro'!D11*10^12)/(C9*10^6)</f>
        <v>155.86353950499429</v>
      </c>
      <c r="AF9" s="7">
        <f>('PP-regionalLandDpaymentretro'!E11*10^12)/(D9*10^6)</f>
        <v>454.55287900529623</v>
      </c>
      <c r="AG9" s="7">
        <f>('PP-regionalLandDpaymentretro'!F11*10^12)/(E9*10^6)</f>
        <v>1032.3350988554907</v>
      </c>
      <c r="AH9" s="7">
        <f>('PP-regionalLandDpaymentretro'!G11*10^12)/(F9*10^6)</f>
        <v>888.83811505578706</v>
      </c>
      <c r="AI9" s="7">
        <f>('PP-regionalLandDpaymentretro'!H11*10^12)/(G9*10^6)</f>
        <v>-184.23435745948592</v>
      </c>
      <c r="AJ9" s="7">
        <f>('PP-regionalLandDpaymentretro'!I11*10^12)/(H9*10^6)</f>
        <v>27.206483519957203</v>
      </c>
      <c r="AK9" s="7">
        <f>('PP-regionalLandDpaymentretro'!J11*10^12)/(I9*10^6)</f>
        <v>-206.39040767583063</v>
      </c>
      <c r="AL9" s="7">
        <f>('PP-regionalLandDpaymentretro'!K11*10^12)/(J9*10^6)</f>
        <v>-111.78169861284195</v>
      </c>
      <c r="AM9" s="7">
        <f>('PP-regionalLandDpaymentretro'!L11*10^12)/(K9*10^6)</f>
        <v>-75.374907908509016</v>
      </c>
      <c r="AN9" s="7">
        <f>('PP-regionalLandDpaymentretro'!M11*10^12)/(L9*10^6)</f>
        <v>66.376947390024668</v>
      </c>
      <c r="AO9" s="7">
        <f>('PP-regionalLandDpaymentretro'!N11*10^12)/(M9*10^6)</f>
        <v>-55.61207243402643</v>
      </c>
      <c r="AP9" s="7"/>
      <c r="AQ9" s="9" t="s">
        <v>21</v>
      </c>
      <c r="AR9" s="7">
        <f>('BP-regionalLandDpayment-prosp'!C11*10^12)/(B9*10^6)</f>
        <v>1613.733359192089</v>
      </c>
      <c r="AS9" s="7">
        <f>('BP-regionalLandDpayment-prosp'!D11*10^12)/(C9*10^6)</f>
        <v>838.22530055879781</v>
      </c>
      <c r="AT9" s="7">
        <f>('BP-regionalLandDpayment-prosp'!E11*10^12)/(D9*10^6)</f>
        <v>745.11608031575236</v>
      </c>
      <c r="AU9" s="7">
        <f>('BP-regionalLandDpayment-prosp'!F11*10^12)/(E9*10^6)</f>
        <v>941.30133000285412</v>
      </c>
      <c r="AV9" s="7">
        <f>('BP-regionalLandDpayment-prosp'!G11*10^12)/(F9*10^6)</f>
        <v>1261.5570518607954</v>
      </c>
      <c r="AW9" s="7">
        <f>('BP-regionalLandDpayment-prosp'!H11*10^12)/(G9*10^6)</f>
        <v>-324.49534653576399</v>
      </c>
      <c r="AX9" s="7">
        <f>('BP-regionalLandDpayment-prosp'!I11*10^12)/(H9*10^6)</f>
        <v>-76.520681314216958</v>
      </c>
      <c r="AY9" s="7">
        <f>('BP-regionalLandDpayment-prosp'!J11*10^12)/(I9*10^6)</f>
        <v>-312.9115981267031</v>
      </c>
      <c r="AZ9" s="7">
        <f>('BP-regionalLandDpayment-prosp'!K11*10^12)/(J9*10^6)</f>
        <v>-141.54767922626323</v>
      </c>
      <c r="BA9" s="7">
        <f>('BP-regionalLandDpayment-prosp'!L11*10^12)/(K9*10^6)</f>
        <v>-116.85884296132126</v>
      </c>
      <c r="BB9" s="7">
        <f>('BP-regionalLandDpayment-prosp'!M11*10^12)/(L9*10^6)</f>
        <v>-108.89586186278606</v>
      </c>
      <c r="BC9" s="7">
        <f>('BP-regionalLandDpayment-prosp'!N11*10^12)/(M9*10^6)</f>
        <v>-106.8537493554926</v>
      </c>
      <c r="BD9" s="8"/>
      <c r="BE9" s="9" t="s">
        <v>21</v>
      </c>
      <c r="BF9" s="7">
        <f>('BP-regionalLandDpaymentretro'!C11*10^12)/(B9*10^6)</f>
        <v>1577.5982841231155</v>
      </c>
      <c r="BG9" s="7">
        <f>('BP-regionalLandDpaymentretro'!D11*10^12)/(C9*10^6)</f>
        <v>800.69136472910509</v>
      </c>
      <c r="BH9" s="7">
        <f>('BP-regionalLandDpaymentretro'!E11*10^12)/(D9*10^6)</f>
        <v>275.77030712585082</v>
      </c>
      <c r="BI9" s="7">
        <f>('BP-regionalLandDpaymentretro'!F11*10^12)/(E9*10^6)</f>
        <v>859.23913208579006</v>
      </c>
      <c r="BJ9" s="7">
        <f>('BP-regionalLandDpaymentretro'!G11*10^12)/(F9*10^6)</f>
        <v>1238.8967047306346</v>
      </c>
      <c r="BK9" s="7">
        <f>('BP-regionalLandDpaymentretro'!H11*10^12)/(G9*10^6)</f>
        <v>-259.14720502376622</v>
      </c>
      <c r="BL9" s="7">
        <f>('BP-regionalLandDpaymentretro'!I11*10^12)/(H9*10^6)</f>
        <v>-59.609985151334463</v>
      </c>
      <c r="BM9" s="7">
        <f>('BP-regionalLandDpaymentretro'!J11*10^12)/(I9*10^6)</f>
        <v>-314.28058870604053</v>
      </c>
      <c r="BN9" s="7">
        <f>('BP-regionalLandDpaymentretro'!K11*10^12)/(J9*10^6)</f>
        <v>-131.50719885663997</v>
      </c>
      <c r="BO9" s="7">
        <f>('BP-regionalLandDpaymentretro'!L11*10^12)/(K9*10^6)</f>
        <v>-147.42553613004111</v>
      </c>
      <c r="BP9" s="7">
        <f>('BP-regionalLandDpaymentretro'!M11*10^12)/(L9*10^6)</f>
        <v>-195.42768722618871</v>
      </c>
      <c r="BQ9" s="7">
        <f>('BP-regionalLandDpaymentretro'!N11*10^12)/(M9*10^6)</f>
        <v>-112.40109193111974</v>
      </c>
    </row>
    <row r="10" spans="1:69" x14ac:dyDescent="0.2">
      <c r="A10" t="s">
        <v>22</v>
      </c>
      <c r="B10" s="2">
        <f>Population!A10</f>
        <v>431.20251400000001</v>
      </c>
      <c r="C10" s="2">
        <f>Population!B10</f>
        <v>486.16693299999997</v>
      </c>
      <c r="D10" s="2">
        <f>Population!C10</f>
        <v>91.100643000000005</v>
      </c>
      <c r="E10" s="2">
        <f>Population!D10</f>
        <v>124.675359</v>
      </c>
      <c r="F10" s="2">
        <f>Population!E10</f>
        <v>173.578543</v>
      </c>
      <c r="G10" s="2">
        <f>Population!F10</f>
        <v>1154.4379899999999</v>
      </c>
      <c r="H10" s="2">
        <f>Population!G10</f>
        <v>1626.9270019999999</v>
      </c>
      <c r="I10" s="2">
        <f>Population!H10</f>
        <v>904.88934700000004</v>
      </c>
      <c r="J10" s="2">
        <f>Population!I10</f>
        <v>3494.5579109999999</v>
      </c>
      <c r="K10" s="2">
        <f>Population!J10</f>
        <v>763.57749100000001</v>
      </c>
      <c r="L10" s="2">
        <f>Population!K10</f>
        <v>152.19269800000001</v>
      </c>
      <c r="M10" s="2">
        <f>Population!L10</f>
        <v>1445.4001479999999</v>
      </c>
      <c r="N10" s="2"/>
      <c r="O10" t="s">
        <v>22</v>
      </c>
      <c r="P10" s="7">
        <f>('PP-regionalLandDpayment-pros'!C12*10^12)/(B10*10^6)</f>
        <v>1467.9086751342174</v>
      </c>
      <c r="Q10" s="7">
        <f>('PP-regionalLandDpayment-pros'!D12*10^12)/(C10*10^6)</f>
        <v>332.24494864684561</v>
      </c>
      <c r="R10" s="7">
        <f>('PP-regionalLandDpayment-pros'!E12*10^12)/(D10*10^6)</f>
        <v>1444.6057155363644</v>
      </c>
      <c r="S10" s="7">
        <f>('PP-regionalLandDpayment-pros'!F12*10^12)/(E10*10^6)</f>
        <v>1577.6562324048409</v>
      </c>
      <c r="T10" s="7">
        <f>('PP-regionalLandDpayment-pros'!G12*10^12)/(F10*10^6)</f>
        <v>1273.0338462979939</v>
      </c>
      <c r="U10" s="7">
        <f>('PP-regionalLandDpayment-pros'!H12*10^12)/(G10*10^6)</f>
        <v>-335.55489445230126</v>
      </c>
      <c r="V10" s="7">
        <f>('PP-regionalLandDpayment-pros'!I12*10^12)/(H10*10^6)</f>
        <v>16.426284006757758</v>
      </c>
      <c r="W10" s="7">
        <f>('PP-regionalLandDpayment-pros'!J12*10^12)/(I10*10^6)</f>
        <v>-258.42572045030215</v>
      </c>
      <c r="X10" s="7">
        <f>('PP-regionalLandDpayment-pros'!K12*10^12)/(J10*10^6)</f>
        <v>-187.81483082180085</v>
      </c>
      <c r="Y10" s="7">
        <f>('PP-regionalLandDpayment-pros'!L12*10^12)/(K10*10^6)</f>
        <v>-46.304523665066135</v>
      </c>
      <c r="Z10" s="7">
        <f>('PP-regionalLandDpayment-pros'!M12*10^12)/(L10*10^6)</f>
        <v>277.83653569673629</v>
      </c>
      <c r="AA10" s="7">
        <f>('PP-regionalLandDpayment-pros'!N12*10^12)/(M10*10^6)</f>
        <v>-69.08903988641454</v>
      </c>
      <c r="AB10" s="2"/>
      <c r="AC10" t="s">
        <v>22</v>
      </c>
      <c r="AD10" s="7">
        <f>('PP-regionalLandDpaymentretro'!C12*10^12)/(B10*10^6)</f>
        <v>1431.254759803327</v>
      </c>
      <c r="AE10" s="7">
        <f>('PP-regionalLandDpaymentretro'!D12*10^12)/(C10*10^6)</f>
        <v>288.86316514430609</v>
      </c>
      <c r="AF10" s="7">
        <f>('PP-regionalLandDpaymentretro'!E12*10^12)/(D10*10^6)</f>
        <v>958.91817694636939</v>
      </c>
      <c r="AG10" s="7">
        <f>('PP-regionalLandDpaymentretro'!F12*10^12)/(E10*10^6)</f>
        <v>1496.3643962445008</v>
      </c>
      <c r="AH10" s="7">
        <f>('PP-regionalLandDpaymentretro'!G12*10^12)/(F10*10^6)</f>
        <v>1250.9770347749957</v>
      </c>
      <c r="AI10" s="7">
        <f>('PP-regionalLandDpaymentretro'!H12*10^12)/(G10*10^6)</f>
        <v>-271.93992512277282</v>
      </c>
      <c r="AJ10" s="7">
        <f>('PP-regionalLandDpaymentretro'!I12*10^12)/(H10*10^6)</f>
        <v>32.809874097304309</v>
      </c>
      <c r="AK10" s="7">
        <f>('PP-regionalLandDpaymentretro'!J12*10^12)/(I10*10^6)</f>
        <v>-260.62773765025156</v>
      </c>
      <c r="AL10" s="7">
        <f>('PP-regionalLandDpaymentretro'!K12*10^12)/(J10*10^6)</f>
        <v>-176.18820661009349</v>
      </c>
      <c r="AM10" s="7">
        <f>('PP-regionalLandDpaymentretro'!L12*10^12)/(K10*10^6)</f>
        <v>-76.983675811351858</v>
      </c>
      <c r="AN10" s="7">
        <f>('PP-regionalLandDpaymentretro'!M12*10^12)/(L10*10^6)</f>
        <v>188.57740971223274</v>
      </c>
      <c r="AO10" s="7">
        <f>('PP-regionalLandDpaymentretro'!N12*10^12)/(M10*10^6)</f>
        <v>-73.665696896709818</v>
      </c>
      <c r="AP10" s="7"/>
      <c r="AQ10" s="9" t="s">
        <v>22</v>
      </c>
      <c r="AR10" s="7">
        <f>('BP-regionalLandDpayment-prosp'!C12*10^12)/(B10*10^6)</f>
        <v>2244.3650591892088</v>
      </c>
      <c r="AS10" s="7">
        <f>('BP-regionalLandDpayment-prosp'!D12*10^12)/(C10*10^6)</f>
        <v>1267.2013948241872</v>
      </c>
      <c r="AT10" s="7">
        <f>('BP-regionalLandDpayment-prosp'!E12*10^12)/(D10*10^6)</f>
        <v>1214.4881720002438</v>
      </c>
      <c r="AU10" s="7">
        <f>('BP-regionalLandDpayment-prosp'!F12*10^12)/(E10*10^6)</f>
        <v>1363.5506048175682</v>
      </c>
      <c r="AV10" s="7">
        <f>('BP-regionalLandDpayment-prosp'!G12*10^12)/(F10*10^6)</f>
        <v>1802.7200211005099</v>
      </c>
      <c r="AW10" s="7">
        <f>('BP-regionalLandDpayment-prosp'!H12*10^12)/(G10*10^6)</f>
        <v>-450.44181750870348</v>
      </c>
      <c r="AX10" s="7">
        <f>('BP-regionalLandDpayment-prosp'!I12*10^12)/(H10*10^6)</f>
        <v>-107.14900139960264</v>
      </c>
      <c r="AY10" s="7">
        <f>('BP-regionalLandDpayment-prosp'!J12*10^12)/(I10*10^6)</f>
        <v>-415.25523591978032</v>
      </c>
      <c r="AZ10" s="7">
        <f>('BP-regionalLandDpayment-prosp'!K12*10^12)/(J10*10^6)</f>
        <v>-214.80637068323529</v>
      </c>
      <c r="BA10" s="7">
        <f>('BP-regionalLandDpayment-prosp'!L12*10^12)/(K10*10^6)</f>
        <v>-155.89578224514199</v>
      </c>
      <c r="BB10" s="7">
        <f>('BP-regionalLandDpayment-prosp'!M12*10^12)/(L10*10^6)</f>
        <v>-78.555997196620325</v>
      </c>
      <c r="BC10" s="7">
        <f>('BP-regionalLandDpayment-prosp'!N12*10^12)/(M10*10^6)</f>
        <v>-156.12586612197276</v>
      </c>
      <c r="BD10" s="8"/>
      <c r="BE10" s="9" t="s">
        <v>22</v>
      </c>
      <c r="BF10" s="7">
        <f>('BP-regionalLandDpaymentretro'!C12*10^12)/(B10*10^6)</f>
        <v>2207.7111438583183</v>
      </c>
      <c r="BG10" s="7">
        <f>('BP-regionalLandDpaymentretro'!D12*10^12)/(C10*10^6)</f>
        <v>1223.8196113216477</v>
      </c>
      <c r="BH10" s="7">
        <f>('BP-regionalLandDpaymentretro'!E12*10^12)/(D10*10^6)</f>
        <v>728.80063341024891</v>
      </c>
      <c r="BI10" s="7">
        <f>('BP-regionalLandDpaymentretro'!F12*10^12)/(E10*10^6)</f>
        <v>1282.2587686572281</v>
      </c>
      <c r="BJ10" s="7">
        <f>('BP-regionalLandDpaymentretro'!G12*10^12)/(F10*10^6)</f>
        <v>1780.6632095775119</v>
      </c>
      <c r="BK10" s="7">
        <f>('BP-regionalLandDpaymentretro'!H12*10^12)/(G10*10^6)</f>
        <v>-386.8268481791751</v>
      </c>
      <c r="BL10" s="7">
        <f>('BP-regionalLandDpaymentretro'!I12*10^12)/(H10*10^6)</f>
        <v>-90.765411309056105</v>
      </c>
      <c r="BM10" s="7">
        <f>('BP-regionalLandDpaymentretro'!J12*10^12)/(I10*10^6)</f>
        <v>-417.45725311972973</v>
      </c>
      <c r="BN10" s="7">
        <f>('BP-regionalLandDpaymentretro'!K12*10^12)/(J10*10^6)</f>
        <v>-203.17974647152792</v>
      </c>
      <c r="BO10" s="7">
        <f>('BP-regionalLandDpaymentretro'!L12*10^12)/(K10*10^6)</f>
        <v>-186.57493439142772</v>
      </c>
      <c r="BP10" s="7">
        <f>('BP-regionalLandDpaymentretro'!M12*10^12)/(L10*10^6)</f>
        <v>-167.81512318112385</v>
      </c>
      <c r="BQ10" s="7">
        <f>('BP-regionalLandDpaymentretro'!N12*10^12)/(M10*10^6)</f>
        <v>-160.70252313226806</v>
      </c>
    </row>
    <row r="11" spans="1:69" x14ac:dyDescent="0.2">
      <c r="A11" t="s">
        <v>23</v>
      </c>
      <c r="B11" s="2">
        <f>Population!A11</f>
        <v>440.101246</v>
      </c>
      <c r="C11" s="2">
        <f>Population!B11</f>
        <v>480.819165</v>
      </c>
      <c r="D11" s="2">
        <f>Population!C11</f>
        <v>87.442976999999999</v>
      </c>
      <c r="E11" s="2">
        <f>Population!D11</f>
        <v>124.512823</v>
      </c>
      <c r="F11" s="2">
        <f>Population!E11</f>
        <v>170.47190499999999</v>
      </c>
      <c r="G11" s="2">
        <f>Population!F11</f>
        <v>1090.114916</v>
      </c>
      <c r="H11" s="2">
        <f>Population!G11</f>
        <v>1574.7972010000001</v>
      </c>
      <c r="I11" s="2">
        <f>Population!H11</f>
        <v>917.64025800000002</v>
      </c>
      <c r="J11" s="2">
        <f>Population!I11</f>
        <v>3850.554423</v>
      </c>
      <c r="K11" s="2">
        <f>Population!J11</f>
        <v>739.22379599999999</v>
      </c>
      <c r="L11" s="2">
        <f>Population!K11</f>
        <v>152.44427400000001</v>
      </c>
      <c r="M11" s="2">
        <f>Population!L11</f>
        <v>1421.9306489999999</v>
      </c>
      <c r="N11" s="2"/>
      <c r="O11" t="s">
        <v>23</v>
      </c>
      <c r="P11" s="7">
        <f>('PP-regionalLandDpayment-pros'!C13*10^12)/(B11*10^6)</f>
        <v>1965.0467091554958</v>
      </c>
      <c r="Q11" s="7">
        <f>('PP-regionalLandDpayment-pros'!D13*10^12)/(C11*10^6)</f>
        <v>525.64231749344447</v>
      </c>
      <c r="R11" s="7">
        <f>('PP-regionalLandDpayment-pros'!E13*10^12)/(D11*10^6)</f>
        <v>2122.6481320130811</v>
      </c>
      <c r="S11" s="7">
        <f>('PP-regionalLandDpayment-pros'!F13*10^12)/(E11*10^6)</f>
        <v>2117.6603867500135</v>
      </c>
      <c r="T11" s="7">
        <f>('PP-regionalLandDpayment-pros'!G13*10^12)/(F11*10^6)</f>
        <v>1714.2070551266502</v>
      </c>
      <c r="U11" s="7">
        <f>('PP-regionalLandDpayment-pros'!H13*10^12)/(G11*10^6)</f>
        <v>-432.95987948305867</v>
      </c>
      <c r="V11" s="7">
        <f>('PP-regionalLandDpayment-pros'!I13*10^12)/(H11*10^6)</f>
        <v>30.483921394687034</v>
      </c>
      <c r="W11" s="7">
        <f>('PP-regionalLandDpayment-pros'!J13*10^12)/(I11*10^6)</f>
        <v>-312.26549464778418</v>
      </c>
      <c r="X11" s="7">
        <f>('PP-regionalLandDpayment-pros'!K13*10^12)/(J11*10^6)</f>
        <v>-276.2499474245958</v>
      </c>
      <c r="Y11" s="7">
        <f>('PP-regionalLandDpayment-pros'!L13*10^12)/(K11*10^6)</f>
        <v>-35.621382109206166</v>
      </c>
      <c r="Z11" s="7">
        <f>('PP-regionalLandDpayment-pros'!M13*10^12)/(L11*10^6)</f>
        <v>453.20145420914827</v>
      </c>
      <c r="AA11" s="7">
        <f>('PP-regionalLandDpayment-pros'!N13*10^12)/(M11*10^6)</f>
        <v>-89.731528878562457</v>
      </c>
      <c r="AB11" s="2"/>
      <c r="AC11" t="s">
        <v>23</v>
      </c>
      <c r="AD11" s="7">
        <f>('PP-regionalLandDpaymentretro'!C13*10^12)/(B11*10^6)</f>
        <v>1928.4226880853901</v>
      </c>
      <c r="AE11" s="7">
        <f>('PP-regionalLandDpaymentretro'!D13*10^12)/(C11*10^6)</f>
        <v>478.56460527787482</v>
      </c>
      <c r="AF11" s="7">
        <f>('PP-regionalLandDpaymentretro'!E13*10^12)/(D11*10^6)</f>
        <v>1636.5811462562824</v>
      </c>
      <c r="AG11" s="7">
        <f>('PP-regionalLandDpaymentretro'!F13*10^12)/(E11*10^6)</f>
        <v>2039.5087512739196</v>
      </c>
      <c r="AH11" s="7">
        <f>('PP-regionalLandDpaymentretro'!G13*10^12)/(F11*10^6)</f>
        <v>1692.9421808225313</v>
      </c>
      <c r="AI11" s="7">
        <f>('PP-regionalLandDpaymentretro'!H13*10^12)/(G11*10^6)</f>
        <v>-372.31550596436597</v>
      </c>
      <c r="AJ11" s="7">
        <f>('PP-regionalLandDpaymentretro'!I13*10^12)/(H11*10^6)</f>
        <v>46.017443657215431</v>
      </c>
      <c r="AK11" s="7">
        <f>('PP-regionalLandDpaymentretro'!J13*10^12)/(I11*10^6)</f>
        <v>-315.38312927183557</v>
      </c>
      <c r="AL11" s="7">
        <f>('PP-regionalLandDpaymentretro'!K13*10^12)/(J11*10^6)</f>
        <v>-263.56004653957007</v>
      </c>
      <c r="AM11" s="7">
        <f>('PP-regionalLandDpaymentretro'!L13*10^12)/(K11*10^6)</f>
        <v>-66.485959104322674</v>
      </c>
      <c r="AN11" s="7">
        <f>('PP-regionalLandDpaymentretro'!M13*10^12)/(L11*10^6)</f>
        <v>363.6089375695957</v>
      </c>
      <c r="AO11" s="7">
        <f>('PP-regionalLandDpaymentretro'!N13*10^12)/(M11*10^6)</f>
        <v>-93.590255967379761</v>
      </c>
      <c r="AP11" s="7"/>
      <c r="AQ11" s="9" t="s">
        <v>23</v>
      </c>
      <c r="AR11" s="7">
        <f>('BP-regionalLandDpayment-prosp'!C13*10^12)/(B11*10^6)</f>
        <v>3022.2984072044596</v>
      </c>
      <c r="AS11" s="7">
        <f>('BP-regionalLandDpayment-prosp'!D13*10^12)/(C11*10^6)</f>
        <v>1819.0393270838222</v>
      </c>
      <c r="AT11" s="7">
        <f>('BP-regionalLandDpayment-prosp'!E13*10^12)/(D11*10^6)</f>
        <v>1840.7228647206293</v>
      </c>
      <c r="AU11" s="7">
        <f>('BP-regionalLandDpayment-prosp'!F13*10^12)/(E11*10^6)</f>
        <v>1868.7167284845921</v>
      </c>
      <c r="AV11" s="7">
        <f>('BP-regionalLandDpayment-prosp'!G13*10^12)/(F11*10^6)</f>
        <v>2477.9425980638862</v>
      </c>
      <c r="AW11" s="7">
        <f>('BP-regionalLandDpayment-prosp'!H13*10^12)/(G11*10^6)</f>
        <v>-597.15858795473275</v>
      </c>
      <c r="AX11" s="7">
        <f>('BP-regionalLandDpayment-prosp'!I13*10^12)/(H11*10^6)</f>
        <v>-140.85257072401211</v>
      </c>
      <c r="AY11" s="7">
        <f>('BP-regionalLandDpayment-prosp'!J13*10^12)/(I11*10^6)</f>
        <v>-531.12256331915717</v>
      </c>
      <c r="AZ11" s="7">
        <f>('BP-regionalLandDpayment-prosp'!K13*10^12)/(J11*10^6)</f>
        <v>-312.56144595372797</v>
      </c>
      <c r="BA11" s="7">
        <f>('BP-regionalLandDpayment-prosp'!L13*10^12)/(K11*10^6)</f>
        <v>-196.10611783476065</v>
      </c>
      <c r="BB11" s="7">
        <f>('BP-regionalLandDpayment-prosp'!M13*10^12)/(L11*10^6)</f>
        <v>-14.524484232274663</v>
      </c>
      <c r="BC11" s="7">
        <f>('BP-regionalLandDpayment-prosp'!N13*10^12)/(M11*10^6)</f>
        <v>-217.95917917944686</v>
      </c>
      <c r="BD11" s="8"/>
      <c r="BE11" s="9" t="s">
        <v>23</v>
      </c>
      <c r="BF11" s="7">
        <f>('BP-regionalLandDpaymentretro'!C13*10^12)/(B11*10^6)</f>
        <v>2985.6743861343543</v>
      </c>
      <c r="BG11" s="7">
        <f>('BP-regionalLandDpaymentretro'!D13*10^12)/(C11*10^6)</f>
        <v>1771.9616148682526</v>
      </c>
      <c r="BH11" s="7">
        <f>('BP-regionalLandDpaymentretro'!E13*10^12)/(D11*10^6)</f>
        <v>1354.6558789638304</v>
      </c>
      <c r="BI11" s="7">
        <f>('BP-regionalLandDpaymentretro'!F13*10^12)/(E11*10^6)</f>
        <v>1790.5650930084978</v>
      </c>
      <c r="BJ11" s="7">
        <f>('BP-regionalLandDpaymentretro'!G13*10^12)/(F11*10^6)</f>
        <v>2456.6777237597671</v>
      </c>
      <c r="BK11" s="7">
        <f>('BP-regionalLandDpaymentretro'!H13*10^12)/(G11*10^6)</f>
        <v>-536.51421443603999</v>
      </c>
      <c r="BL11" s="7">
        <f>('BP-regionalLandDpaymentretro'!I13*10^12)/(H11*10^6)</f>
        <v>-125.31904846148367</v>
      </c>
      <c r="BM11" s="7">
        <f>('BP-regionalLandDpaymentretro'!J13*10^12)/(I11*10^6)</f>
        <v>-534.2401979432085</v>
      </c>
      <c r="BN11" s="7">
        <f>('BP-regionalLandDpaymentretro'!K13*10^12)/(J11*10^6)</f>
        <v>-299.87154506870218</v>
      </c>
      <c r="BO11" s="7">
        <f>('BP-regionalLandDpaymentretro'!L13*10^12)/(K11*10^6)</f>
        <v>-226.97069482987715</v>
      </c>
      <c r="BP11" s="7">
        <f>('BP-regionalLandDpaymentretro'!M13*10^12)/(L11*10^6)</f>
        <v>-104.11700087182732</v>
      </c>
      <c r="BQ11" s="7">
        <f>('BP-regionalLandDpaymentretro'!N13*10^12)/(M11*10^6)</f>
        <v>-221.81790626826418</v>
      </c>
    </row>
    <row r="12" spans="1:69" x14ac:dyDescent="0.2">
      <c r="A12" t="s">
        <v>24</v>
      </c>
      <c r="B12" s="2">
        <f>Population!A12</f>
        <v>447.700129</v>
      </c>
      <c r="C12" s="2">
        <f>Population!B12</f>
        <v>476.35035299999998</v>
      </c>
      <c r="D12" s="2">
        <f>Population!C12</f>
        <v>84.532387999999997</v>
      </c>
      <c r="E12" s="2">
        <f>Population!D12</f>
        <v>124.01260499999999</v>
      </c>
      <c r="F12" s="2">
        <f>Population!E12</f>
        <v>166.87414899999999</v>
      </c>
      <c r="G12" s="2">
        <f>Population!F12</f>
        <v>1037.5520819999999</v>
      </c>
      <c r="H12" s="2">
        <f>Population!G12</f>
        <v>1516.5973799999999</v>
      </c>
      <c r="I12" s="2">
        <f>Population!H12</f>
        <v>921.54025799999999</v>
      </c>
      <c r="J12" s="2">
        <f>Population!I12</f>
        <v>4155.0123000000003</v>
      </c>
      <c r="K12" s="2">
        <f>Population!J12</f>
        <v>712.05397200000004</v>
      </c>
      <c r="L12" s="2">
        <f>Population!K12</f>
        <v>153.08453299999999</v>
      </c>
      <c r="M12" s="2">
        <f>Population!L12</f>
        <v>1389.0560760000001</v>
      </c>
      <c r="N12" s="2"/>
      <c r="O12" t="s">
        <v>24</v>
      </c>
      <c r="P12" s="7">
        <f>('PP-regionalLandDpayment-pros'!C14*10^12)/(B12*10^6)</f>
        <v>2554.1600167788565</v>
      </c>
      <c r="Q12" s="7">
        <f>('PP-regionalLandDpayment-pros'!D14*10^12)/(C12*10^6)</f>
        <v>782.6718624505553</v>
      </c>
      <c r="R12" s="7">
        <f>('PP-regionalLandDpayment-pros'!E14*10^12)/(D12*10^6)</f>
        <v>2977.4594250091122</v>
      </c>
      <c r="S12" s="7">
        <f>('PP-regionalLandDpayment-pros'!F14*10^12)/(E12*10^6)</f>
        <v>2749.0923322140711</v>
      </c>
      <c r="T12" s="7">
        <f>('PP-regionalLandDpayment-pros'!G14*10^12)/(F12*10^6)</f>
        <v>2242.7373747454549</v>
      </c>
      <c r="U12" s="7">
        <f>('PP-regionalLandDpayment-pros'!H14*10^12)/(G12*10^6)</f>
        <v>-541.99338680534822</v>
      </c>
      <c r="V12" s="7">
        <f>('PP-regionalLandDpayment-pros'!I14*10^12)/(H12*10^6)</f>
        <v>57.226307787238383</v>
      </c>
      <c r="W12" s="7">
        <f>('PP-regionalLandDpayment-pros'!J14*10^12)/(I12*10^6)</f>
        <v>-363.23028383339505</v>
      </c>
      <c r="X12" s="7">
        <f>('PP-regionalLandDpayment-pros'!K14*10^12)/(J12*10^6)</f>
        <v>-390.08513498916284</v>
      </c>
      <c r="Y12" s="7">
        <f>('PP-regionalLandDpayment-pros'!L14*10^12)/(K12*10^6)</f>
        <v>-5.5703886518365131</v>
      </c>
      <c r="Z12" s="7">
        <f>('PP-regionalLandDpayment-pros'!M14*10^12)/(L12*10^6)</f>
        <v>682.03699229825816</v>
      </c>
      <c r="AA12" s="7">
        <f>('PP-regionalLandDpayment-pros'!N14*10^12)/(M12*10^6)</f>
        <v>-109.81447944508609</v>
      </c>
      <c r="AB12" s="2"/>
      <c r="AC12" t="s">
        <v>24</v>
      </c>
      <c r="AD12" s="7">
        <f>('PP-regionalLandDpaymentretro'!C14*10^12)/(B12*10^6)</f>
        <v>2517.9995559019349</v>
      </c>
      <c r="AE12" s="7">
        <f>('PP-regionalLandDpaymentretro'!D14*10^12)/(C12*10^6)</f>
        <v>733.57789672790796</v>
      </c>
      <c r="AF12" s="7">
        <f>('PP-regionalLandDpaymentretro'!E14*10^12)/(D12*10^6)</f>
        <v>2500.0115859484717</v>
      </c>
      <c r="AG12" s="7">
        <f>('PP-regionalLandDpaymentretro'!F14*10^12)/(E12*10^6)</f>
        <v>2674.5505890872882</v>
      </c>
      <c r="AH12" s="7">
        <f>('PP-regionalLandDpaymentretro'!G14*10^12)/(F12*10^6)</f>
        <v>2222.249409707882</v>
      </c>
      <c r="AI12" s="7">
        <f>('PP-regionalLandDpaymentretro'!H14*10^12)/(G12*10^6)</f>
        <v>-484.9745610221226</v>
      </c>
      <c r="AJ12" s="7">
        <f>('PP-regionalLandDpaymentretro'!I14*10^12)/(H12*10^6)</f>
        <v>71.704436642057217</v>
      </c>
      <c r="AK12" s="7">
        <f>('PP-regionalLandDpaymentretro'!J14*10^12)/(I12*10^6)</f>
        <v>-367.28537699173808</v>
      </c>
      <c r="AL12" s="7">
        <f>('PP-regionalLandDpaymentretro'!K14*10^12)/(J12*10^6)</f>
        <v>-376.72862780079038</v>
      </c>
      <c r="AM12" s="7">
        <f>('PP-regionalLandDpaymentretro'!L14*10^12)/(K12*10^6)</f>
        <v>-36.644945375198546</v>
      </c>
      <c r="AN12" s="7">
        <f>('PP-regionalLandDpaymentretro'!M14*10^12)/(L12*10^6)</f>
        <v>594.08804224160906</v>
      </c>
      <c r="AO12" s="7">
        <f>('PP-regionalLandDpaymentretro'!N14*10^12)/(M12*10^6)</f>
        <v>-113.19002632310679</v>
      </c>
      <c r="AP12" s="7"/>
      <c r="AQ12" s="9" t="s">
        <v>24</v>
      </c>
      <c r="AR12" s="7">
        <f>('BP-regionalLandDpayment-prosp'!C14*10^12)/(B12*10^6)</f>
        <v>3943.3782163526953</v>
      </c>
      <c r="AS12" s="7">
        <f>('BP-regionalLandDpayment-prosp'!D14*10^12)/(C12*10^6)</f>
        <v>2502.3901878163911</v>
      </c>
      <c r="AT12" s="7">
        <f>('BP-regionalLandDpayment-prosp'!E14*10^12)/(D12*10^6)</f>
        <v>2640.9585634725449</v>
      </c>
      <c r="AU12" s="7">
        <f>('BP-regionalLandDpayment-prosp'!F14*10^12)/(E12*10^6)</f>
        <v>2472.3634250978589</v>
      </c>
      <c r="AV12" s="7">
        <f>('BP-regionalLandDpayment-prosp'!G14*10^12)/(F12*10^6)</f>
        <v>3302.3596175602793</v>
      </c>
      <c r="AW12" s="7">
        <f>('BP-regionalLandDpayment-prosp'!H14*10^12)/(G12*10^6)</f>
        <v>-762.60436548897326</v>
      </c>
      <c r="AX12" s="7">
        <f>('BP-regionalLandDpayment-prosp'!I14*10^12)/(H12*10^6)</f>
        <v>-174.16949351349166</v>
      </c>
      <c r="AY12" s="7">
        <f>('BP-regionalLandDpayment-prosp'!J14*10^12)/(I12*10^6)</f>
        <v>-657.96324119643077</v>
      </c>
      <c r="AZ12" s="7">
        <f>('BP-regionalLandDpayment-prosp'!K14*10^12)/(J12*10^6)</f>
        <v>-437.9255873474612</v>
      </c>
      <c r="BA12" s="7">
        <f>('BP-regionalLandDpayment-prosp'!L14*10^12)/(K12*10^6)</f>
        <v>-232.16542375688047</v>
      </c>
      <c r="BB12" s="7">
        <f>('BP-regionalLandDpayment-prosp'!M14*10^12)/(L12*10^6)</f>
        <v>87.572856494046846</v>
      </c>
      <c r="BC12" s="7">
        <f>('BP-regionalLandDpayment-prosp'!N14*10^12)/(M12*10^6)</f>
        <v>-291.69000604879079</v>
      </c>
      <c r="BD12" s="8"/>
      <c r="BE12" s="9" t="s">
        <v>24</v>
      </c>
      <c r="BF12" s="7">
        <f>('BP-regionalLandDpaymentretro'!C14*10^12)/(B12*10^6)</f>
        <v>3907.2177554757736</v>
      </c>
      <c r="BG12" s="7">
        <f>('BP-regionalLandDpaymentretro'!D14*10^12)/(C12*10^6)</f>
        <v>2453.2962220937443</v>
      </c>
      <c r="BH12" s="7">
        <f>('BP-regionalLandDpaymentretro'!E14*10^12)/(D12*10^6)</f>
        <v>2163.5107244119044</v>
      </c>
      <c r="BI12" s="7">
        <f>('BP-regionalLandDpaymentretro'!F14*10^12)/(E12*10^6)</f>
        <v>2397.8216819710756</v>
      </c>
      <c r="BJ12" s="7">
        <f>('BP-regionalLandDpaymentretro'!G14*10^12)/(F12*10^6)</f>
        <v>3281.8716525227064</v>
      </c>
      <c r="BK12" s="7">
        <f>('BP-regionalLandDpaymentretro'!H14*10^12)/(G12*10^6)</f>
        <v>-705.58553970574758</v>
      </c>
      <c r="BL12" s="7">
        <f>('BP-regionalLandDpaymentretro'!I14*10^12)/(H12*10^6)</f>
        <v>-159.69136465867285</v>
      </c>
      <c r="BM12" s="7">
        <f>('BP-regionalLandDpaymentretro'!J14*10^12)/(I12*10^6)</f>
        <v>-662.01833435477386</v>
      </c>
      <c r="BN12" s="7">
        <f>('BP-regionalLandDpaymentretro'!K14*10^12)/(J12*10^6)</f>
        <v>-424.56908015908874</v>
      </c>
      <c r="BO12" s="7">
        <f>('BP-regionalLandDpaymentretro'!L14*10^12)/(K12*10^6)</f>
        <v>-263.23998048024254</v>
      </c>
      <c r="BP12" s="7">
        <f>('BP-regionalLandDpaymentretro'!M14*10^12)/(L12*10^6)</f>
        <v>-0.37609356260230753</v>
      </c>
      <c r="BQ12" s="7">
        <f>('BP-regionalLandDpaymentretro'!N14*10^12)/(M12*10^6)</f>
        <v>-295.06555292681151</v>
      </c>
    </row>
    <row r="13" spans="1:69" x14ac:dyDescent="0.2">
      <c r="A13" t="s">
        <v>25</v>
      </c>
      <c r="B13" s="2">
        <f>Population!A13</f>
        <v>447.700129</v>
      </c>
      <c r="C13" s="2">
        <f>Population!B13</f>
        <v>476.35035299999998</v>
      </c>
      <c r="D13" s="2">
        <f>Population!C13</f>
        <v>84.532387999999997</v>
      </c>
      <c r="E13" s="2">
        <f>Population!D13</f>
        <v>124.01260499999999</v>
      </c>
      <c r="F13" s="2">
        <f>Population!E13</f>
        <v>166.87414899999999</v>
      </c>
      <c r="G13" s="2">
        <f>Population!F13</f>
        <v>1037.5520819999999</v>
      </c>
      <c r="H13" s="2">
        <f>Population!G13</f>
        <v>1516.5973799999999</v>
      </c>
      <c r="I13" s="2">
        <f>Population!H13</f>
        <v>921.54025799999999</v>
      </c>
      <c r="J13" s="2">
        <f>Population!I13</f>
        <v>4155.0123000000003</v>
      </c>
      <c r="K13" s="2">
        <f>Population!J13</f>
        <v>712.05397200000004</v>
      </c>
      <c r="L13" s="2">
        <f>Population!K13</f>
        <v>153.08453299999999</v>
      </c>
      <c r="M13" s="2">
        <f>Population!L13</f>
        <v>1389.0560760000001</v>
      </c>
      <c r="N13" s="2"/>
      <c r="O13" t="s">
        <v>25</v>
      </c>
      <c r="P13" s="7">
        <f>('PP-regionalLandDpayment-pros'!C15*10^12)/(B13*10^6)</f>
        <v>3273.988050109389</v>
      </c>
      <c r="Q13" s="7">
        <f>('PP-regionalLandDpayment-pros'!D15*10^12)/(C13*10^6)</f>
        <v>1095.509665391736</v>
      </c>
      <c r="R13" s="7">
        <f>('PP-regionalLandDpayment-pros'!E15*10^12)/(D13*10^6)</f>
        <v>3889.1777588071427</v>
      </c>
      <c r="S13" s="7">
        <f>('PP-regionalLandDpayment-pros'!F15*10^12)/(E13*10^6)</f>
        <v>3430.92851298202</v>
      </c>
      <c r="T13" s="7">
        <f>('PP-regionalLandDpayment-pros'!G15*10^12)/(F13*10^6)</f>
        <v>2782.2815602372275</v>
      </c>
      <c r="U13" s="7">
        <f>('PP-regionalLandDpayment-pros'!H15*10^12)/(G13*10^6)</f>
        <v>-652.7264028871864</v>
      </c>
      <c r="V13" s="7">
        <f>('PP-regionalLandDpayment-pros'!I15*10^12)/(H13*10^6)</f>
        <v>91.339251600027865</v>
      </c>
      <c r="W13" s="7">
        <f>('PP-regionalLandDpayment-pros'!J15*10^12)/(I13*10^6)</f>
        <v>-407.32836654022475</v>
      </c>
      <c r="X13" s="7">
        <f>('PP-regionalLandDpayment-pros'!K15*10^12)/(J13*10^6)</f>
        <v>-552.38191717407165</v>
      </c>
      <c r="Y13" s="7">
        <f>('PP-regionalLandDpayment-pros'!L15*10^12)/(K13*10^6)</f>
        <v>43.755558735247895</v>
      </c>
      <c r="Z13" s="7">
        <f>('PP-regionalLandDpayment-pros'!M15*10^12)/(L13*10^6)</f>
        <v>969.04687583405632</v>
      </c>
      <c r="AA13" s="7">
        <f>('PP-regionalLandDpayment-pros'!N15*10^12)/(M13*10^6)</f>
        <v>-126.9988416812014</v>
      </c>
      <c r="AB13" s="2"/>
      <c r="AC13" t="s">
        <v>25</v>
      </c>
      <c r="AD13" s="7">
        <f>('PP-regionalLandDpaymentretro'!C15*10^12)/(B13*10^6)</f>
        <v>3238.0667299961242</v>
      </c>
      <c r="AE13" s="7">
        <f>('PP-regionalLandDpaymentretro'!D15*10^12)/(C13*10^6)</f>
        <v>1046.336989662394</v>
      </c>
      <c r="AF13" s="7">
        <f>('PP-regionalLandDpaymentretro'!E15*10^12)/(D13*10^6)</f>
        <v>3440.4650015177949</v>
      </c>
      <c r="AG13" s="7">
        <f>('PP-regionalLandDpaymentretro'!F15*10^12)/(E13*10^6)</f>
        <v>3360.7619333125253</v>
      </c>
      <c r="AH13" s="7">
        <f>('PP-regionalLandDpaymentretro'!G15*10^12)/(F13*10^6)</f>
        <v>2763.0948892491488</v>
      </c>
      <c r="AI13" s="7">
        <f>('PP-regionalLandDpaymentretro'!H15*10^12)/(G13*10^6)</f>
        <v>-601.3659784898316</v>
      </c>
      <c r="AJ13" s="7">
        <f>('PP-regionalLandDpaymentretro'!I15*10^12)/(H13*10^6)</f>
        <v>104.30305278558356</v>
      </c>
      <c r="AK13" s="7">
        <f>('PP-regionalLandDpaymentretro'!J15*10^12)/(I13*10^6)</f>
        <v>-412.21681313914144</v>
      </c>
      <c r="AL13" s="7">
        <f>('PP-regionalLandDpaymentretro'!K15*10^12)/(J13*10^6)</f>
        <v>-538.15049828146959</v>
      </c>
      <c r="AM13" s="7">
        <f>('PP-regionalLandDpaymentretro'!L15*10^12)/(K13*10^6)</f>
        <v>13.975021874524355</v>
      </c>
      <c r="AN13" s="7">
        <f>('PP-regionalLandDpaymentretro'!M15*10^12)/(L13*10^6)</f>
        <v>883.76967820900893</v>
      </c>
      <c r="AO13" s="7">
        <f>('PP-regionalLandDpaymentretro'!N15*10^12)/(M13*10^6)</f>
        <v>-129.86220422414047</v>
      </c>
      <c r="AP13" s="7"/>
      <c r="AQ13" s="9" t="s">
        <v>25</v>
      </c>
      <c r="AR13" s="7">
        <f>('BP-regionalLandDpayment-prosp'!C15*10^12)/(B13*10^6)</f>
        <v>5063.0870756688482</v>
      </c>
      <c r="AS13" s="7">
        <f>('BP-regionalLandDpayment-prosp'!D15*10^12)/(C13*10^6)</f>
        <v>3278.9642358299266</v>
      </c>
      <c r="AT13" s="7">
        <f>('BP-regionalLandDpayment-prosp'!E15*10^12)/(D13*10^6)</f>
        <v>3501.1326840944475</v>
      </c>
      <c r="AU13" s="7">
        <f>('BP-regionalLandDpayment-prosp'!F15*10^12)/(E13*10^6)</f>
        <v>3139.6904927924388</v>
      </c>
      <c r="AV13" s="7">
        <f>('BP-regionalLandDpayment-prosp'!G15*10^12)/(F13*10^6)</f>
        <v>4165.9089467743015</v>
      </c>
      <c r="AW13" s="7">
        <f>('BP-regionalLandDpayment-prosp'!H15*10^12)/(G13*10^6)</f>
        <v>-921.27377386787191</v>
      </c>
      <c r="AX13" s="7">
        <f>('BP-regionalLandDpayment-prosp'!I15*10^12)/(H13*10^6)</f>
        <v>-201.09189132325676</v>
      </c>
      <c r="AY13" s="7">
        <f>('BP-regionalLandDpayment-prosp'!J15*10^12)/(I13*10^6)</f>
        <v>-789.01920831239613</v>
      </c>
      <c r="AZ13" s="7">
        <f>('BP-regionalLandDpayment-prosp'!K15*10^12)/(J13*10^6)</f>
        <v>-617.06374362538145</v>
      </c>
      <c r="BA13" s="7">
        <f>('BP-regionalLandDpayment-prosp'!L15*10^12)/(K13*10^6)</f>
        <v>-253.37138501617491</v>
      </c>
      <c r="BB13" s="7">
        <f>('BP-regionalLandDpayment-prosp'!M15*10^12)/(L13*10^6)</f>
        <v>229.97160466532503</v>
      </c>
      <c r="BC13" s="7">
        <f>('BP-regionalLandDpayment-prosp'!N15*10^12)/(M13*10^6)</f>
        <v>-368.67406446450423</v>
      </c>
      <c r="BD13" s="8"/>
      <c r="BE13" s="9" t="s">
        <v>25</v>
      </c>
      <c r="BF13" s="7">
        <f>('BP-regionalLandDpaymentretro'!C15*10^12)/(B13*10^6)</f>
        <v>5027.1657555555848</v>
      </c>
      <c r="BG13" s="7">
        <f>('BP-regionalLandDpaymentretro'!D15*10^12)/(C13*10^6)</f>
        <v>3229.7915601005852</v>
      </c>
      <c r="BH13" s="7">
        <f>('BP-regionalLandDpaymentretro'!E15*10^12)/(D13*10^6)</f>
        <v>3052.4199268050984</v>
      </c>
      <c r="BI13" s="7">
        <f>('BP-regionalLandDpaymentretro'!F15*10^12)/(E13*10^6)</f>
        <v>3069.523913122945</v>
      </c>
      <c r="BJ13" s="7">
        <f>('BP-regionalLandDpaymentretro'!G15*10^12)/(F13*10^6)</f>
        <v>4146.7222757862237</v>
      </c>
      <c r="BK13" s="7">
        <f>('BP-regionalLandDpaymentretro'!H15*10^12)/(G13*10^6)</f>
        <v>-869.91334947051701</v>
      </c>
      <c r="BL13" s="7">
        <f>('BP-regionalLandDpaymentretro'!I15*10^12)/(H13*10^6)</f>
        <v>-188.12809013770107</v>
      </c>
      <c r="BM13" s="7">
        <f>('BP-regionalLandDpaymentretro'!J15*10^12)/(I13*10^6)</f>
        <v>-793.90765491131287</v>
      </c>
      <c r="BN13" s="7">
        <f>('BP-regionalLandDpaymentretro'!K15*10^12)/(J13*10^6)</f>
        <v>-602.8323247327794</v>
      </c>
      <c r="BO13" s="7">
        <f>('BP-regionalLandDpaymentretro'!L15*10^12)/(K13*10^6)</f>
        <v>-283.15192187689848</v>
      </c>
      <c r="BP13" s="7">
        <f>('BP-regionalLandDpaymentretro'!M15*10^12)/(L13*10^6)</f>
        <v>144.6944070402777</v>
      </c>
      <c r="BQ13" s="7">
        <f>('BP-regionalLandDpaymentretro'!N15*10^12)/(M13*10^6)</f>
        <v>-371.53742700744328</v>
      </c>
    </row>
    <row r="14" spans="1:69" x14ac:dyDescent="0.2">
      <c r="A14" t="s">
        <v>26</v>
      </c>
      <c r="B14" s="2">
        <f>Population!A14</f>
        <v>447.700129</v>
      </c>
      <c r="C14" s="2">
        <f>Population!B14</f>
        <v>476.35035299999998</v>
      </c>
      <c r="D14" s="2">
        <f>Population!C14</f>
        <v>84.532387999999997</v>
      </c>
      <c r="E14" s="2">
        <f>Population!D14</f>
        <v>124.01260499999999</v>
      </c>
      <c r="F14" s="2">
        <f>Population!E14</f>
        <v>166.87414899999999</v>
      </c>
      <c r="G14" s="2">
        <f>Population!F14</f>
        <v>1037.5520819999999</v>
      </c>
      <c r="H14" s="2">
        <f>Population!G14</f>
        <v>1516.5973799999999</v>
      </c>
      <c r="I14" s="2">
        <f>Population!H14</f>
        <v>921.54025799999999</v>
      </c>
      <c r="J14" s="2">
        <f>Population!I14</f>
        <v>4155.0123000000003</v>
      </c>
      <c r="K14" s="2">
        <f>Population!J14</f>
        <v>712.05397200000004</v>
      </c>
      <c r="L14" s="2">
        <f>Population!K14</f>
        <v>153.08453299999999</v>
      </c>
      <c r="M14" s="2">
        <f>Population!L14</f>
        <v>1389.0560760000001</v>
      </c>
      <c r="N14" s="2"/>
      <c r="O14" t="s">
        <v>26</v>
      </c>
      <c r="P14" s="7">
        <f>('PP-regionalLandDpayment-pros'!C16*10^12)/(B14*10^6)</f>
        <v>4069.0686388289014</v>
      </c>
      <c r="Q14" s="7">
        <f>('PP-regionalLandDpayment-pros'!D16*10^12)/(C14*10^6)</f>
        <v>1464.2390037983532</v>
      </c>
      <c r="R14" s="7">
        <f>('PP-regionalLandDpayment-pros'!E16*10^12)/(D14*10^6)</f>
        <v>4909.7021256084463</v>
      </c>
      <c r="S14" s="7">
        <f>('PP-regionalLandDpayment-pros'!F16*10^12)/(E14*10^6)</f>
        <v>4176.7523161586751</v>
      </c>
      <c r="T14" s="7">
        <f>('PP-regionalLandDpayment-pros'!G16*10^12)/(F14*10^6)</f>
        <v>3368.1958000580707</v>
      </c>
      <c r="U14" s="7">
        <f>('PP-regionalLandDpayment-pros'!H16*10^12)/(G14*10^6)</f>
        <v>-796.73599124980683</v>
      </c>
      <c r="V14" s="7">
        <f>('PP-regionalLandDpayment-pros'!I16*10^12)/(H14*10^6)</f>
        <v>132.23942666015725</v>
      </c>
      <c r="W14" s="7">
        <f>('PP-regionalLandDpayment-pros'!J16*10^12)/(I14*10^6)</f>
        <v>-442.78015292235642</v>
      </c>
      <c r="X14" s="7">
        <f>('PP-regionalLandDpayment-pros'!K16*10^12)/(J14*10^6)</f>
        <v>-736.01274437617099</v>
      </c>
      <c r="Y14" s="7">
        <f>('PP-regionalLandDpayment-pros'!L16*10^12)/(K14*10^6)</f>
        <v>110.7485680211512</v>
      </c>
      <c r="Z14" s="7">
        <f>('PP-regionalLandDpayment-pros'!M16*10^12)/(L14*10^6)</f>
        <v>1304.4706034437484</v>
      </c>
      <c r="AA14" s="7">
        <f>('PP-regionalLandDpayment-pros'!N16*10^12)/(M14*10^6)</f>
        <v>-144.37666160450263</v>
      </c>
      <c r="AB14" s="2"/>
      <c r="AC14" t="s">
        <v>26</v>
      </c>
      <c r="AD14" s="7">
        <f>('PP-regionalLandDpaymentretro'!C16*10^12)/(B14*10^6)</f>
        <v>4033.7513049543481</v>
      </c>
      <c r="AE14" s="7">
        <f>('PP-regionalLandDpaymentretro'!D16*10^12)/(C14*10^6)</f>
        <v>1416.1076975302315</v>
      </c>
      <c r="AF14" s="7">
        <f>('PP-regionalLandDpaymentretro'!E16*10^12)/(D14*10^6)</f>
        <v>4491.5040161155757</v>
      </c>
      <c r="AG14" s="7">
        <f>('PP-regionalLandDpaymentretro'!F16*10^12)/(E14*10^6)</f>
        <v>4111.188892685881</v>
      </c>
      <c r="AH14" s="7">
        <f>('PP-regionalLandDpaymentretro'!G16*10^12)/(F14*10^6)</f>
        <v>3350.3267782220419</v>
      </c>
      <c r="AI14" s="7">
        <f>('PP-regionalLandDpaymentretro'!H16*10^12)/(G14*10^6)</f>
        <v>-750.06402813109048</v>
      </c>
      <c r="AJ14" s="7">
        <f>('PP-regionalLandDpaymentretro'!I16*10^12)/(H14*10^6)</f>
        <v>143.84215844357453</v>
      </c>
      <c r="AK14" s="7">
        <f>('PP-regionalLandDpaymentretro'!J16*10^12)/(I14*10^6)</f>
        <v>-448.32333410606003</v>
      </c>
      <c r="AL14" s="7">
        <f>('PP-regionalLandDpaymentretro'!K16*10^12)/(J14*10^6)</f>
        <v>-721.51679994627068</v>
      </c>
      <c r="AM14" s="7">
        <f>('PP-regionalLandDpaymentretro'!L16*10^12)/(K14*10^6)</f>
        <v>82.496595086049851</v>
      </c>
      <c r="AN14" s="7">
        <f>('PP-regionalLandDpaymentretro'!M16*10^12)/(L14*10^6)</f>
        <v>1222.905668156908</v>
      </c>
      <c r="AO14" s="7">
        <f>('PP-regionalLandDpaymentretro'!N16*10^12)/(M14*10^6)</f>
        <v>-146.77957041160295</v>
      </c>
      <c r="AP14" s="7"/>
      <c r="AQ14" s="9" t="s">
        <v>26</v>
      </c>
      <c r="AR14" s="7">
        <f>('BP-regionalLandDpayment-prosp'!C16*10^12)/(B14*10^6)</f>
        <v>6295.8103994823541</v>
      </c>
      <c r="AS14" s="7">
        <f>('BP-regionalLandDpayment-prosp'!D16*10^12)/(C14*10^6)</f>
        <v>4142.7505930859706</v>
      </c>
      <c r="AT14" s="7">
        <f>('BP-regionalLandDpayment-prosp'!E16*10^12)/(D14*10^6)</f>
        <v>4459.6462644858866</v>
      </c>
      <c r="AU14" s="7">
        <f>('BP-regionalLandDpayment-prosp'!F16*10^12)/(E14*10^6)</f>
        <v>3868.2240983216698</v>
      </c>
      <c r="AV14" s="7">
        <f>('BP-regionalLandDpayment-prosp'!G16*10^12)/(F14*10^6)</f>
        <v>5100.1416054941201</v>
      </c>
      <c r="AW14" s="7">
        <f>('BP-regionalLandDpayment-prosp'!H16*10^12)/(G14*10^6)</f>
        <v>-1110.6437958977515</v>
      </c>
      <c r="AX14" s="7">
        <f>('BP-regionalLandDpayment-prosp'!I16*10^12)/(H14*10^6)</f>
        <v>-226.71918989399254</v>
      </c>
      <c r="AY14" s="7">
        <f>('BP-regionalLandDpayment-prosp'!J16*10^12)/(I14*10^6)</f>
        <v>-916.83197197327013</v>
      </c>
      <c r="AZ14" s="7">
        <f>('BP-regionalLandDpayment-prosp'!K16*10^12)/(J14*10^6)</f>
        <v>-819.15944229626405</v>
      </c>
      <c r="BA14" s="7">
        <f>('BP-regionalLandDpayment-prosp'!L16*10^12)/(K14*10^6)</f>
        <v>-265.36354477403626</v>
      </c>
      <c r="BB14" s="7">
        <f>('BP-regionalLandDpayment-prosp'!M16*10^12)/(L14*10^6)</f>
        <v>408.99670263223175</v>
      </c>
      <c r="BC14" s="7">
        <f>('BP-regionalLandDpayment-prosp'!N16*10^12)/(M14*10^6)</f>
        <v>-452.65341879623321</v>
      </c>
      <c r="BD14" s="8"/>
      <c r="BE14" s="9" t="s">
        <v>26</v>
      </c>
      <c r="BF14" s="7">
        <f>('BP-regionalLandDpaymentretro'!C16*10^12)/(B14*10^6)</f>
        <v>6260.4930656077995</v>
      </c>
      <c r="BG14" s="7">
        <f>('BP-regionalLandDpaymentretro'!D16*10^12)/(C14*10^6)</f>
        <v>4094.6192868178487</v>
      </c>
      <c r="BH14" s="7">
        <f>('BP-regionalLandDpaymentretro'!E16*10^12)/(D14*10^6)</f>
        <v>4041.448154993016</v>
      </c>
      <c r="BI14" s="7">
        <f>('BP-regionalLandDpaymentretro'!F16*10^12)/(E14*10^6)</f>
        <v>3802.6606748488744</v>
      </c>
      <c r="BJ14" s="7">
        <f>('BP-regionalLandDpaymentretro'!G16*10^12)/(F14*10^6)</f>
        <v>5082.2725836580912</v>
      </c>
      <c r="BK14" s="7">
        <f>('BP-regionalLandDpaymentretro'!H16*10^12)/(G14*10^6)</f>
        <v>-1063.9718327790351</v>
      </c>
      <c r="BL14" s="7">
        <f>('BP-regionalLandDpaymentretro'!I16*10^12)/(H14*10^6)</f>
        <v>-215.11645811057522</v>
      </c>
      <c r="BM14" s="7">
        <f>('BP-regionalLandDpaymentretro'!J16*10^12)/(I14*10^6)</f>
        <v>-922.37515315697362</v>
      </c>
      <c r="BN14" s="7">
        <f>('BP-regionalLandDpaymentretro'!K16*10^12)/(J14*10^6)</f>
        <v>-804.66349786636385</v>
      </c>
      <c r="BO14" s="7">
        <f>('BP-regionalLandDpaymentretro'!L16*10^12)/(K14*10^6)</f>
        <v>-293.61551770913758</v>
      </c>
      <c r="BP14" s="7">
        <f>('BP-regionalLandDpaymentretro'!M16*10^12)/(L14*10^6)</f>
        <v>327.43176734539151</v>
      </c>
      <c r="BQ14" s="7">
        <f>('BP-regionalLandDpaymentretro'!N16*10^12)/(M14*10^6)</f>
        <v>-455.05632760333344</v>
      </c>
    </row>
    <row r="15" spans="1:69" x14ac:dyDescent="0.2">
      <c r="A15" t="s">
        <v>27</v>
      </c>
      <c r="B15" s="2">
        <f>Population!A15</f>
        <v>447.700129</v>
      </c>
      <c r="C15" s="2">
        <f>Population!B15</f>
        <v>476.35035299999998</v>
      </c>
      <c r="D15" s="2">
        <f>Population!C15</f>
        <v>84.532387999999997</v>
      </c>
      <c r="E15" s="2">
        <f>Population!D15</f>
        <v>124.01260499999999</v>
      </c>
      <c r="F15" s="2">
        <f>Population!E15</f>
        <v>166.87414899999999</v>
      </c>
      <c r="G15" s="2">
        <f>Population!F15</f>
        <v>1037.5520819999999</v>
      </c>
      <c r="H15" s="2">
        <f>Population!G15</f>
        <v>1516.5973799999999</v>
      </c>
      <c r="I15" s="2">
        <f>Population!H15</f>
        <v>921.54025799999999</v>
      </c>
      <c r="J15" s="2">
        <f>Population!I15</f>
        <v>4155.0123000000003</v>
      </c>
      <c r="K15" s="2">
        <f>Population!J15</f>
        <v>712.05397200000004</v>
      </c>
      <c r="L15" s="2">
        <f>Population!K15</f>
        <v>153.08453299999999</v>
      </c>
      <c r="M15" s="2">
        <f>Population!L15</f>
        <v>1389.0560760000001</v>
      </c>
      <c r="N15" s="2"/>
      <c r="O15" t="s">
        <v>27</v>
      </c>
      <c r="P15" s="7">
        <f>('PP-regionalLandDpayment-pros'!C17*10^12)/(B15*10^6)</f>
        <v>4908.7032274324993</v>
      </c>
      <c r="Q15" s="7">
        <f>('PP-regionalLandDpayment-pros'!D17*10^12)/(C15*10^6)</f>
        <v>1881.8478797901992</v>
      </c>
      <c r="R15" s="7">
        <f>('PP-regionalLandDpayment-pros'!E17*10^12)/(D15*10^6)</f>
        <v>6014.1296997204709</v>
      </c>
      <c r="S15" s="7">
        <f>('PP-regionalLandDpayment-pros'!F17*10^12)/(E15*10^6)</f>
        <v>4971.9464255269495</v>
      </c>
      <c r="T15" s="7">
        <f>('PP-regionalLandDpayment-pros'!G17*10^12)/(F15*10^6)</f>
        <v>3989.1221592755392</v>
      </c>
      <c r="U15" s="7">
        <f>('PP-regionalLandDpayment-pros'!H17*10^12)/(G15*10^6)</f>
        <v>-957.98544581638509</v>
      </c>
      <c r="V15" s="7">
        <f>('PP-regionalLandDpayment-pros'!I17*10^12)/(H15*10^6)</f>
        <v>177.03003658682135</v>
      </c>
      <c r="W15" s="7">
        <f>('PP-regionalLandDpayment-pros'!J17*10^12)/(I15*10^6)</f>
        <v>-473.87468709416765</v>
      </c>
      <c r="X15" s="7">
        <f>('PP-regionalLandDpayment-pros'!K17*10^12)/(J15*10^6)</f>
        <v>-935.61565100212101</v>
      </c>
      <c r="Y15" s="7">
        <f>('PP-regionalLandDpayment-pros'!L17*10^12)/(K15*10^6)</f>
        <v>192.57027697578656</v>
      </c>
      <c r="Z15" s="7">
        <f>('PP-regionalLandDpayment-pros'!M17*10^12)/(L15*10^6)</f>
        <v>1676.2092783810276</v>
      </c>
      <c r="AA15" s="7">
        <f>('PP-regionalLandDpayment-pros'!N17*10^12)/(M15*10^6)</f>
        <v>-164.68493574085215</v>
      </c>
      <c r="AB15" s="2"/>
      <c r="AC15" t="s">
        <v>27</v>
      </c>
      <c r="AD15" s="7">
        <f>('PP-regionalLandDpaymentretro'!C17*10^12)/(B15*10^6)</f>
        <v>4874.3133979977092</v>
      </c>
      <c r="AE15" s="7">
        <f>('PP-regionalLandDpaymentretro'!D17*10^12)/(C15*10^6)</f>
        <v>1835.4873722471807</v>
      </c>
      <c r="AF15" s="7">
        <f>('PP-regionalLandDpaymentretro'!E17*10^12)/(D15*10^6)</f>
        <v>5626.7304394388102</v>
      </c>
      <c r="AG15" s="7">
        <f>('PP-regionalLandDpaymentretro'!F17*10^12)/(E15*10^6)</f>
        <v>4911.017460108942</v>
      </c>
      <c r="AH15" s="7">
        <f>('PP-regionalLandDpaymentretro'!G17*10^12)/(F15*10^6)</f>
        <v>3972.5410071533233</v>
      </c>
      <c r="AI15" s="7">
        <f>('PP-regionalLandDpaymentretro'!H17*10^12)/(G15*10^6)</f>
        <v>-915.28817121877421</v>
      </c>
      <c r="AJ15" s="7">
        <f>('PP-regionalLandDpaymentretro'!I17*10^12)/(H15*10^6)</f>
        <v>187.41141500048363</v>
      </c>
      <c r="AK15" s="7">
        <f>('PP-regionalLandDpaymentretro'!J17*10^12)/(I15*10^6)</f>
        <v>-479.87908490174874</v>
      </c>
      <c r="AL15" s="7">
        <f>('PP-regionalLandDpaymentretro'!K17*10^12)/(J15*10^6)</f>
        <v>-921.2745407598992</v>
      </c>
      <c r="AM15" s="7">
        <f>('PP-regionalLandDpaymentretro'!L17*10^12)/(K15*10^6)</f>
        <v>165.96580120563749</v>
      </c>
      <c r="AN15" s="7">
        <f>('PP-regionalLandDpaymentretro'!M17*10^12)/(L15*10^6)</f>
        <v>1598.9896147377556</v>
      </c>
      <c r="AO15" s="7">
        <f>('PP-regionalLandDpaymentretro'!N17*10^12)/(M15*10^6)</f>
        <v>-166.68871996567484</v>
      </c>
      <c r="AP15" s="7"/>
      <c r="AQ15" s="9" t="s">
        <v>27</v>
      </c>
      <c r="AR15" s="7">
        <f>('BP-regionalLandDpayment-prosp'!C17*10^12)/(B15*10^6)</f>
        <v>7598.823947595286</v>
      </c>
      <c r="AS15" s="7">
        <f>('BP-regionalLandDpayment-prosp'!D17*10^12)/(C15*10^6)</f>
        <v>5068.2144535008647</v>
      </c>
      <c r="AT15" s="7">
        <f>('BP-regionalLandDpayment-prosp'!E17*10^12)/(D15*10^6)</f>
        <v>5487.447362089667</v>
      </c>
      <c r="AU15" s="7">
        <f>('BP-regionalLandDpayment-prosp'!F17*10^12)/(E15*10^6)</f>
        <v>4637.2893260134688</v>
      </c>
      <c r="AV15" s="7">
        <f>('BP-regionalLandDpayment-prosp'!G17*10^12)/(F15*10^6)</f>
        <v>6077.4739312809597</v>
      </c>
      <c r="AW15" s="7">
        <f>('BP-regionalLandDpayment-prosp'!H17*10^12)/(G15*10^6)</f>
        <v>-1321.6567478039537</v>
      </c>
      <c r="AX15" s="7">
        <f>('BP-regionalLandDpayment-prosp'!I17*10^12)/(H15*10^6)</f>
        <v>-250.99655864755843</v>
      </c>
      <c r="AY15" s="7">
        <f>('BP-regionalLandDpayment-prosp'!J17*10^12)/(I15*10^6)</f>
        <v>-1039.3244844942758</v>
      </c>
      <c r="AZ15" s="7">
        <f>('BP-regionalLandDpayment-prosp'!K17*10^12)/(J15*10^6)</f>
        <v>-1037.3235996448191</v>
      </c>
      <c r="BA15" s="7">
        <f>('BP-regionalLandDpayment-prosp'!L17*10^12)/(K15*10^6)</f>
        <v>-267.62135672401007</v>
      </c>
      <c r="BB15" s="7">
        <f>('BP-regionalLandDpayment-prosp'!M17*10^12)/(L15*10^6)</f>
        <v>617.68651012501618</v>
      </c>
      <c r="BC15" s="7">
        <f>('BP-regionalLandDpayment-prosp'!N17*10^12)/(M15*10^6)</f>
        <v>-542.48360887650131</v>
      </c>
      <c r="BD15" s="8"/>
      <c r="BE15" s="9" t="s">
        <v>27</v>
      </c>
      <c r="BF15" s="7">
        <f>('BP-regionalLandDpaymentretro'!C17*10^12)/(B15*10^6)</f>
        <v>7564.4341181604959</v>
      </c>
      <c r="BG15" s="7">
        <f>('BP-regionalLandDpaymentretro'!D17*10^12)/(C15*10^6)</f>
        <v>5021.8539459578469</v>
      </c>
      <c r="BH15" s="7">
        <f>('BP-regionalLandDpaymentretro'!E17*10^12)/(D15*10^6)</f>
        <v>5100.0481018080072</v>
      </c>
      <c r="BI15" s="7">
        <f>('BP-regionalLandDpaymentretro'!F17*10^12)/(E15*10^6)</f>
        <v>4576.3603605954604</v>
      </c>
      <c r="BJ15" s="7">
        <f>('BP-regionalLandDpaymentretro'!G17*10^12)/(F15*10^6)</f>
        <v>6060.8927791587439</v>
      </c>
      <c r="BK15" s="7">
        <f>('BP-regionalLandDpaymentretro'!H17*10^12)/(G15*10^6)</f>
        <v>-1278.9594732063431</v>
      </c>
      <c r="BL15" s="7">
        <f>('BP-regionalLandDpaymentretro'!I17*10^12)/(H15*10^6)</f>
        <v>-240.61518023389613</v>
      </c>
      <c r="BM15" s="7">
        <f>('BP-regionalLandDpaymentretro'!J17*10^12)/(I15*10^6)</f>
        <v>-1045.3288823018568</v>
      </c>
      <c r="BN15" s="7">
        <f>('BP-regionalLandDpaymentretro'!K17*10^12)/(J15*10^6)</f>
        <v>-1022.9824894025973</v>
      </c>
      <c r="BO15" s="7">
        <f>('BP-regionalLandDpaymentretro'!L17*10^12)/(K15*10^6)</f>
        <v>-294.22583249415908</v>
      </c>
      <c r="BP15" s="7">
        <f>('BP-regionalLandDpaymentretro'!M17*10^12)/(L15*10^6)</f>
        <v>540.46684648174414</v>
      </c>
      <c r="BQ15" s="7">
        <f>('BP-regionalLandDpaymentretro'!N17*10^12)/(M15*10^6)</f>
        <v>-544.48739310132385</v>
      </c>
    </row>
    <row r="16" spans="1:69" x14ac:dyDescent="0.2">
      <c r="A16" t="s">
        <v>28</v>
      </c>
      <c r="B16" s="2">
        <f>Population!A16</f>
        <v>447.700129</v>
      </c>
      <c r="C16" s="2">
        <f>Population!B16</f>
        <v>476.35035299999998</v>
      </c>
      <c r="D16" s="2">
        <f>Population!C16</f>
        <v>84.532387999999997</v>
      </c>
      <c r="E16" s="2">
        <f>Population!D16</f>
        <v>124.01260499999999</v>
      </c>
      <c r="F16" s="2">
        <f>Population!E16</f>
        <v>166.87414899999999</v>
      </c>
      <c r="G16" s="2">
        <f>Population!F16</f>
        <v>1037.5520819999999</v>
      </c>
      <c r="H16" s="2">
        <f>Population!G16</f>
        <v>1516.5973799999999</v>
      </c>
      <c r="I16" s="2">
        <f>Population!H16</f>
        <v>921.54025799999999</v>
      </c>
      <c r="J16" s="2">
        <f>Population!I16</f>
        <v>4155.0123000000003</v>
      </c>
      <c r="K16" s="2">
        <f>Population!J16</f>
        <v>712.05397200000004</v>
      </c>
      <c r="L16" s="2">
        <f>Population!K16</f>
        <v>153.08453299999999</v>
      </c>
      <c r="M16" s="2">
        <f>Population!L16</f>
        <v>1389.0560760000001</v>
      </c>
      <c r="N16" s="2"/>
      <c r="O16" t="s">
        <v>28</v>
      </c>
      <c r="P16" s="7">
        <f>('PP-regionalLandDpayment-pros'!C18*10^12)/(B16*10^6)</f>
        <v>5830.2914850101961</v>
      </c>
      <c r="Q16" s="7">
        <f>('PP-regionalLandDpayment-pros'!D18*10^12)/(C16*10^6)</f>
        <v>2344.600924342335</v>
      </c>
      <c r="R16" s="7">
        <f>('PP-regionalLandDpayment-pros'!E18*10^12)/(D16*10^6)</f>
        <v>7199.4184832497049</v>
      </c>
      <c r="S16" s="7">
        <f>('PP-regionalLandDpayment-pros'!F18*10^12)/(E16*10^6)</f>
        <v>5822.4292565724054</v>
      </c>
      <c r="T16" s="7">
        <f>('PP-regionalLandDpayment-pros'!G18*10^12)/(F16*10^6)</f>
        <v>4650.6318663261218</v>
      </c>
      <c r="U16" s="7">
        <f>('PP-regionalLandDpayment-pros'!H18*10^12)/(G16*10^6)</f>
        <v>-1136.3422412813218</v>
      </c>
      <c r="V16" s="7">
        <f>('PP-regionalLandDpayment-pros'!I18*10^12)/(H16*10^6)</f>
        <v>222.59811231486088</v>
      </c>
      <c r="W16" s="7">
        <f>('PP-regionalLandDpayment-pros'!J18*10^12)/(I16*10^6)</f>
        <v>-499.00825152726748</v>
      </c>
      <c r="X16" s="7">
        <f>('PP-regionalLandDpayment-pros'!K18*10^12)/(J16*10^6)</f>
        <v>-1151.3995736321326</v>
      </c>
      <c r="Y16" s="7">
        <f>('PP-regionalLandDpayment-pros'!L18*10^12)/(K16*10^6)</f>
        <v>285.15186716822478</v>
      </c>
      <c r="Z16" s="7">
        <f>('PP-regionalLandDpayment-pros'!M18*10^12)/(L16*10^6)</f>
        <v>2072.4067925529989</v>
      </c>
      <c r="AA16" s="7">
        <f>('PP-regionalLandDpayment-pros'!N18*10^12)/(M16*10^6)</f>
        <v>-193.45614727947657</v>
      </c>
      <c r="AB16" s="2"/>
      <c r="AC16" t="s">
        <v>28</v>
      </c>
      <c r="AD16" s="7">
        <f>('PP-regionalLandDpaymentretro'!C18*10^12)/(B16*10^6)</f>
        <v>5796.9678947528255</v>
      </c>
      <c r="AE16" s="7">
        <f>('PP-regionalLandDpaymentretro'!D18*10^12)/(C16*10^6)</f>
        <v>2300.3202015970746</v>
      </c>
      <c r="AF16" s="7">
        <f>('PP-regionalLandDpaymentretro'!E18*10^12)/(D16*10^6)</f>
        <v>6840.9984931607087</v>
      </c>
      <c r="AG16" s="7">
        <f>('PP-regionalLandDpaymentretro'!F18*10^12)/(E16*10^6)</f>
        <v>5765.8496472094375</v>
      </c>
      <c r="AH16" s="7">
        <f>('PP-regionalLandDpaymentretro'!G18*10^12)/(F16*10^6)</f>
        <v>4635.2248137238494</v>
      </c>
      <c r="AI16" s="7">
        <f>('PP-regionalLandDpaymentretro'!H18*10^12)/(G16*10^6)</f>
        <v>-1096.9479772624604</v>
      </c>
      <c r="AJ16" s="7">
        <f>('PP-regionalLandDpaymentretro'!I18*10^12)/(H16*10^6)</f>
        <v>231.89534991609696</v>
      </c>
      <c r="AK16" s="7">
        <f>('PP-regionalLandDpaymentretro'!J18*10^12)/(I16*10^6)</f>
        <v>-505.32710780726597</v>
      </c>
      <c r="AL16" s="7">
        <f>('PP-regionalLandDpaymentretro'!K18*10^12)/(J16*10^6)</f>
        <v>-1137.4341353271413</v>
      </c>
      <c r="AM16" s="7">
        <f>('PP-regionalLandDpaymentretro'!L18*10^12)/(K16*10^6)</f>
        <v>260.14090268460166</v>
      </c>
      <c r="AN16" s="7">
        <f>('PP-regionalLandDpaymentretro'!M18*10^12)/(L16*10^6)</f>
        <v>1999.6518766024574</v>
      </c>
      <c r="AO16" s="7">
        <f>('PP-regionalLandDpaymentretro'!N18*10^12)/(M16*10^6)</f>
        <v>-195.1354247783664</v>
      </c>
      <c r="AP16" s="7"/>
      <c r="AQ16" s="9" t="s">
        <v>28</v>
      </c>
      <c r="AR16" s="7">
        <f>('BP-regionalLandDpayment-prosp'!C18*10^12)/(B16*10^6)</f>
        <v>8983.7228062558843</v>
      </c>
      <c r="AS16" s="7">
        <f>('BP-regionalLandDpayment-prosp'!D18*10^12)/(C16*10^6)</f>
        <v>6048.3580362091334</v>
      </c>
      <c r="AT16" s="7">
        <f>('BP-regionalLandDpayment-prosp'!E18*10^12)/(D16*10^6)</f>
        <v>6577.3267016844748</v>
      </c>
      <c r="AU16" s="7">
        <f>('BP-regionalLandDpayment-prosp'!F18*10^12)/(E16*10^6)</f>
        <v>5445.9159404882748</v>
      </c>
      <c r="AV16" s="7">
        <f>('BP-regionalLandDpayment-prosp'!G18*10^12)/(F16*10^6)</f>
        <v>7096.5513274863688</v>
      </c>
      <c r="AW16" s="7">
        <f>('BP-regionalLandDpayment-prosp'!H18*10^12)/(G16*10^6)</f>
        <v>-1556.1496853006449</v>
      </c>
      <c r="AX16" s="7">
        <f>('BP-regionalLandDpayment-prosp'!I18*10^12)/(H16*10^6)</f>
        <v>-274.74930330062875</v>
      </c>
      <c r="AY16" s="7">
        <f>('BP-regionalLandDpayment-prosp'!J18*10^12)/(I16*10^6)</f>
        <v>-1155.2006423095534</v>
      </c>
      <c r="AZ16" s="7">
        <f>('BP-regionalLandDpayment-prosp'!K18*10^12)/(J16*10^6)</f>
        <v>-1270.163498061326</v>
      </c>
      <c r="BA16" s="7">
        <f>('BP-regionalLandDpayment-prosp'!L18*10^12)/(K16*10^6)</f>
        <v>-261.45198149633524</v>
      </c>
      <c r="BB16" s="7">
        <f>('BP-regionalLandDpayment-prosp'!M18*10^12)/(L16*10^6)</f>
        <v>847.04083043027356</v>
      </c>
      <c r="BC16" s="7">
        <f>('BP-regionalLandDpayment-prosp'!N18*10^12)/(M16*10^6)</f>
        <v>-639.90455978857312</v>
      </c>
      <c r="BD16" s="8"/>
      <c r="BE16" s="9" t="s">
        <v>28</v>
      </c>
      <c r="BF16" s="7">
        <f>('BP-regionalLandDpaymentretro'!C18*10^12)/(B16*10^6)</f>
        <v>8950.3992159985137</v>
      </c>
      <c r="BG16" s="7">
        <f>('BP-regionalLandDpaymentretro'!D18*10^12)/(C16*10^6)</f>
        <v>6004.0773134638721</v>
      </c>
      <c r="BH16" s="7">
        <f>('BP-regionalLandDpaymentretro'!E18*10^12)/(D16*10^6)</f>
        <v>6218.9067115954767</v>
      </c>
      <c r="BI16" s="7">
        <f>('BP-regionalLandDpaymentretro'!F18*10^12)/(E16*10^6)</f>
        <v>5389.336331125307</v>
      </c>
      <c r="BJ16" s="7">
        <f>('BP-regionalLandDpaymentretro'!G18*10^12)/(F16*10^6)</f>
        <v>7081.1442748840946</v>
      </c>
      <c r="BK16" s="7">
        <f>('BP-regionalLandDpaymentretro'!H18*10^12)/(G16*10^6)</f>
        <v>-1516.7554212817838</v>
      </c>
      <c r="BL16" s="7">
        <f>('BP-regionalLandDpaymentretro'!I18*10^12)/(H16*10^6)</f>
        <v>-265.45206569939273</v>
      </c>
      <c r="BM16" s="7">
        <f>('BP-regionalLandDpaymentretro'!J18*10^12)/(I16*10^6)</f>
        <v>-1161.5194985895519</v>
      </c>
      <c r="BN16" s="7">
        <f>('BP-regionalLandDpaymentretro'!K18*10^12)/(J16*10^6)</f>
        <v>-1256.1980597563347</v>
      </c>
      <c r="BO16" s="7">
        <f>('BP-regionalLandDpaymentretro'!L18*10^12)/(K16*10^6)</f>
        <v>-286.46294597995836</v>
      </c>
      <c r="BP16" s="7">
        <f>('BP-regionalLandDpaymentretro'!M18*10^12)/(L16*10^6)</f>
        <v>774.2859144797319</v>
      </c>
      <c r="BQ16" s="7">
        <f>('BP-regionalLandDpaymentretro'!N18*10^12)/(M16*10^6)</f>
        <v>-641.58383728746298</v>
      </c>
    </row>
    <row r="17" spans="1:69" x14ac:dyDescent="0.2">
      <c r="A17" t="s">
        <v>29</v>
      </c>
      <c r="B17" s="2">
        <f>Population!A17</f>
        <v>447.700129</v>
      </c>
      <c r="C17" s="2">
        <f>Population!B17</f>
        <v>476.35035299999998</v>
      </c>
      <c r="D17" s="2">
        <f>Population!C17</f>
        <v>84.532387999999997</v>
      </c>
      <c r="E17" s="2">
        <f>Population!D17</f>
        <v>124.01260499999999</v>
      </c>
      <c r="F17" s="2">
        <f>Population!E17</f>
        <v>166.87414899999999</v>
      </c>
      <c r="G17" s="2">
        <f>Population!F17</f>
        <v>1037.5520819999999</v>
      </c>
      <c r="H17" s="2">
        <f>Population!G17</f>
        <v>1516.5973799999999</v>
      </c>
      <c r="I17" s="2">
        <f>Population!H17</f>
        <v>921.54025799999999</v>
      </c>
      <c r="J17" s="2">
        <f>Population!I17</f>
        <v>4155.0123000000003</v>
      </c>
      <c r="K17" s="2">
        <f>Population!J17</f>
        <v>712.05397200000004</v>
      </c>
      <c r="L17" s="2">
        <f>Population!K17</f>
        <v>153.08453299999999</v>
      </c>
      <c r="M17" s="2">
        <f>Population!L17</f>
        <v>1389.0560760000001</v>
      </c>
      <c r="N17" s="2"/>
      <c r="O17" t="s">
        <v>29</v>
      </c>
      <c r="P17" s="7">
        <f>('PP-regionalLandDpayment-pros'!C19*10^12)/(B17*10^6)</f>
        <v>6812.333280194428</v>
      </c>
      <c r="Q17" s="7">
        <f>('PP-regionalLandDpayment-pros'!D19*10^12)/(C17*10^6)</f>
        <v>2825.7672864987335</v>
      </c>
      <c r="R17" s="7">
        <f>('PP-regionalLandDpayment-pros'!E19*10^12)/(D17*10^6)</f>
        <v>8424.6169649468811</v>
      </c>
      <c r="S17" s="7">
        <f>('PP-regionalLandDpayment-pros'!F19*10^12)/(E17*10^6)</f>
        <v>6708.5074667731124</v>
      </c>
      <c r="T17" s="7">
        <f>('PP-regionalLandDpayment-pros'!G19*10^12)/(F17*10^6)</f>
        <v>5337.91296373369</v>
      </c>
      <c r="U17" s="7">
        <f>('PP-regionalLandDpayment-pros'!H19*10^12)/(G17*10^6)</f>
        <v>-1336.0558701092314</v>
      </c>
      <c r="V17" s="7">
        <f>('PP-regionalLandDpayment-pros'!I19*10^12)/(H17*10^6)</f>
        <v>275.61731205619265</v>
      </c>
      <c r="W17" s="7">
        <f>('PP-regionalLandDpayment-pros'!J19*10^12)/(I17*10^6)</f>
        <v>-506.45299381881648</v>
      </c>
      <c r="X17" s="7">
        <f>('PP-regionalLandDpayment-pros'!K19*10^12)/(J17*10^6)</f>
        <v>-1377.0695237466737</v>
      </c>
      <c r="Y17" s="7">
        <f>('PP-regionalLandDpayment-pros'!L19*10^12)/(K17*10^6)</f>
        <v>376.73191291086664</v>
      </c>
      <c r="Z17" s="7">
        <f>('PP-regionalLandDpayment-pros'!M19*10^12)/(L17*10^6)</f>
        <v>2498.8929960634009</v>
      </c>
      <c r="AA17" s="7">
        <f>('PP-regionalLandDpayment-pros'!N19*10^12)/(M17*10^6)</f>
        <v>-233.90022368239727</v>
      </c>
      <c r="AB17" s="2"/>
      <c r="AC17" t="s">
        <v>29</v>
      </c>
      <c r="AD17" s="7">
        <f>('PP-regionalLandDpaymentretro'!C19*10^12)/(B17*10^6)</f>
        <v>6780.1397636963857</v>
      </c>
      <c r="AE17" s="7">
        <f>('PP-regionalLandDpaymentretro'!D19*10^12)/(C17*10^6)</f>
        <v>2783.669289139541</v>
      </c>
      <c r="AF17" s="7">
        <f>('PP-regionalLandDpaymentretro'!E19*10^12)/(D17*10^6)</f>
        <v>8092.7906135200965</v>
      </c>
      <c r="AG17" s="7">
        <f>('PP-regionalLandDpaymentretro'!F19*10^12)/(E17*10^6)</f>
        <v>6655.9119813619081</v>
      </c>
      <c r="AH17" s="7">
        <f>('PP-regionalLandDpaymentretro'!G19*10^12)/(F17*10^6)</f>
        <v>5323.5515229881485</v>
      </c>
      <c r="AI17" s="7">
        <f>('PP-regionalLandDpaymentretro'!H19*10^12)/(G17*10^6)</f>
        <v>-1299.423712146244</v>
      </c>
      <c r="AJ17" s="7">
        <f>('PP-regionalLandDpaymentretro'!I19*10^12)/(H17*10^6)</f>
        <v>283.94729664071895</v>
      </c>
      <c r="AK17" s="7">
        <f>('PP-regionalLandDpaymentretro'!J19*10^12)/(I17*10^6)</f>
        <v>-512.97352754115047</v>
      </c>
      <c r="AL17" s="7">
        <f>('PP-regionalLandDpaymentretro'!K19*10^12)/(J17*10^6)</f>
        <v>-1363.5907104128339</v>
      </c>
      <c r="AM17" s="7">
        <f>('PP-regionalLandDpaymentretro'!L19*10^12)/(K17*10^6)</f>
        <v>353.20391996600006</v>
      </c>
      <c r="AN17" s="7">
        <f>('PP-regionalLandDpaymentretro'!M19*10^12)/(L17*10^6)</f>
        <v>2430.5039155911309</v>
      </c>
      <c r="AO17" s="7">
        <f>('PP-regionalLandDpaymentretro'!N19*10^12)/(M17*10^6)</f>
        <v>-235.32466330064187</v>
      </c>
      <c r="AP17" s="7"/>
      <c r="AQ17" s="9" t="s">
        <v>29</v>
      </c>
      <c r="AR17" s="7">
        <f>('BP-regionalLandDpayment-prosp'!C19*10^12)/(B17*10^6)</f>
        <v>10425.852759180147</v>
      </c>
      <c r="AS17" s="7">
        <f>('BP-regionalLandDpayment-prosp'!D19*10^12)/(C17*10^6)</f>
        <v>7057.3372237874364</v>
      </c>
      <c r="AT17" s="7">
        <f>('BP-regionalLandDpayment-prosp'!E19*10^12)/(D17*10^6)</f>
        <v>7703.5737863550876</v>
      </c>
      <c r="AU17" s="7">
        <f>('BP-regionalLandDpayment-prosp'!F19*10^12)/(E17*10^6)</f>
        <v>6280.2102533292855</v>
      </c>
      <c r="AV17" s="7">
        <f>('BP-regionalLandDpayment-prosp'!G19*10^12)/(F17*10^6)</f>
        <v>8140.2744455750308</v>
      </c>
      <c r="AW17" s="7">
        <f>('BP-regionalLandDpayment-prosp'!H19*10^12)/(G17*10^6)</f>
        <v>-1815.8166541872247</v>
      </c>
      <c r="AX17" s="7">
        <f>('BP-regionalLandDpayment-prosp'!I19*10^12)/(H17*10^6)</f>
        <v>-293.0929635034181</v>
      </c>
      <c r="AY17" s="7">
        <f>('BP-regionalLandDpayment-prosp'!J19*10^12)/(I17*10^6)</f>
        <v>-1257.0584987015068</v>
      </c>
      <c r="AZ17" s="7">
        <f>('BP-regionalLandDpayment-prosp'!K19*10^12)/(J17*10^6)</f>
        <v>-1512.9116875186101</v>
      </c>
      <c r="BA17" s="7">
        <f>('BP-regionalLandDpayment-prosp'!L19*10^12)/(K17*10^6)</f>
        <v>-250.92058332024732</v>
      </c>
      <c r="BB17" s="7">
        <f>('BP-regionalLandDpayment-prosp'!M19*10^12)/(L17*10^6)</f>
        <v>1098.6734831064325</v>
      </c>
      <c r="BC17" s="7">
        <f>('BP-regionalLandDpayment-prosp'!N19*10^12)/(M17*10^6)</f>
        <v>-744.58092667806818</v>
      </c>
      <c r="BD17" s="8"/>
      <c r="BE17" s="9" t="s">
        <v>29</v>
      </c>
      <c r="BF17" s="7">
        <f>('BP-regionalLandDpaymentretro'!C19*10^12)/(B17*10^6)</f>
        <v>10393.659242682104</v>
      </c>
      <c r="BG17" s="7">
        <f>('BP-regionalLandDpaymentretro'!D19*10^12)/(C17*10^6)</f>
        <v>7015.2392264282453</v>
      </c>
      <c r="BH17" s="7">
        <f>('BP-regionalLandDpaymentretro'!E19*10^12)/(D17*10^6)</f>
        <v>7371.7474349283057</v>
      </c>
      <c r="BI17" s="7">
        <f>('BP-regionalLandDpaymentretro'!F19*10^12)/(E17*10^6)</f>
        <v>6227.6147679180813</v>
      </c>
      <c r="BJ17" s="7">
        <f>('BP-regionalLandDpaymentretro'!G19*10^12)/(F17*10^6)</f>
        <v>8125.9130048294874</v>
      </c>
      <c r="BK17" s="7">
        <f>('BP-regionalLandDpaymentretro'!H19*10^12)/(G17*10^6)</f>
        <v>-1779.1844962242378</v>
      </c>
      <c r="BL17" s="7">
        <f>('BP-regionalLandDpaymentretro'!I19*10^12)/(H17*10^6)</f>
        <v>-284.7629789188918</v>
      </c>
      <c r="BM17" s="7">
        <f>('BP-regionalLandDpaymentretro'!J19*10^12)/(I17*10^6)</f>
        <v>-1263.5790324238408</v>
      </c>
      <c r="BN17" s="7">
        <f>('BP-regionalLandDpaymentretro'!K19*10^12)/(J17*10^6)</f>
        <v>-1499.4328741847701</v>
      </c>
      <c r="BO17" s="7">
        <f>('BP-regionalLandDpaymentretro'!L19*10^12)/(K17*10^6)</f>
        <v>-274.44857626511379</v>
      </c>
      <c r="BP17" s="7">
        <f>('BP-regionalLandDpaymentretro'!M19*10^12)/(L17*10^6)</f>
        <v>1030.2844026341629</v>
      </c>
      <c r="BQ17" s="7">
        <f>('BP-regionalLandDpaymentretro'!N19*10^12)/(M17*10^6)</f>
        <v>-746.00536629631301</v>
      </c>
    </row>
    <row r="18" spans="1:69" x14ac:dyDescent="0.2">
      <c r="A18" t="s">
        <v>30</v>
      </c>
      <c r="B18" s="2">
        <f>Population!A18</f>
        <v>447.700129</v>
      </c>
      <c r="C18" s="2">
        <f>Population!B18</f>
        <v>476.35035299999998</v>
      </c>
      <c r="D18" s="2">
        <f>Population!C18</f>
        <v>84.532387999999997</v>
      </c>
      <c r="E18" s="2">
        <f>Population!D18</f>
        <v>124.01260499999999</v>
      </c>
      <c r="F18" s="2">
        <f>Population!E18</f>
        <v>166.87414899999999</v>
      </c>
      <c r="G18" s="2">
        <f>Population!F18</f>
        <v>1037.5520819999999</v>
      </c>
      <c r="H18" s="2">
        <f>Population!G18</f>
        <v>1516.5973799999999</v>
      </c>
      <c r="I18" s="2">
        <f>Population!H18</f>
        <v>921.54025799999999</v>
      </c>
      <c r="J18" s="2">
        <f>Population!I18</f>
        <v>4155.0123000000003</v>
      </c>
      <c r="K18" s="2">
        <f>Population!J18</f>
        <v>712.05397200000004</v>
      </c>
      <c r="L18" s="2">
        <f>Population!K18</f>
        <v>153.08453299999999</v>
      </c>
      <c r="M18" s="2">
        <f>Population!L18</f>
        <v>1389.0560760000001</v>
      </c>
      <c r="N18" s="2"/>
      <c r="O18" t="s">
        <v>30</v>
      </c>
      <c r="P18" s="7">
        <f>('PP-regionalLandDpayment-pros'!C20*10^12)/(B18*10^6)</f>
        <v>7843.0764794151009</v>
      </c>
      <c r="Q18" s="7">
        <f>('PP-regionalLandDpayment-pros'!D20*10^12)/(C18*10^6)</f>
        <v>3313.729240200475</v>
      </c>
      <c r="R18" s="7">
        <f>('PP-regionalLandDpayment-pros'!E20*10^12)/(D18*10^6)</f>
        <v>9676.9250564394843</v>
      </c>
      <c r="S18" s="7">
        <f>('PP-regionalLandDpayment-pros'!F20*10^12)/(E18*10^6)</f>
        <v>7623.3129851398271</v>
      </c>
      <c r="T18" s="7">
        <f>('PP-regionalLandDpayment-pros'!G20*10^12)/(F18*10^6)</f>
        <v>6046.2817704466288</v>
      </c>
      <c r="U18" s="7">
        <f>('PP-regionalLandDpayment-pros'!H20*10^12)/(G18*10^6)</f>
        <v>-1563.5111006975822</v>
      </c>
      <c r="V18" s="7">
        <f>('PP-regionalLandDpayment-pros'!I20*10^12)/(H18*10^6)</f>
        <v>336.87853319972527</v>
      </c>
      <c r="W18" s="7">
        <f>('PP-regionalLandDpayment-pros'!J20*10^12)/(I18*10^6)</f>
        <v>-500.28478771759671</v>
      </c>
      <c r="X18" s="7">
        <f>('PP-regionalLandDpayment-pros'!K20*10^12)/(J18*10^6)</f>
        <v>-1612.6981330764504</v>
      </c>
      <c r="Y18" s="7">
        <f>('PP-regionalLandDpayment-pros'!L20*10^12)/(K18*10^6)</f>
        <v>477.84889645380179</v>
      </c>
      <c r="Z18" s="7">
        <f>('PP-regionalLandDpayment-pros'!M20*10^12)/(L18*10^6)</f>
        <v>2949.1992238329244</v>
      </c>
      <c r="AA18" s="7">
        <f>('PP-regionalLandDpayment-pros'!N20*10^12)/(M18*10^6)</f>
        <v>-274.15293329280405</v>
      </c>
      <c r="AB18" s="2"/>
      <c r="AC18" t="s">
        <v>30</v>
      </c>
      <c r="AD18" s="7">
        <f>('PP-regionalLandDpaymentretro'!C20*10^12)/(B18*10^6)</f>
        <v>7811.9828840206101</v>
      </c>
      <c r="AE18" s="7">
        <f>('PP-regionalLandDpaymentretro'!D20*10^12)/(C18*10^6)</f>
        <v>3273.7349396911618</v>
      </c>
      <c r="AF18" s="7">
        <f>('PP-regionalLandDpaymentretro'!E20*10^12)/(D18*10^6)</f>
        <v>9368.7111151484369</v>
      </c>
      <c r="AG18" s="7">
        <f>('PP-regionalLandDpaymentretro'!F20*10^12)/(E18*10^6)</f>
        <v>7574.2479560892643</v>
      </c>
      <c r="AH18" s="7">
        <f>('PP-regionalLandDpaymentretro'!G20*10^12)/(F18*10^6)</f>
        <v>6032.822472473159</v>
      </c>
      <c r="AI18" s="7">
        <f>('PP-regionalLandDpaymentretro'!H20*10^12)/(G18*10^6)</f>
        <v>-1529.1654315913763</v>
      </c>
      <c r="AJ18" s="7">
        <f>('PP-regionalLandDpaymentretro'!I20*10^12)/(H18*10^6)</f>
        <v>344.3557999521849</v>
      </c>
      <c r="AK18" s="7">
        <f>('PP-regionalLandDpaymentretro'!J20*10^12)/(I18*10^6)</f>
        <v>-506.93171983153968</v>
      </c>
      <c r="AL18" s="7">
        <f>('PP-regionalLandDpaymentretro'!K20*10^12)/(J18*10^6)</f>
        <v>-1599.7317719944676</v>
      </c>
      <c r="AM18" s="7">
        <f>('PP-regionalLandDpaymentretro'!L20*10^12)/(K18*10^6)</f>
        <v>455.64196162072847</v>
      </c>
      <c r="AN18" s="7">
        <f>('PP-regionalLandDpaymentretro'!M20*10^12)/(L18*10^6)</f>
        <v>2884.8613808998825</v>
      </c>
      <c r="AO18" s="7">
        <f>('PP-regionalLandDpaymentretro'!N20*10^12)/(M18*10^6)</f>
        <v>-275.38187996273712</v>
      </c>
      <c r="AP18" s="7"/>
      <c r="AQ18" s="9" t="s">
        <v>30</v>
      </c>
      <c r="AR18" s="7">
        <f>('BP-regionalLandDpayment-prosp'!C20*10^12)/(B18*10^6)</f>
        <v>11921.866573074807</v>
      </c>
      <c r="AS18" s="7">
        <f>('BP-regionalLandDpayment-prosp'!D20*10^12)/(C18*10^6)</f>
        <v>8090.1489166999136</v>
      </c>
      <c r="AT18" s="7">
        <f>('BP-regionalLandDpayment-prosp'!E20*10^12)/(D18*10^6)</f>
        <v>8863.04158603223</v>
      </c>
      <c r="AU18" s="7">
        <f>('BP-regionalLandDpayment-prosp'!F20*10^12)/(E18*10^6)</f>
        <v>7139.8689518376759</v>
      </c>
      <c r="AV18" s="7">
        <f>('BP-regionalLandDpayment-prosp'!G20*10^12)/(F18*10^6)</f>
        <v>9209.4705445656364</v>
      </c>
      <c r="AW18" s="7">
        <f>('BP-regionalLandDpayment-prosp'!H20*10^12)/(G18*10^6)</f>
        <v>-2105.045066351754</v>
      </c>
      <c r="AX18" s="7">
        <f>('BP-regionalLandDpayment-prosp'!I20*10^12)/(H18*10^6)</f>
        <v>-305.05790898769203</v>
      </c>
      <c r="AY18" s="7">
        <f>('BP-regionalLandDpayment-prosp'!J20*10^12)/(I18*10^6)</f>
        <v>-1347.53697920746</v>
      </c>
      <c r="AZ18" s="7">
        <f>('BP-regionalLandDpayment-prosp'!K20*10^12)/(J18*10^6)</f>
        <v>-1766.0311025308717</v>
      </c>
      <c r="BA18" s="7">
        <f>('BP-regionalLandDpayment-prosp'!L20*10^12)/(K18*10^6)</f>
        <v>-230.61906636643431</v>
      </c>
      <c r="BB18" s="7">
        <f>('BP-regionalLandDpayment-prosp'!M20*10^12)/(L18*10^6)</f>
        <v>1368.6898308128598</v>
      </c>
      <c r="BC18" s="7">
        <f>('BP-regionalLandDpayment-prosp'!N20*10^12)/(M18*10^6)</f>
        <v>-850.58801397115269</v>
      </c>
      <c r="BD18" s="8"/>
      <c r="BE18" s="9" t="s">
        <v>30</v>
      </c>
      <c r="BF18" s="7">
        <f>('BP-regionalLandDpaymentretro'!C20*10^12)/(B18*10^6)</f>
        <v>11890.772977680315</v>
      </c>
      <c r="BG18" s="7">
        <f>('BP-regionalLandDpaymentretro'!D20*10^12)/(C18*10^6)</f>
        <v>8050.1546161905999</v>
      </c>
      <c r="BH18" s="7">
        <f>('BP-regionalLandDpaymentretro'!E20*10^12)/(D18*10^6)</f>
        <v>8554.8276447411827</v>
      </c>
      <c r="BI18" s="7">
        <f>('BP-regionalLandDpaymentretro'!F20*10^12)/(E18*10^6)</f>
        <v>7090.803922787115</v>
      </c>
      <c r="BJ18" s="7">
        <f>('BP-regionalLandDpaymentretro'!G20*10^12)/(F18*10^6)</f>
        <v>9196.0112465921666</v>
      </c>
      <c r="BK18" s="7">
        <f>('BP-regionalLandDpaymentretro'!H20*10^12)/(G18*10^6)</f>
        <v>-2070.699397245548</v>
      </c>
      <c r="BL18" s="7">
        <f>('BP-regionalLandDpaymentretro'!I20*10^12)/(H18*10^6)</f>
        <v>-297.58064223523235</v>
      </c>
      <c r="BM18" s="7">
        <f>('BP-regionalLandDpaymentretro'!J20*10^12)/(I18*10^6)</f>
        <v>-1354.1839113214032</v>
      </c>
      <c r="BN18" s="7">
        <f>('BP-regionalLandDpaymentretro'!K20*10^12)/(J18*10^6)</f>
        <v>-1753.064741448889</v>
      </c>
      <c r="BO18" s="7">
        <f>('BP-regionalLandDpaymentretro'!L20*10^12)/(K18*10^6)</f>
        <v>-252.82600119950769</v>
      </c>
      <c r="BP18" s="7">
        <f>('BP-regionalLandDpaymentretro'!M20*10^12)/(L18*10^6)</f>
        <v>1304.3519878798174</v>
      </c>
      <c r="BQ18" s="7">
        <f>('BP-regionalLandDpaymentretro'!N20*10^12)/(M18*10^6)</f>
        <v>-851.81696064108576</v>
      </c>
    </row>
    <row r="19" spans="1:69" x14ac:dyDescent="0.2">
      <c r="A19" t="s">
        <v>31</v>
      </c>
      <c r="B19" s="2">
        <f>Population!A19</f>
        <v>447.700129</v>
      </c>
      <c r="C19" s="2">
        <f>Population!B19</f>
        <v>476.35035299999998</v>
      </c>
      <c r="D19" s="2">
        <f>Population!C19</f>
        <v>84.532387999999997</v>
      </c>
      <c r="E19" s="2">
        <f>Population!D19</f>
        <v>124.01260499999999</v>
      </c>
      <c r="F19" s="2">
        <f>Population!E19</f>
        <v>166.87414899999999</v>
      </c>
      <c r="G19" s="2">
        <f>Population!F19</f>
        <v>1037.5520819999999</v>
      </c>
      <c r="H19" s="2">
        <f>Population!G19</f>
        <v>1516.5973799999999</v>
      </c>
      <c r="I19" s="2">
        <f>Population!H19</f>
        <v>921.54025799999999</v>
      </c>
      <c r="J19" s="2">
        <f>Population!I19</f>
        <v>4155.0123000000003</v>
      </c>
      <c r="K19" s="2">
        <f>Population!J19</f>
        <v>712.05397200000004</v>
      </c>
      <c r="L19" s="2">
        <f>Population!K19</f>
        <v>153.08453299999999</v>
      </c>
      <c r="M19" s="2">
        <f>Population!L19</f>
        <v>1389.0560760000001</v>
      </c>
      <c r="N19" s="2"/>
      <c r="O19" t="s">
        <v>31</v>
      </c>
      <c r="P19" s="7">
        <f>('PP-regionalLandDpayment-pros'!C21*10^12)/(B19*10^6)</f>
        <v>8927.5721155278952</v>
      </c>
      <c r="Q19" s="7">
        <f>('PP-regionalLandDpayment-pros'!D21*10^12)/(C19*10^6)</f>
        <v>3826.9819741233264</v>
      </c>
      <c r="R19" s="7">
        <f>('PP-regionalLandDpayment-pros'!E21*10^12)/(D19*10^6)</f>
        <v>10985.572032151165</v>
      </c>
      <c r="S19" s="7">
        <f>('PP-regionalLandDpayment-pros'!F21*10^12)/(E19*10^6)</f>
        <v>8574.3828959000584</v>
      </c>
      <c r="T19" s="7">
        <f>('PP-regionalLandDpayment-pros'!G21*10^12)/(F19*10^6)</f>
        <v>6782.2798512793697</v>
      </c>
      <c r="U19" s="7">
        <f>('PP-regionalLandDpayment-pros'!H21*10^12)/(G19*10^6)</f>
        <v>-1822.6470664278588</v>
      </c>
      <c r="V19" s="7">
        <f>('PP-regionalLandDpayment-pros'!I21*10^12)/(H19*10^6)</f>
        <v>406.61957469350506</v>
      </c>
      <c r="W19" s="7">
        <f>('PP-regionalLandDpayment-pros'!J21*10^12)/(I19*10^6)</f>
        <v>-482.79191740305816</v>
      </c>
      <c r="X19" s="7">
        <f>('PP-regionalLandDpayment-pros'!K21*10^12)/(J19*10^6)</f>
        <v>-1860.9483369351167</v>
      </c>
      <c r="Y19" s="7">
        <f>('PP-regionalLandDpayment-pros'!L21*10^12)/(K19*10^6)</f>
        <v>592.52288882314713</v>
      </c>
      <c r="Z19" s="7">
        <f>('PP-regionalLandDpayment-pros'!M21*10^12)/(L19*10^6)</f>
        <v>3421.8644089443724</v>
      </c>
      <c r="AA19" s="7">
        <f>('PP-regionalLandDpayment-pros'!N21*10^12)/(M19*10^6)</f>
        <v>-315.15579651110573</v>
      </c>
      <c r="AB19" s="2"/>
      <c r="AC19" t="s">
        <v>31</v>
      </c>
      <c r="AD19" s="7">
        <f>('PP-regionalLandDpaymentretro'!C21*10^12)/(B19*10^6)</f>
        <v>8897.4930653750034</v>
      </c>
      <c r="AE19" s="7">
        <f>('PP-regionalLandDpaymentretro'!D21*10^12)/(C19*10^6)</f>
        <v>3788.9139322686465</v>
      </c>
      <c r="AF19" s="7">
        <f>('PP-regionalLandDpaymentretro'!E21*10^12)/(D19*10^6)</f>
        <v>10697.858868609515</v>
      </c>
      <c r="AG19" s="7">
        <f>('PP-regionalLandDpaymentretro'!F21*10^12)/(E19*10^6)</f>
        <v>8528.3764316768793</v>
      </c>
      <c r="AH19" s="7">
        <f>('PP-regionalLandDpaymentretro'!G21*10^12)/(F19*10^6)</f>
        <v>6769.5827702197575</v>
      </c>
      <c r="AI19" s="7">
        <f>('PP-regionalLandDpaymentretro'!H21*10^12)/(G19*10^6)</f>
        <v>-1790.1795835753248</v>
      </c>
      <c r="AJ19" s="7">
        <f>('PP-regionalLandDpaymentretro'!I21*10^12)/(H19*10^6)</f>
        <v>413.35167152254888</v>
      </c>
      <c r="AK19" s="7">
        <f>('PP-regionalLandDpaymentretro'!J21*10^12)/(I19*10^6)</f>
        <v>-489.51984658915961</v>
      </c>
      <c r="AL19" s="7">
        <f>('PP-regionalLandDpaymentretro'!K21*10^12)/(J19*10^6)</f>
        <v>-1848.4721174892891</v>
      </c>
      <c r="AM19" s="7">
        <f>('PP-regionalLandDpaymentretro'!L21*10^12)/(K19*10^6)</f>
        <v>571.46019787865828</v>
      </c>
      <c r="AN19" s="7">
        <f>('PP-regionalLandDpaymentretro'!M21*10^12)/(L19*10^6)</f>
        <v>3361.1541459515906</v>
      </c>
      <c r="AO19" s="7">
        <f>('PP-regionalLandDpaymentretro'!N21*10^12)/(M19*10^6)</f>
        <v>-316.23451526544886</v>
      </c>
      <c r="AP19" s="7"/>
      <c r="AQ19" s="9" t="s">
        <v>31</v>
      </c>
      <c r="AR19" s="7">
        <f>('BP-regionalLandDpayment-prosp'!C21*10^12)/(B19*10^6)</f>
        <v>13485.346387190042</v>
      </c>
      <c r="AS19" s="7">
        <f>('BP-regionalLandDpayment-prosp'!D21*10^12)/(C19*10^6)</f>
        <v>9164.3104985919435</v>
      </c>
      <c r="AT19" s="7">
        <f>('BP-regionalLandDpayment-prosp'!E21*10^12)/(D19*10^6)</f>
        <v>10076.111859802624</v>
      </c>
      <c r="AU19" s="7">
        <f>('BP-regionalLandDpayment-prosp'!F21*10^12)/(E19*10^6)</f>
        <v>8034.1666243644759</v>
      </c>
      <c r="AV19" s="7">
        <f>('BP-regionalLandDpayment-prosp'!G21*10^12)/(F19*10^6)</f>
        <v>10316.931078735488</v>
      </c>
      <c r="AW19" s="7">
        <f>('BP-regionalLandDpayment-prosp'!H21*10^12)/(G19*10^6)</f>
        <v>-2427.7749399427144</v>
      </c>
      <c r="AX19" s="7">
        <f>('BP-regionalLandDpayment-prosp'!I21*10^12)/(H19*10^6)</f>
        <v>-310.70133005032335</v>
      </c>
      <c r="AY19" s="7">
        <f>('BP-regionalLandDpayment-prosp'!J21*10^12)/(I19*10^6)</f>
        <v>-1429.5393967559489</v>
      </c>
      <c r="AZ19" s="7">
        <f>('BP-regionalLandDpayment-prosp'!K21*10^12)/(J19*10^6)</f>
        <v>-2032.2876427413314</v>
      </c>
      <c r="BA19" s="7">
        <f>('BP-regionalLandDpayment-prosp'!L21*10^12)/(K19*10^6)</f>
        <v>-199.14252643280275</v>
      </c>
      <c r="BB19" s="7">
        <f>('BP-regionalLandDpayment-prosp'!M21*10^12)/(L19*10^6)</f>
        <v>1655.7512032599504</v>
      </c>
      <c r="BC19" s="7">
        <f>('BP-regionalLandDpayment-prosp'!N21*10^12)/(M19*10^6)</f>
        <v>-959.28332444720354</v>
      </c>
      <c r="BD19" s="8"/>
      <c r="BE19" s="9" t="s">
        <v>31</v>
      </c>
      <c r="BF19" s="7">
        <f>('BP-regionalLandDpaymentretro'!C21*10^12)/(B19*10^6)</f>
        <v>13455.26733703715</v>
      </c>
      <c r="BG19" s="7">
        <f>('BP-regionalLandDpaymentretro'!D21*10^12)/(C19*10^6)</f>
        <v>9126.2424567372636</v>
      </c>
      <c r="BH19" s="7">
        <f>('BP-regionalLandDpaymentretro'!E21*10^12)/(D19*10^6)</f>
        <v>9788.3986962609724</v>
      </c>
      <c r="BI19" s="7">
        <f>('BP-regionalLandDpaymentretro'!F21*10^12)/(E19*10^6)</f>
        <v>7988.1601601412967</v>
      </c>
      <c r="BJ19" s="7">
        <f>('BP-regionalLandDpaymentretro'!G21*10^12)/(F19*10^6)</f>
        <v>10304.233997675876</v>
      </c>
      <c r="BK19" s="7">
        <f>('BP-regionalLandDpaymentretro'!H21*10^12)/(G19*10^6)</f>
        <v>-2395.3074570901808</v>
      </c>
      <c r="BL19" s="7">
        <f>('BP-regionalLandDpaymentretro'!I21*10^12)/(H19*10^6)</f>
        <v>-303.96923322127952</v>
      </c>
      <c r="BM19" s="7">
        <f>('BP-regionalLandDpaymentretro'!J21*10^12)/(I19*10^6)</f>
        <v>-1436.2673259420505</v>
      </c>
      <c r="BN19" s="7">
        <f>('BP-regionalLandDpaymentretro'!K21*10^12)/(J19*10^6)</f>
        <v>-2019.8114232955036</v>
      </c>
      <c r="BO19" s="7">
        <f>('BP-regionalLandDpaymentretro'!L21*10^12)/(K19*10^6)</f>
        <v>-220.2052173772916</v>
      </c>
      <c r="BP19" s="7">
        <f>('BP-regionalLandDpaymentretro'!M21*10^12)/(L19*10^6)</f>
        <v>1595.0409402671685</v>
      </c>
      <c r="BQ19" s="7">
        <f>('BP-regionalLandDpaymentretro'!N21*10^12)/(M19*10^6)</f>
        <v>-960.36204320154661</v>
      </c>
    </row>
    <row r="20" spans="1:69" x14ac:dyDescent="0.2">
      <c r="A20" t="s">
        <v>32</v>
      </c>
      <c r="B20" s="2">
        <f>Population!A20</f>
        <v>447.700129</v>
      </c>
      <c r="C20" s="2">
        <f>Population!B20</f>
        <v>476.35035299999998</v>
      </c>
      <c r="D20" s="2">
        <f>Population!C20</f>
        <v>84.532387999999997</v>
      </c>
      <c r="E20" s="2">
        <f>Population!D20</f>
        <v>124.01260499999999</v>
      </c>
      <c r="F20" s="2">
        <f>Population!E20</f>
        <v>166.87414899999999</v>
      </c>
      <c r="G20" s="2">
        <f>Population!F20</f>
        <v>1037.5520819999999</v>
      </c>
      <c r="H20" s="2">
        <f>Population!G20</f>
        <v>1516.5973799999999</v>
      </c>
      <c r="I20" s="2">
        <f>Population!H20</f>
        <v>921.54025799999999</v>
      </c>
      <c r="J20" s="2">
        <f>Population!I20</f>
        <v>4155.0123000000003</v>
      </c>
      <c r="K20" s="2">
        <f>Population!J20</f>
        <v>712.05397200000004</v>
      </c>
      <c r="L20" s="2">
        <f>Population!K20</f>
        <v>153.08453299999999</v>
      </c>
      <c r="M20" s="2">
        <f>Population!L20</f>
        <v>1389.0560760000001</v>
      </c>
      <c r="N20" s="2"/>
      <c r="O20" t="s">
        <v>32</v>
      </c>
      <c r="P20" s="7">
        <f>('PP-regionalLandDpayment-pros'!C22*10^12)/(B20*10^6)</f>
        <v>10076.110287478705</v>
      </c>
      <c r="Q20" s="7">
        <f>('PP-regionalLandDpayment-pros'!D22*10^12)/(C20*10^6)</f>
        <v>4369.9037107983604</v>
      </c>
      <c r="R20" s="7">
        <f>('PP-regionalLandDpayment-pros'!E22*10^12)/(D20*10^6)</f>
        <v>12364.266418874262</v>
      </c>
      <c r="S20" s="7">
        <f>('PP-regionalLandDpayment-pros'!F22*10^12)/(E20*10^6)</f>
        <v>9572.8797482159789</v>
      </c>
      <c r="T20" s="7">
        <f>('PP-regionalLandDpayment-pros'!G22*10^12)/(F20*10^6)</f>
        <v>7555.116701618952</v>
      </c>
      <c r="U20" s="7">
        <f>('PP-regionalLandDpayment-pros'!H22*10^12)/(G20*10^6)</f>
        <v>-2115.3543003410482</v>
      </c>
      <c r="V20" s="7">
        <f>('PP-regionalLandDpayment-pros'!I22*10^12)/(H20*10^6)</f>
        <v>486.01877560805548</v>
      </c>
      <c r="W20" s="7">
        <f>('PP-regionalLandDpayment-pros'!J22*10^12)/(I20*10^6)</f>
        <v>-454.80653760672385</v>
      </c>
      <c r="X20" s="7">
        <f>('PP-regionalLandDpayment-pros'!K22*10^12)/(J20*10^6)</f>
        <v>-2124.3169954594623</v>
      </c>
      <c r="Y20" s="7">
        <f>('PP-regionalLandDpayment-pros'!L22*10^12)/(K20*10^6)</f>
        <v>721.54223000567004</v>
      </c>
      <c r="Z20" s="7">
        <f>('PP-regionalLandDpayment-pros'!M22*10^12)/(L20*10^6)</f>
        <v>3920.8059183103474</v>
      </c>
      <c r="AA20" s="7">
        <f>('PP-regionalLandDpayment-pros'!N22*10^12)/(M20*10^6)</f>
        <v>-357.35343482337692</v>
      </c>
      <c r="AB20" s="2"/>
      <c r="AC20" t="s">
        <v>32</v>
      </c>
      <c r="AD20" s="7">
        <f>('PP-regionalLandDpaymentretro'!C22*10^12)/(B20*10^6)</f>
        <v>10046.945273787942</v>
      </c>
      <c r="AE20" s="7">
        <f>('PP-regionalLandDpaymentretro'!D22*10^12)/(C20*10^6)</f>
        <v>4333.5578503114948</v>
      </c>
      <c r="AF20" s="7">
        <f>('PP-regionalLandDpaymentretro'!E22*10^12)/(D20*10^6)</f>
        <v>12094.198518167281</v>
      </c>
      <c r="AG20" s="7">
        <f>('PP-regionalLandDpaymentretro'!F22*10^12)/(E20*10^6)</f>
        <v>9529.5005933261564</v>
      </c>
      <c r="AH20" s="7">
        <f>('PP-regionalLandDpaymentretro'!G22*10^12)/(F20*10^6)</f>
        <v>7543.0594597368599</v>
      </c>
      <c r="AI20" s="7">
        <f>('PP-regionalLandDpaymentretro'!H22*10^12)/(G20*10^6)</f>
        <v>-2084.4323031172535</v>
      </c>
      <c r="AJ20" s="7">
        <f>('PP-regionalLandDpaymentretro'!I22*10^12)/(H20*10^6)</f>
        <v>492.10075105415768</v>
      </c>
      <c r="AK20" s="7">
        <f>('PP-regionalLandDpaymentretro'!J22*10^12)/(I20*10^6)</f>
        <v>-461.58799076164775</v>
      </c>
      <c r="AL20" s="7">
        <f>('PP-regionalLandDpaymentretro'!K22*10^12)/(J20*10^6)</f>
        <v>-2112.2894635008097</v>
      </c>
      <c r="AM20" s="7">
        <f>('PP-regionalLandDpaymentretro'!L22*10^12)/(K20*10^6)</f>
        <v>701.45975588570593</v>
      </c>
      <c r="AN20" s="7">
        <f>('PP-regionalLandDpaymentretro'!M22*10^12)/(L20*10^6)</f>
        <v>3863.2887608559799</v>
      </c>
      <c r="AO20" s="7">
        <f>('PP-regionalLandDpaymentretro'!N22*10^12)/(M20*10^6)</f>
        <v>-358.3151142834509</v>
      </c>
      <c r="AP20" s="7"/>
      <c r="AQ20" s="9" t="s">
        <v>32</v>
      </c>
      <c r="AR20" s="7">
        <f>('BP-regionalLandDpayment-prosp'!C22*10^12)/(B20*10^6)</f>
        <v>15132.652430252334</v>
      </c>
      <c r="AS20" s="7">
        <f>('BP-regionalLandDpayment-prosp'!D22*10^12)/(C20*10^6)</f>
        <v>10291.308546839335</v>
      </c>
      <c r="AT20" s="7">
        <f>('BP-regionalLandDpayment-prosp'!E22*10^12)/(D20*10^6)</f>
        <v>11355.28189823948</v>
      </c>
      <c r="AU20" s="7">
        <f>('BP-regionalLandDpayment-prosp'!F22*10^12)/(E20*10^6)</f>
        <v>8973.5463498474946</v>
      </c>
      <c r="AV20" s="7">
        <f>('BP-regionalLandDpayment-prosp'!G22*10^12)/(F20*10^6)</f>
        <v>11476.57305867552</v>
      </c>
      <c r="AW20" s="7">
        <f>('BP-regionalLandDpayment-prosp'!H22*10^12)/(G20*10^6)</f>
        <v>-2786.7027287218548</v>
      </c>
      <c r="AX20" s="7">
        <f>('BP-regionalLandDpayment-prosp'!I22*10^12)/(H20*10^6)</f>
        <v>-309.80022913763344</v>
      </c>
      <c r="AY20" s="7">
        <f>('BP-regionalLandDpayment-prosp'!J22*10^12)/(I20*10^6)</f>
        <v>-1505.1588022367052</v>
      </c>
      <c r="AZ20" s="7">
        <f>('BP-regionalLandDpayment-prosp'!K22*10^12)/(J20*10^6)</f>
        <v>-2314.4063612074383</v>
      </c>
      <c r="BA20" s="7">
        <f>('BP-regionalLandDpayment-prosp'!L22*10^12)/(K20*10^6)</f>
        <v>-156.75697847141726</v>
      </c>
      <c r="BB20" s="7">
        <f>('BP-regionalLandDpayment-prosp'!M22*10^12)/(L20*10^6)</f>
        <v>1961.4228244662711</v>
      </c>
      <c r="BC20" s="7">
        <f>('BP-regionalLandDpayment-prosp'!N22*10^12)/(M20*10^6)</f>
        <v>-1071.9693407887419</v>
      </c>
      <c r="BD20" s="8"/>
      <c r="BE20" s="9" t="s">
        <v>32</v>
      </c>
      <c r="BF20" s="7">
        <f>('BP-regionalLandDpaymentretro'!C22*10^12)/(B20*10^6)</f>
        <v>15103.487416561571</v>
      </c>
      <c r="BG20" s="7">
        <f>('BP-regionalLandDpaymentretro'!D22*10^12)/(C20*10^6)</f>
        <v>10254.962686352468</v>
      </c>
      <c r="BH20" s="7">
        <f>('BP-regionalLandDpaymentretro'!E22*10^12)/(D20*10^6)</f>
        <v>11085.213997532499</v>
      </c>
      <c r="BI20" s="7">
        <f>('BP-regionalLandDpaymentretro'!F22*10^12)/(E20*10^6)</f>
        <v>8930.1671949576703</v>
      </c>
      <c r="BJ20" s="7">
        <f>('BP-regionalLandDpaymentretro'!G22*10^12)/(F20*10^6)</f>
        <v>11464.51581679343</v>
      </c>
      <c r="BK20" s="7">
        <f>('BP-regionalLandDpaymentretro'!H22*10^12)/(G20*10^6)</f>
        <v>-2755.7807314980596</v>
      </c>
      <c r="BL20" s="7">
        <f>('BP-regionalLandDpaymentretro'!I22*10^12)/(H20*10^6)</f>
        <v>-303.71825369153123</v>
      </c>
      <c r="BM20" s="7">
        <f>('BP-regionalLandDpaymentretro'!J22*10^12)/(I20*10^6)</f>
        <v>-1511.9402553916291</v>
      </c>
      <c r="BN20" s="7">
        <f>('BP-regionalLandDpaymentretro'!K22*10^12)/(J20*10^6)</f>
        <v>-2302.3788292487861</v>
      </c>
      <c r="BO20" s="7">
        <f>('BP-regionalLandDpaymentretro'!L22*10^12)/(K20*10^6)</f>
        <v>-176.83945259138136</v>
      </c>
      <c r="BP20" s="7">
        <f>('BP-regionalLandDpaymentretro'!M22*10^12)/(L20*10^6)</f>
        <v>1903.905667011903</v>
      </c>
      <c r="BQ20" s="7">
        <f>('BP-regionalLandDpaymentretro'!N22*10^12)/(M20*10^6)</f>
        <v>-1072.9310202488157</v>
      </c>
    </row>
    <row r="21" spans="1:69" x14ac:dyDescent="0.2">
      <c r="A21" t="s">
        <v>33</v>
      </c>
      <c r="B21" s="2">
        <f>Population!A21</f>
        <v>447.700129</v>
      </c>
      <c r="C21" s="2">
        <f>Population!B21</f>
        <v>476.35035299999998</v>
      </c>
      <c r="D21" s="2">
        <f>Population!C21</f>
        <v>84.532387999999997</v>
      </c>
      <c r="E21" s="2">
        <f>Population!D21</f>
        <v>124.01260499999999</v>
      </c>
      <c r="F21" s="2">
        <f>Population!E21</f>
        <v>166.87414899999999</v>
      </c>
      <c r="G21" s="2">
        <f>Population!F21</f>
        <v>1037.5520819999999</v>
      </c>
      <c r="H21" s="2">
        <f>Population!G21</f>
        <v>1516.5973799999999</v>
      </c>
      <c r="I21" s="2">
        <f>Population!H21</f>
        <v>921.54025799999999</v>
      </c>
      <c r="J21" s="2">
        <f>Population!I21</f>
        <v>4155.0123000000003</v>
      </c>
      <c r="K21" s="2">
        <f>Population!J21</f>
        <v>712.05397200000004</v>
      </c>
      <c r="L21" s="2">
        <f>Population!K21</f>
        <v>153.08453299999999</v>
      </c>
      <c r="M21" s="2">
        <f>Population!L21</f>
        <v>1389.0560760000001</v>
      </c>
      <c r="N21" s="2"/>
      <c r="O21" t="s">
        <v>33</v>
      </c>
      <c r="P21" s="7">
        <f>('PP-regionalLandDpayment-pros'!C23*10^12)/(B21*10^6)</f>
        <v>11296.943774072792</v>
      </c>
      <c r="Q21" s="7">
        <f>('PP-regionalLandDpayment-pros'!D23*10^12)/(C21*10^6)</f>
        <v>4946.4341074593813</v>
      </c>
      <c r="R21" s="7">
        <f>('PP-regionalLandDpayment-pros'!E23*10^12)/(D21*10^6)</f>
        <v>13824.070717301054</v>
      </c>
      <c r="S21" s="7">
        <f>('PP-regionalLandDpayment-pros'!F23*10^12)/(E21*10^6)</f>
        <v>10627.531491043899</v>
      </c>
      <c r="T21" s="7">
        <f>('PP-regionalLandDpayment-pros'!G23*10^12)/(F21*10^6)</f>
        <v>8371.916962231353</v>
      </c>
      <c r="U21" s="7">
        <f>('PP-regionalLandDpayment-pros'!H23*10^12)/(G21*10^6)</f>
        <v>-2442.9356860399948</v>
      </c>
      <c r="V21" s="7">
        <f>('PP-regionalLandDpayment-pros'!I23*10^12)/(H21*10^6)</f>
        <v>576.01710001698154</v>
      </c>
      <c r="W21" s="7">
        <f>('PP-regionalLandDpayment-pros'!J23*10^12)/(I21*10^6)</f>
        <v>-416.78715369717207</v>
      </c>
      <c r="X21" s="7">
        <f>('PP-regionalLandDpayment-pros'!K23*10^12)/(J21*10^6)</f>
        <v>-2404.8999727488235</v>
      </c>
      <c r="Y21" s="7">
        <f>('PP-regionalLandDpayment-pros'!L23*10^12)/(K21*10^6)</f>
        <v>865.56296394845174</v>
      </c>
      <c r="Z21" s="7">
        <f>('PP-regionalLandDpayment-pros'!M23*10^12)/(L21*10^6)</f>
        <v>4449.7087153791281</v>
      </c>
      <c r="AA21" s="7">
        <f>('PP-regionalLandDpayment-pros'!N23*10^12)/(M21*10^6)</f>
        <v>-401.28829738488929</v>
      </c>
      <c r="AB21" s="2"/>
      <c r="AC21" t="s">
        <v>33</v>
      </c>
      <c r="AD21" s="7">
        <f>('PP-regionalLandDpaymentretro'!C23*10^12)/(B21*10^6)</f>
        <v>11268.597711040751</v>
      </c>
      <c r="AE21" s="7">
        <f>('PP-regionalLandDpaymentretro'!D23*10^12)/(C21*10^6)</f>
        <v>4911.6145257559474</v>
      </c>
      <c r="AF21" s="7">
        <f>('PP-regionalLandDpaymentretro'!E23*10^12)/(D21*10^6)</f>
        <v>13569.194003049877</v>
      </c>
      <c r="AG21" s="7">
        <f>('PP-regionalLandDpaymentretro'!F23*10^12)/(E21*10^6)</f>
        <v>10586.410948736879</v>
      </c>
      <c r="AH21" s="7">
        <f>('PP-regionalLandDpaymentretro'!G23*10^12)/(F21*10^6)</f>
        <v>8360.3986138647397</v>
      </c>
      <c r="AI21" s="7">
        <f>('PP-regionalLandDpaymentretro'!H23*10^12)/(G21*10^6)</f>
        <v>-2413.2970978276026</v>
      </c>
      <c r="AJ21" s="7">
        <f>('PP-regionalLandDpaymentretro'!I23*10^12)/(H21*10^6)</f>
        <v>581.53031162118396</v>
      </c>
      <c r="AK21" s="7">
        <f>('PP-regionalLandDpaymentretro'!J23*10^12)/(I21*10^6)</f>
        <v>-423.60439544251386</v>
      </c>
      <c r="AL21" s="7">
        <f>('PP-regionalLandDpaymentretro'!K23*10^12)/(J21*10^6)</f>
        <v>-2393.2759478198091</v>
      </c>
      <c r="AM21" s="7">
        <f>('PP-regionalLandDpaymentretro'!L23*10^12)/(K21*10^6)</f>
        <v>846.32035729874303</v>
      </c>
      <c r="AN21" s="7">
        <f>('PP-regionalLandDpaymentretro'!M23*10^12)/(L21*10^6)</f>
        <v>4394.9878714891765</v>
      </c>
      <c r="AO21" s="7">
        <f>('PP-regionalLandDpaymentretro'!N23*10^12)/(M21*10^6)</f>
        <v>-402.15654320103175</v>
      </c>
      <c r="AP21" s="7"/>
      <c r="AQ21" s="9" t="s">
        <v>33</v>
      </c>
      <c r="AR21" s="7">
        <f>('BP-regionalLandDpayment-prosp'!C23*10^12)/(B21*10^6)</f>
        <v>16876.769883960944</v>
      </c>
      <c r="AS21" s="7">
        <f>('BP-regionalLandDpayment-prosp'!D23*10^12)/(C21*10^6)</f>
        <v>11480.624544016478</v>
      </c>
      <c r="AT21" s="7">
        <f>('BP-regionalLandDpayment-prosp'!E23*10^12)/(D21*10^6)</f>
        <v>12710.669896394858</v>
      </c>
      <c r="AU21" s="7">
        <f>('BP-regionalLandDpayment-prosp'!F23*10^12)/(E21*10^6)</f>
        <v>9966.1751628812526</v>
      </c>
      <c r="AV21" s="7">
        <f>('BP-regionalLandDpayment-prosp'!G23*10^12)/(F21*10^6)</f>
        <v>12699.19120460301</v>
      </c>
      <c r="AW21" s="7">
        <f>('BP-regionalLandDpayment-prosp'!H23*10^12)/(G21*10^6)</f>
        <v>-3183.7596293082352</v>
      </c>
      <c r="AX21" s="7">
        <f>('BP-regionalLandDpayment-prosp'!I23*10^12)/(H21*10^6)</f>
        <v>-302.1584468379416</v>
      </c>
      <c r="AY21" s="7">
        <f>('BP-regionalLandDpayment-prosp'!J23*10^12)/(I21*10^6)</f>
        <v>-1575.8367226082589</v>
      </c>
      <c r="AZ21" s="7">
        <f>('BP-regionalLandDpayment-prosp'!K23*10^12)/(J21*10^6)</f>
        <v>-2614.6610261058981</v>
      </c>
      <c r="BA21" s="7">
        <f>('BP-regionalLandDpayment-prosp'!L23*10^12)/(K21*10^6)</f>
        <v>-103.62837617679237</v>
      </c>
      <c r="BB21" s="7">
        <f>('BP-regionalLandDpayment-prosp'!M23*10^12)/(L21*10^6)</f>
        <v>2287.5558770152438</v>
      </c>
      <c r="BC21" s="7">
        <f>('BP-regionalLandDpayment-prosp'!N23*10^12)/(M21*10^6)</f>
        <v>-1189.8573190720538</v>
      </c>
      <c r="BD21" s="8"/>
      <c r="BE21" s="9" t="s">
        <v>33</v>
      </c>
      <c r="BF21" s="7">
        <f>('BP-regionalLandDpaymentretro'!C23*10^12)/(B21*10^6)</f>
        <v>16848.4238209289</v>
      </c>
      <c r="BG21" s="7">
        <f>('BP-regionalLandDpaymentretro'!D23*10^12)/(C21*10^6)</f>
        <v>11445.804962313043</v>
      </c>
      <c r="BH21" s="7">
        <f>('BP-regionalLandDpaymentretro'!E23*10^12)/(D21*10^6)</f>
        <v>12455.793182143681</v>
      </c>
      <c r="BI21" s="7">
        <f>('BP-regionalLandDpaymentretro'!F23*10^12)/(E21*10^6)</f>
        <v>9925.0546205742285</v>
      </c>
      <c r="BJ21" s="7">
        <f>('BP-regionalLandDpaymentretro'!G23*10^12)/(F21*10^6)</f>
        <v>12687.672856236395</v>
      </c>
      <c r="BK21" s="7">
        <f>('BP-regionalLandDpaymentretro'!H23*10^12)/(G21*10^6)</f>
        <v>-3154.1210410958433</v>
      </c>
      <c r="BL21" s="7">
        <f>('BP-regionalLandDpaymentretro'!I23*10^12)/(H21*10^6)</f>
        <v>-296.64523523373919</v>
      </c>
      <c r="BM21" s="7">
        <f>('BP-regionalLandDpaymentretro'!J23*10^12)/(I21*10^6)</f>
        <v>-1582.6539643536005</v>
      </c>
      <c r="BN21" s="7">
        <f>('BP-regionalLandDpaymentretro'!K23*10^12)/(J21*10^6)</f>
        <v>-2603.0370011768841</v>
      </c>
      <c r="BO21" s="7">
        <f>('BP-regionalLandDpaymentretro'!L23*10^12)/(K21*10^6)</f>
        <v>-122.87098282650109</v>
      </c>
      <c r="BP21" s="7">
        <f>('BP-regionalLandDpaymentretro'!M23*10^12)/(L21*10^6)</f>
        <v>2232.8350331252914</v>
      </c>
      <c r="BQ21" s="7">
        <f>('BP-regionalLandDpaymentretro'!N23*10^12)/(M21*10^6)</f>
        <v>-1190.7255648881962</v>
      </c>
    </row>
    <row r="22" spans="1:69" x14ac:dyDescent="0.2">
      <c r="A22" t="s">
        <v>34</v>
      </c>
      <c r="B22" s="2">
        <f>Population!A22</f>
        <v>447.700129</v>
      </c>
      <c r="C22" s="2">
        <f>Population!B22</f>
        <v>476.35035299999998</v>
      </c>
      <c r="D22" s="2">
        <f>Population!C22</f>
        <v>84.532387999999997</v>
      </c>
      <c r="E22" s="2">
        <f>Population!D22</f>
        <v>124.01260499999999</v>
      </c>
      <c r="F22" s="2">
        <f>Population!E22</f>
        <v>166.87414899999999</v>
      </c>
      <c r="G22" s="2">
        <f>Population!F22</f>
        <v>1037.5520819999999</v>
      </c>
      <c r="H22" s="2">
        <f>Population!G22</f>
        <v>1516.5973799999999</v>
      </c>
      <c r="I22" s="2">
        <f>Population!H22</f>
        <v>921.54025799999999</v>
      </c>
      <c r="J22" s="2">
        <f>Population!I22</f>
        <v>4155.0123000000003</v>
      </c>
      <c r="K22" s="2">
        <f>Population!J22</f>
        <v>712.05397200000004</v>
      </c>
      <c r="L22" s="2">
        <f>Population!K22</f>
        <v>153.08453299999999</v>
      </c>
      <c r="M22" s="2">
        <f>Population!L22</f>
        <v>1389.0560760000001</v>
      </c>
      <c r="N22" s="2"/>
      <c r="O22" t="s">
        <v>34</v>
      </c>
      <c r="P22" s="7">
        <f>('PP-regionalLandDpayment-pros'!C24*10^12)/(B22*10^6)</f>
        <v>12596.594138491855</v>
      </c>
      <c r="Q22" s="7">
        <f>('PP-regionalLandDpayment-pros'!D24*10^12)/(C22*10^6)</f>
        <v>5559.9424401088017</v>
      </c>
      <c r="R22" s="7">
        <f>('PP-regionalLandDpayment-pros'!E24*10^12)/(D22*10^6)</f>
        <v>15373.7159981028</v>
      </c>
      <c r="S22" s="7">
        <f>('PP-regionalLandDpayment-pros'!F24*10^12)/(E22*10^6)</f>
        <v>11745.079172507219</v>
      </c>
      <c r="T22" s="7">
        <f>('PP-regionalLandDpayment-pros'!G24*10^12)/(F22*10^6)</f>
        <v>9238.1375147124672</v>
      </c>
      <c r="U22" s="7">
        <f>('PP-regionalLandDpayment-pros'!H24*10^12)/(G22*10^6)</f>
        <v>-2806.2973801635198</v>
      </c>
      <c r="V22" s="7">
        <f>('PP-regionalLandDpayment-pros'!I24*10^12)/(H22*10^6)</f>
        <v>677.36196722959266</v>
      </c>
      <c r="W22" s="7">
        <f>('PP-regionalLandDpayment-pros'!J24*10^12)/(I22*10^6)</f>
        <v>-368.94820608870003</v>
      </c>
      <c r="X22" s="7">
        <f>('PP-regionalLandDpayment-pros'!K24*10^12)/(J22*10^6)</f>
        <v>-2704.3980811280467</v>
      </c>
      <c r="Y22" s="7">
        <f>('PP-regionalLandDpayment-pros'!L24*10^12)/(K22*10^6)</f>
        <v>1025.1215518457229</v>
      </c>
      <c r="Z22" s="7">
        <f>('PP-regionalLandDpayment-pros'!M24*10^12)/(L22*10^6)</f>
        <v>5011.8114578858122</v>
      </c>
      <c r="AA22" s="7">
        <f>('PP-regionalLandDpayment-pros'!N24*10^12)/(M22*10^6)</f>
        <v>-447.54777714179721</v>
      </c>
      <c r="AB22" s="2"/>
      <c r="AC22" t="s">
        <v>34</v>
      </c>
      <c r="AD22" s="7">
        <f>('PP-regionalLandDpaymentretro'!C24*10^12)/(B22*10^6)</f>
        <v>12568.984511089599</v>
      </c>
      <c r="AE22" s="7">
        <f>('PP-regionalLandDpaymentretro'!D24*10^12)/(C22*10^6)</f>
        <v>5526.4746977312334</v>
      </c>
      <c r="AF22" s="7">
        <f>('PP-regionalLandDpaymentretro'!E24*10^12)/(D22*10^6)</f>
        <v>15131.983005809372</v>
      </c>
      <c r="AG22" s="7">
        <f>('PP-regionalLandDpaymentretro'!F24*10^12)/(E22*10^6)</f>
        <v>11705.911376304644</v>
      </c>
      <c r="AH22" s="7">
        <f>('PP-regionalLandDpaymentretro'!G24*10^12)/(F22*10^6)</f>
        <v>9227.077011592155</v>
      </c>
      <c r="AI22" s="7">
        <f>('PP-regionalLandDpaymentretro'!H24*10^12)/(G22*10^6)</f>
        <v>-2777.7390153947881</v>
      </c>
      <c r="AJ22" s="7">
        <f>('PP-regionalLandDpaymentretro'!I24*10^12)/(H22*10^6)</f>
        <v>682.37528891504587</v>
      </c>
      <c r="AK22" s="7">
        <f>('PP-regionalLandDpaymentretro'!J24*10^12)/(I22*10^6)</f>
        <v>-375.78868009507096</v>
      </c>
      <c r="AL22" s="7">
        <f>('PP-regionalLandDpaymentretro'!K24*10^12)/(J22*10^6)</f>
        <v>-2693.1353038768625</v>
      </c>
      <c r="AM22" s="7">
        <f>('PP-regionalLandDpaymentretro'!L24*10^12)/(K22*10^6)</f>
        <v>1006.6032016859546</v>
      </c>
      <c r="AN22" s="7">
        <f>('PP-regionalLandDpaymentretro'!M24*10^12)/(L22*10^6)</f>
        <v>4959.5428765935703</v>
      </c>
      <c r="AO22" s="7">
        <f>('PP-regionalLandDpaymentretro'!N24*10^12)/(M22*10^6)</f>
        <v>-448.33905320020494</v>
      </c>
      <c r="AP22" s="7"/>
      <c r="AQ22" s="9" t="s">
        <v>34</v>
      </c>
      <c r="AR22" s="7">
        <f>('BP-regionalLandDpayment-prosp'!C24*10^12)/(B22*10^6)</f>
        <v>18727.858378857585</v>
      </c>
      <c r="AS22" s="7">
        <f>('BP-regionalLandDpayment-prosp'!D24*10^12)/(C22*10^6)</f>
        <v>12739.888082573518</v>
      </c>
      <c r="AT22" s="7">
        <f>('BP-regionalLandDpayment-prosp'!E24*10^12)/(D22*10^6)</f>
        <v>14150.280983467035</v>
      </c>
      <c r="AU22" s="7">
        <f>('BP-regionalLandDpayment-prosp'!F24*10^12)/(E22*10^6)</f>
        <v>11018.36290480537</v>
      </c>
      <c r="AV22" s="7">
        <f>('BP-regionalLandDpayment-prosp'!G24*10^12)/(F22*10^6)</f>
        <v>13993.063797001379</v>
      </c>
      <c r="AW22" s="7">
        <f>('BP-regionalLandDpayment-prosp'!H24*10^12)/(G22*10^6)</f>
        <v>-3620.3348183048215</v>
      </c>
      <c r="AX22" s="7">
        <f>('BP-regionalLandDpayment-prosp'!I24*10^12)/(H22*10^6)</f>
        <v>-287.60113756206215</v>
      </c>
      <c r="AY22" s="7">
        <f>('BP-regionalLandDpayment-prosp'!J24*10^12)/(I22*10^6)</f>
        <v>-1642.5433029112269</v>
      </c>
      <c r="AZ22" s="7">
        <f>('BP-regionalLandDpayment-prosp'!K24*10^12)/(J22*10^6)</f>
        <v>-2934.8892147478832</v>
      </c>
      <c r="BA22" s="7">
        <f>('BP-regionalLandDpayment-prosp'!L24*10^12)/(K22*10^6)</f>
        <v>-39.852174710276451</v>
      </c>
      <c r="BB22" s="7">
        <f>('BP-regionalLandDpayment-prosp'!M24*10^12)/(L22*10^6)</f>
        <v>2635.9792869561188</v>
      </c>
      <c r="BC22" s="7">
        <f>('BP-regionalLandDpayment-prosp'!N24*10^12)/(M22*10^6)</f>
        <v>-1314.0488021760016</v>
      </c>
      <c r="BD22" s="8"/>
      <c r="BE22" s="9" t="s">
        <v>34</v>
      </c>
      <c r="BF22" s="7">
        <f>('BP-regionalLandDpaymentretro'!C24*10^12)/(B22*10^6)</f>
        <v>18700.248751455332</v>
      </c>
      <c r="BG22" s="7">
        <f>('BP-regionalLandDpaymentretro'!D24*10^12)/(C22*10^6)</f>
        <v>12706.420340195949</v>
      </c>
      <c r="BH22" s="7">
        <f>('BP-regionalLandDpaymentretro'!E24*10^12)/(D22*10^6)</f>
        <v>13908.547991173611</v>
      </c>
      <c r="BI22" s="7">
        <f>('BP-regionalLandDpaymentretro'!F24*10^12)/(E22*10^6)</f>
        <v>10979.195108602797</v>
      </c>
      <c r="BJ22" s="7">
        <f>('BP-regionalLandDpaymentretro'!G24*10^12)/(F22*10^6)</f>
        <v>13982.003293881065</v>
      </c>
      <c r="BK22" s="7">
        <f>('BP-regionalLandDpaymentretro'!H24*10^12)/(G22*10^6)</f>
        <v>-3591.7764535360898</v>
      </c>
      <c r="BL22" s="7">
        <f>('BP-regionalLandDpaymentretro'!I24*10^12)/(H22*10^6)</f>
        <v>-282.58781587660889</v>
      </c>
      <c r="BM22" s="7">
        <f>('BP-regionalLandDpaymentretro'!J24*10^12)/(I22*10^6)</f>
        <v>-1649.3837769175977</v>
      </c>
      <c r="BN22" s="7">
        <f>('BP-regionalLandDpaymentretro'!K24*10^12)/(J22*10^6)</f>
        <v>-2923.6264374966991</v>
      </c>
      <c r="BO22" s="7">
        <f>('BP-regionalLandDpaymentretro'!L24*10^12)/(K22*10^6)</f>
        <v>-58.370524870045017</v>
      </c>
      <c r="BP22" s="7">
        <f>('BP-regionalLandDpaymentretro'!M24*10^12)/(L22*10^6)</f>
        <v>2583.7107056638761</v>
      </c>
      <c r="BQ22" s="7">
        <f>('BP-regionalLandDpaymentretro'!N24*10^12)/(M22*10^6)</f>
        <v>-1314.8400782344092</v>
      </c>
    </row>
    <row r="23" spans="1:69" x14ac:dyDescent="0.2">
      <c r="A23" t="s">
        <v>35</v>
      </c>
      <c r="B23" s="2">
        <f>Population!A23</f>
        <v>447.700129</v>
      </c>
      <c r="C23" s="2">
        <f>Population!B23</f>
        <v>476.35035299999998</v>
      </c>
      <c r="D23" s="2">
        <f>Population!C23</f>
        <v>84.532387999999997</v>
      </c>
      <c r="E23" s="2">
        <f>Population!D23</f>
        <v>124.01260499999999</v>
      </c>
      <c r="F23" s="2">
        <f>Population!E23</f>
        <v>166.87414899999999</v>
      </c>
      <c r="G23" s="2">
        <f>Population!F23</f>
        <v>1037.5520819999999</v>
      </c>
      <c r="H23" s="2">
        <f>Population!G23</f>
        <v>1516.5973799999999</v>
      </c>
      <c r="I23" s="2">
        <f>Population!H23</f>
        <v>921.54025799999999</v>
      </c>
      <c r="J23" s="2">
        <f>Population!I23</f>
        <v>4155.0123000000003</v>
      </c>
      <c r="K23" s="2">
        <f>Population!J23</f>
        <v>712.05397200000004</v>
      </c>
      <c r="L23" s="2">
        <f>Population!K23</f>
        <v>153.08453299999999</v>
      </c>
      <c r="M23" s="2">
        <f>Population!L23</f>
        <v>1389.0560760000001</v>
      </c>
      <c r="N23" s="2"/>
      <c r="O23" t="s">
        <v>35</v>
      </c>
      <c r="P23" s="7">
        <f>('PP-regionalLandDpayment-pros'!C25*10^12)/(B23*10^6)</f>
        <v>13979.972760544188</v>
      </c>
      <c r="Q23" s="7">
        <f>('PP-regionalLandDpayment-pros'!D25*10^12)/(C23*10^6)</f>
        <v>6213.1275556146211</v>
      </c>
      <c r="R23" s="7">
        <f>('PP-regionalLandDpayment-pros'!E25*10^12)/(D23*10^6)</f>
        <v>17019.779580637914</v>
      </c>
      <c r="S23" s="7">
        <f>('PP-regionalLandDpayment-pros'!F25*10^12)/(E23*10^6)</f>
        <v>12930.520447956265</v>
      </c>
      <c r="T23" s="7">
        <f>('PP-regionalLandDpayment-pros'!G25*10^12)/(F23*10^6)</f>
        <v>10157.800942557462</v>
      </c>
      <c r="U23" s="7">
        <f>('PP-regionalLandDpayment-pros'!H25*10^12)/(G23*10^6)</f>
        <v>-3206.0192326539</v>
      </c>
      <c r="V23" s="7">
        <f>('PP-regionalLandDpayment-pros'!I25*10^12)/(H23*10^6)</f>
        <v>790.63513120055438</v>
      </c>
      <c r="W23" s="7">
        <f>('PP-regionalLandDpayment-pros'!J25*10^12)/(I23*10^6)</f>
        <v>-311.35097896006954</v>
      </c>
      <c r="X23" s="7">
        <f>('PP-regionalLandDpayment-pros'!K25*10^12)/(J23*10^6)</f>
        <v>-3024.1205601864758</v>
      </c>
      <c r="Y23" s="7">
        <f>('PP-regionalLandDpayment-pros'!L25*10^12)/(K23*10^6)</f>
        <v>1200.6353439645727</v>
      </c>
      <c r="Z23" s="7">
        <f>('PP-regionalLandDpayment-pros'!M25*10^12)/(L23*10^6)</f>
        <v>5609.7787861685993</v>
      </c>
      <c r="AA23" s="7">
        <f>('PP-regionalLandDpayment-pros'!N25*10^12)/(M23*10^6)</f>
        <v>-496.72279819365895</v>
      </c>
      <c r="AB23" s="2"/>
      <c r="AC23" t="s">
        <v>35</v>
      </c>
      <c r="AD23" s="7">
        <f>('PP-regionalLandDpaymentretro'!C25*10^12)/(B23*10^6)</f>
        <v>13953.03127221616</v>
      </c>
      <c r="AE23" s="7">
        <f>('PP-regionalLandDpaymentretro'!D25*10^12)/(C23*10^6)</f>
        <v>6180.862394696489</v>
      </c>
      <c r="AF23" s="7">
        <f>('PP-regionalLandDpaymentretro'!E25*10^12)/(D23*10^6)</f>
        <v>16789.506954570472</v>
      </c>
      <c r="AG23" s="7">
        <f>('PP-regionalLandDpaymentretro'!F25*10^12)/(E23*10^6)</f>
        <v>12893.055470675712</v>
      </c>
      <c r="AH23" s="7">
        <f>('PP-regionalLandDpaymentretro'!G25*10^12)/(F23*10^6)</f>
        <v>10147.134148385823</v>
      </c>
      <c r="AI23" s="7">
        <f>('PP-regionalLandDpaymentretro'!H25*10^12)/(G23*10^6)</f>
        <v>-3178.385006928012</v>
      </c>
      <c r="AJ23" s="7">
        <f>('PP-regionalLandDpaymentretro'!I25*10^12)/(H23*10^6)</f>
        <v>795.2067494466047</v>
      </c>
      <c r="AK23" s="7">
        <f>('PP-regionalLandDpaymentretro'!J25*10^12)/(I23*10^6)</f>
        <v>-318.20474544696418</v>
      </c>
      <c r="AL23" s="7">
        <f>('PP-regionalLandDpaymentretro'!K25*10^12)/(J23*10^6)</f>
        <v>-3013.1822379574764</v>
      </c>
      <c r="AM23" s="7">
        <f>('PP-regionalLandDpaymentretro'!L25*10^12)/(K23*10^6)</f>
        <v>1182.748002574745</v>
      </c>
      <c r="AN23" s="7">
        <f>('PP-regionalLandDpaymentretro'!M25*10^12)/(L23*10^6)</f>
        <v>5559.6722458261956</v>
      </c>
      <c r="AO23" s="7">
        <f>('PP-regionalLandDpaymentretro'!N25*10^12)/(M23*10^6)</f>
        <v>-497.44842789750652</v>
      </c>
      <c r="AP23" s="7"/>
      <c r="AQ23" s="9" t="s">
        <v>35</v>
      </c>
      <c r="AR23" s="7">
        <f>('BP-regionalLandDpayment-prosp'!C25*10^12)/(B23*10^6)</f>
        <v>20693.516209031808</v>
      </c>
      <c r="AS23" s="7">
        <f>('BP-regionalLandDpayment-prosp'!D25*10^12)/(C23*10^6)</f>
        <v>14074.944489081334</v>
      </c>
      <c r="AT23" s="7">
        <f>('BP-regionalLandDpayment-prosp'!E25*10^12)/(D23*10^6)</f>
        <v>15680.156330822096</v>
      </c>
      <c r="AU23" s="7">
        <f>('BP-regionalLandDpayment-prosp'!F25*10^12)/(E23*10^6)</f>
        <v>12134.788760873067</v>
      </c>
      <c r="AV23" s="7">
        <f>('BP-regionalLandDpayment-prosp'!G25*10^12)/(F23*10^6)</f>
        <v>15364.297178739598</v>
      </c>
      <c r="AW23" s="7">
        <f>('BP-regionalLandDpayment-prosp'!H25*10^12)/(G23*10^6)</f>
        <v>-4097.3648826549816</v>
      </c>
      <c r="AX23" s="7">
        <f>('BP-regionalLandDpayment-prosp'!I25*10^12)/(H23*10^6)</f>
        <v>-265.96942476616948</v>
      </c>
      <c r="AY23" s="7">
        <f>('BP-regionalLandDpayment-prosp'!J25*10^12)/(I23*10^6)</f>
        <v>-1705.8979570542315</v>
      </c>
      <c r="AZ23" s="7">
        <f>('BP-regionalLandDpayment-prosp'!K25*10^12)/(J23*10^6)</f>
        <v>-3276.501175241428</v>
      </c>
      <c r="BA23" s="7">
        <f>('BP-regionalLandDpayment-prosp'!L25*10^12)/(K23*10^6)</f>
        <v>34.522270960726608</v>
      </c>
      <c r="BB23" s="7">
        <f>('BP-regionalLandDpayment-prosp'!M25*10^12)/(L23*10^6)</f>
        <v>3008.3165296830221</v>
      </c>
      <c r="BC23" s="7">
        <f>('BP-regionalLandDpayment-prosp'!N25*10^12)/(M23*10^6)</f>
        <v>-1445.5144424075097</v>
      </c>
      <c r="BD23" s="8"/>
      <c r="BE23" s="9" t="s">
        <v>35</v>
      </c>
      <c r="BF23" s="7">
        <f>('BP-regionalLandDpaymentretro'!C25*10^12)/(B23*10^6)</f>
        <v>20666.574720703778</v>
      </c>
      <c r="BG23" s="7">
        <f>('BP-regionalLandDpaymentretro'!D25*10^12)/(C23*10^6)</f>
        <v>14042.679328163202</v>
      </c>
      <c r="BH23" s="7">
        <f>('BP-regionalLandDpaymentretro'!E25*10^12)/(D23*10^6)</f>
        <v>15449.883704754653</v>
      </c>
      <c r="BI23" s="7">
        <f>('BP-regionalLandDpaymentretro'!F25*10^12)/(E23*10^6)</f>
        <v>12097.323783592512</v>
      </c>
      <c r="BJ23" s="7">
        <f>('BP-regionalLandDpaymentretro'!G25*10^12)/(F23*10^6)</f>
        <v>15353.630384567958</v>
      </c>
      <c r="BK23" s="7">
        <f>('BP-regionalLandDpaymentretro'!H25*10^12)/(G23*10^6)</f>
        <v>-4069.7306569290931</v>
      </c>
      <c r="BL23" s="7">
        <f>('BP-regionalLandDpaymentretro'!I25*10^12)/(H23*10^6)</f>
        <v>-261.39780652011893</v>
      </c>
      <c r="BM23" s="7">
        <f>('BP-regionalLandDpaymentretro'!J25*10^12)/(I23*10^6)</f>
        <v>-1712.7517235411262</v>
      </c>
      <c r="BN23" s="7">
        <f>('BP-regionalLandDpaymentretro'!K25*10^12)/(J23*10^6)</f>
        <v>-3265.5628530124286</v>
      </c>
      <c r="BO23" s="7">
        <f>('BP-regionalLandDpaymentretro'!L25*10^12)/(K23*10^6)</f>
        <v>16.634929570898727</v>
      </c>
      <c r="BP23" s="7">
        <f>('BP-regionalLandDpaymentretro'!M25*10^12)/(L23*10^6)</f>
        <v>2958.209989340618</v>
      </c>
      <c r="BQ23" s="7">
        <f>('BP-regionalLandDpaymentretro'!N25*10^12)/(M23*10^6)</f>
        <v>-1446.2400721113574</v>
      </c>
    </row>
    <row r="24" spans="1:69" x14ac:dyDescent="0.2">
      <c r="A24" t="s">
        <v>36</v>
      </c>
      <c r="B24" s="2">
        <f>Population!A24</f>
        <v>447.700129</v>
      </c>
      <c r="C24" s="2">
        <f>Population!B24</f>
        <v>476.35035299999998</v>
      </c>
      <c r="D24" s="2">
        <f>Population!C24</f>
        <v>84.532387999999997</v>
      </c>
      <c r="E24" s="2">
        <f>Population!D24</f>
        <v>124.01260499999999</v>
      </c>
      <c r="F24" s="2">
        <f>Population!E24</f>
        <v>166.87414899999999</v>
      </c>
      <c r="G24" s="2">
        <f>Population!F24</f>
        <v>1037.5520819999999</v>
      </c>
      <c r="H24" s="2">
        <f>Population!G24</f>
        <v>1516.5973799999999</v>
      </c>
      <c r="I24" s="2">
        <f>Population!H24</f>
        <v>921.54025799999999</v>
      </c>
      <c r="J24" s="2">
        <f>Population!I24</f>
        <v>4155.0123000000003</v>
      </c>
      <c r="K24" s="2">
        <f>Population!J24</f>
        <v>712.05397200000004</v>
      </c>
      <c r="L24" s="2">
        <f>Population!K24</f>
        <v>153.08453299999999</v>
      </c>
      <c r="M24" s="2">
        <f>Population!L24</f>
        <v>1389.0560760000001</v>
      </c>
      <c r="N24" s="2"/>
      <c r="O24" t="s">
        <v>36</v>
      </c>
      <c r="P24" s="7">
        <f>('PP-regionalLandDpayment-pros'!C26*10^12)/(B24*10^6)</f>
        <v>15450.629179278958</v>
      </c>
      <c r="Q24" s="7">
        <f>('PP-regionalLandDpayment-pros'!D26*10^12)/(C24*10^6)</f>
        <v>6908.0570736206646</v>
      </c>
      <c r="R24" s="7">
        <f>('PP-regionalLandDpayment-pros'!E26*10^12)/(D24*10^6)</f>
        <v>18767.037717305822</v>
      </c>
      <c r="S24" s="7">
        <f>('PP-regionalLandDpayment-pros'!F26*10^12)/(E24*10^6)</f>
        <v>14187.439925613015</v>
      </c>
      <c r="T24" s="7">
        <f>('PP-regionalLandDpayment-pros'!G26*10^12)/(F24*10^6)</f>
        <v>11133.782098729072</v>
      </c>
      <c r="U24" s="7">
        <f>('PP-regionalLandDpayment-pros'!H26*10^12)/(G24*10^6)</f>
        <v>-3642.4171211545149</v>
      </c>
      <c r="V24" s="7">
        <f>('PP-regionalLandDpayment-pros'!I26*10^12)/(H24*10^6)</f>
        <v>916.27940995327856</v>
      </c>
      <c r="W24" s="7">
        <f>('PP-regionalLandDpayment-pros'!J26*10^12)/(I24*10^6)</f>
        <v>-243.97461917663671</v>
      </c>
      <c r="X24" s="7">
        <f>('PP-regionalLandDpayment-pros'!K26*10^12)/(J24*10^6)</f>
        <v>-3365.0318923550367</v>
      </c>
      <c r="Y24" s="7">
        <f>('PP-regionalLandDpayment-pros'!L26*10^12)/(K24*10^6)</f>
        <v>1392.4110764773941</v>
      </c>
      <c r="Z24" s="7">
        <f>('PP-regionalLandDpayment-pros'!M26*10^12)/(L24*10^6)</f>
        <v>6245.7052916582024</v>
      </c>
      <c r="AA24" s="7">
        <f>('PP-regionalLandDpayment-pros'!N26*10^12)/(M24*10^6)</f>
        <v>-549.38694699625171</v>
      </c>
      <c r="AB24" s="2"/>
      <c r="AC24" t="s">
        <v>36</v>
      </c>
      <c r="AD24" s="7">
        <f>('PP-regionalLandDpaymentretro'!C26*10^12)/(B24*10^6)</f>
        <v>15424.300839401572</v>
      </c>
      <c r="AE24" s="7">
        <f>('PP-regionalLandDpaymentretro'!D26*10^12)/(C24*10^6)</f>
        <v>6876.8694893022775</v>
      </c>
      <c r="AF24" s="7">
        <f>('PP-regionalLandDpaymentretro'!E26*10^12)/(D24*10^6)</f>
        <v>18546.84934697616</v>
      </c>
      <c r="AG24" s="7">
        <f>('PP-regionalLandDpaymentretro'!F26*10^12)/(E24*10^6)</f>
        <v>14151.474811880789</v>
      </c>
      <c r="AH24" s="7">
        <f>('PP-regionalLandDpaymentretro'!G26*10^12)/(F24*10^6)</f>
        <v>11123.458612825372</v>
      </c>
      <c r="AI24" s="7">
        <f>('PP-regionalLandDpaymentretro'!H26*10^12)/(G24*10^6)</f>
        <v>-3615.5876805619828</v>
      </c>
      <c r="AJ24" s="7">
        <f>('PP-regionalLandDpaymentretro'!I26*10^12)/(H24*10^6)</f>
        <v>920.45864287246934</v>
      </c>
      <c r="AK24" s="7">
        <f>('PP-regionalLandDpaymentretro'!J26*10^12)/(I24*10^6)</f>
        <v>-250.83300234093633</v>
      </c>
      <c r="AL24" s="7">
        <f>('PP-regionalLandDpaymentretro'!K26*10^12)/(J24*10^6)</f>
        <v>-3354.3872007976015</v>
      </c>
      <c r="AM24" s="7">
        <f>('PP-regionalLandDpaymentretro'!L26*10^12)/(K24*10^6)</f>
        <v>1375.0803592904501</v>
      </c>
      <c r="AN24" s="7">
        <f>('PP-regionalLandDpaymentretro'!M26*10^12)/(L24*10^6)</f>
        <v>6197.5194005606672</v>
      </c>
      <c r="AO24" s="7">
        <f>('PP-regionalLandDpaymentretro'!N26*10^12)/(M24*10^6)</f>
        <v>-550.05464219633177</v>
      </c>
      <c r="AP24" s="7"/>
      <c r="AQ24" s="9" t="s">
        <v>36</v>
      </c>
      <c r="AR24" s="7">
        <f>('BP-regionalLandDpayment-prosp'!C26*10^12)/(B24*10^6)</f>
        <v>22779.217639715163</v>
      </c>
      <c r="AS24" s="7">
        <f>('BP-regionalLandDpayment-prosp'!D26*10^12)/(C24*10^6)</f>
        <v>15490.115311382633</v>
      </c>
      <c r="AT24" s="7">
        <f>('BP-regionalLandDpayment-prosp'!E26*10^12)/(D24*10^6)</f>
        <v>17304.688130197112</v>
      </c>
      <c r="AU24" s="7">
        <f>('BP-regionalLandDpayment-prosp'!F26*10^12)/(E24*10^6)</f>
        <v>13318.809208569683</v>
      </c>
      <c r="AV24" s="7">
        <f>('BP-regionalLandDpayment-prosp'!G26*10^12)/(F24*10^6)</f>
        <v>16817.258869015634</v>
      </c>
      <c r="AW24" s="7">
        <f>('BP-regionalLandDpayment-prosp'!H26*10^12)/(G24*10^6)</f>
        <v>-4615.4212425964479</v>
      </c>
      <c r="AX24" s="7">
        <f>('BP-regionalLandDpayment-prosp'!I26*10^12)/(H24*10^6)</f>
        <v>-237.12341159938961</v>
      </c>
      <c r="AY24" s="7">
        <f>('BP-regionalLandDpayment-prosp'!J26*10^12)/(I24*10^6)</f>
        <v>-1766.2796388156114</v>
      </c>
      <c r="AZ24" s="7">
        <f>('BP-regionalLandDpayment-prosp'!K26*10^12)/(J24*10^6)</f>
        <v>-3640.5337457832998</v>
      </c>
      <c r="BA24" s="7">
        <f>('BP-regionalLandDpayment-prosp'!L26*10^12)/(K24*10^6)</f>
        <v>119.46738050638469</v>
      </c>
      <c r="BB24" s="7">
        <f>('BP-regionalLandDpayment-prosp'!M26*10^12)/(L24*10^6)</f>
        <v>3405.9163755031482</v>
      </c>
      <c r="BC24" s="7">
        <f>('BP-regionalLandDpayment-prosp'!N26*10^12)/(M24*10^6)</f>
        <v>-1585.0998381834402</v>
      </c>
      <c r="BD24" s="8"/>
      <c r="BE24" s="9" t="s">
        <v>36</v>
      </c>
      <c r="BF24" s="7">
        <f>('BP-regionalLandDpaymentretro'!C26*10^12)/(B24*10^6)</f>
        <v>22752.889299837774</v>
      </c>
      <c r="BG24" s="7">
        <f>('BP-regionalLandDpaymentretro'!D26*10^12)/(C24*10^6)</f>
        <v>15458.927727064247</v>
      </c>
      <c r="BH24" s="7">
        <f>('BP-regionalLandDpaymentretro'!E26*10^12)/(D24*10^6)</f>
        <v>17084.499759867449</v>
      </c>
      <c r="BI24" s="7">
        <f>('BP-regionalLandDpaymentretro'!F26*10^12)/(E24*10^6)</f>
        <v>13282.844094837461</v>
      </c>
      <c r="BJ24" s="7">
        <f>('BP-regionalLandDpaymentretro'!G26*10^12)/(F24*10^6)</f>
        <v>16806.935383111933</v>
      </c>
      <c r="BK24" s="7">
        <f>('BP-regionalLandDpaymentretro'!H26*10^12)/(G24*10^6)</f>
        <v>-4588.5918020039144</v>
      </c>
      <c r="BL24" s="7">
        <f>('BP-regionalLandDpaymentretro'!I26*10^12)/(H24*10^6)</f>
        <v>-232.94417868019889</v>
      </c>
      <c r="BM24" s="7">
        <f>('BP-regionalLandDpaymentretro'!J26*10^12)/(I24*10^6)</f>
        <v>-1773.1380219799109</v>
      </c>
      <c r="BN24" s="7">
        <f>('BP-regionalLandDpaymentretro'!K26*10^12)/(J24*10^6)</f>
        <v>-3629.8890542258646</v>
      </c>
      <c r="BO24" s="7">
        <f>('BP-regionalLandDpaymentretro'!L26*10^12)/(K24*10^6)</f>
        <v>102.13666331944056</v>
      </c>
      <c r="BP24" s="7">
        <f>('BP-regionalLandDpaymentretro'!M26*10^12)/(L24*10^6)</f>
        <v>3357.7304844056125</v>
      </c>
      <c r="BQ24" s="7">
        <f>('BP-regionalLandDpaymentretro'!N26*10^12)/(M24*10^6)</f>
        <v>-1585.7675333835202</v>
      </c>
    </row>
    <row r="25" spans="1:69" x14ac:dyDescent="0.2">
      <c r="A25" t="s">
        <v>37</v>
      </c>
      <c r="B25" s="2">
        <f>Population!A25</f>
        <v>447.700129</v>
      </c>
      <c r="C25" s="2">
        <f>Population!B25</f>
        <v>476.35035299999998</v>
      </c>
      <c r="D25" s="2">
        <f>Population!C25</f>
        <v>84.532387999999997</v>
      </c>
      <c r="E25" s="2">
        <f>Population!D25</f>
        <v>124.01260499999999</v>
      </c>
      <c r="F25" s="2">
        <f>Population!E25</f>
        <v>166.87414899999999</v>
      </c>
      <c r="G25" s="2">
        <f>Population!F25</f>
        <v>1037.5520819999999</v>
      </c>
      <c r="H25" s="2">
        <f>Population!G25</f>
        <v>1516.5973799999999</v>
      </c>
      <c r="I25" s="2">
        <f>Population!H25</f>
        <v>921.54025799999999</v>
      </c>
      <c r="J25" s="2">
        <f>Population!I25</f>
        <v>4155.0123000000003</v>
      </c>
      <c r="K25" s="2">
        <f>Population!J25</f>
        <v>712.05397200000004</v>
      </c>
      <c r="L25" s="2">
        <f>Population!K25</f>
        <v>153.08453299999999</v>
      </c>
      <c r="M25" s="2">
        <f>Population!L25</f>
        <v>1389.0560760000001</v>
      </c>
      <c r="N25" s="2"/>
      <c r="O25" t="s">
        <v>37</v>
      </c>
      <c r="P25" s="7">
        <f>('PP-regionalLandDpayment-pros'!C27*10^12)/(B25*10^6)</f>
        <v>17011.054740706619</v>
      </c>
      <c r="Q25" s="7">
        <f>('PP-regionalLandDpayment-pros'!D27*10^12)/(C25*10^6)</f>
        <v>7646.2702289873541</v>
      </c>
      <c r="R25" s="7">
        <f>('PP-regionalLandDpayment-pros'!E27*10^12)/(D25*10^6)</f>
        <v>20618.878667443543</v>
      </c>
      <c r="S25" s="7">
        <f>('PP-regionalLandDpayment-pros'!F27*10^12)/(E25*10^6)</f>
        <v>15518.357285109365</v>
      </c>
      <c r="T25" s="7">
        <f>('PP-regionalLandDpayment-pros'!G27*10^12)/(F25*10^6)</f>
        <v>12168.098039901111</v>
      </c>
      <c r="U25" s="7">
        <f>('PP-regionalLandDpayment-pros'!H27*10^12)/(G25*10^6)</f>
        <v>-4115.6074075292463</v>
      </c>
      <c r="V25" s="7">
        <f>('PP-regionalLandDpayment-pros'!I27*10^12)/(H25*10^6)</f>
        <v>1054.6253322815442</v>
      </c>
      <c r="W25" s="7">
        <f>('PP-regionalLandDpayment-pros'!J27*10^12)/(I25*10^6)</f>
        <v>-166.76444550151228</v>
      </c>
      <c r="X25" s="7">
        <f>('PP-regionalLandDpayment-pros'!K27*10^12)/(J25*10^6)</f>
        <v>-3727.8180110801545</v>
      </c>
      <c r="Y25" s="7">
        <f>('PP-regionalLandDpayment-pros'!L27*10^12)/(K25*10^6)</f>
        <v>1600.661304563745</v>
      </c>
      <c r="Z25" s="7">
        <f>('PP-regionalLandDpayment-pros'!M27*10^12)/(L25*10^6)</f>
        <v>6921.1885486004994</v>
      </c>
      <c r="AA25" s="7">
        <f>('PP-regionalLandDpayment-pros'!N27*10^12)/(M25*10^6)</f>
        <v>-606.08798158924981</v>
      </c>
      <c r="AB25" s="2"/>
      <c r="AC25" t="s">
        <v>37</v>
      </c>
      <c r="AD25" s="7">
        <f>('PP-regionalLandDpaymentretro'!C27*10^12)/(B25*10^6)</f>
        <v>16985.295894053135</v>
      </c>
      <c r="AE25" s="7">
        <f>('PP-regionalLandDpaymentretro'!D27*10^12)/(C25*10^6)</f>
        <v>7616.0565665363292</v>
      </c>
      <c r="AF25" s="7">
        <f>('PP-regionalLandDpaymentretro'!E27*10^12)/(D25*10^6)</f>
        <v>20407.649216216676</v>
      </c>
      <c r="AG25" s="7">
        <f>('PP-regionalLandDpaymentretro'!F27*10^12)/(E25*10^6)</f>
        <v>15483.727222995061</v>
      </c>
      <c r="AH25" s="7">
        <f>('PP-regionalLandDpaymentretro'!G27*10^12)/(F25*10^6)</f>
        <v>12158.07831099798</v>
      </c>
      <c r="AI25" s="7">
        <f>('PP-regionalLandDpaymentretro'!H27*10^12)/(G25*10^6)</f>
        <v>-4089.4915204226536</v>
      </c>
      <c r="AJ25" s="7">
        <f>('PP-regionalLandDpaymentretro'!I27*10^12)/(H25*10^6)</f>
        <v>1058.4542446122543</v>
      </c>
      <c r="AK25" s="7">
        <f>('PP-regionalLandDpaymentretro'!J27*10^12)/(I25*10^6)</f>
        <v>-173.61939710188975</v>
      </c>
      <c r="AL25" s="7">
        <f>('PP-regionalLandDpaymentretro'!K27*10^12)/(J25*10^6)</f>
        <v>-3717.4416470955498</v>
      </c>
      <c r="AM25" s="7">
        <f>('PP-regionalLandDpaymentretro'!L27*10^12)/(K25*10^6)</f>
        <v>1583.8281025031106</v>
      </c>
      <c r="AN25" s="7">
        <f>('PP-regionalLandDpaymentretro'!M27*10^12)/(L25*10^6)</f>
        <v>6874.7236198338351</v>
      </c>
      <c r="AO25" s="7">
        <f>('PP-regionalLandDpaymentretro'!N27*10^12)/(M25*10^6)</f>
        <v>-606.70296874041219</v>
      </c>
      <c r="AP25" s="7"/>
      <c r="AQ25" s="9" t="s">
        <v>37</v>
      </c>
      <c r="AR25" s="7">
        <f>('BP-regionalLandDpayment-prosp'!C27*10^12)/(B25*10^6)</f>
        <v>24988.810282456041</v>
      </c>
      <c r="AS25" s="7">
        <f>('BP-regionalLandDpayment-prosp'!D27*10^12)/(C25*10^6)</f>
        <v>16988.52802331392</v>
      </c>
      <c r="AT25" s="7">
        <f>('BP-regionalLandDpayment-prosp'!E27*10^12)/(D25*10^6)</f>
        <v>19026.99401114001</v>
      </c>
      <c r="AU25" s="7">
        <f>('BP-regionalLandDpayment-prosp'!F27*10^12)/(E25*10^6)</f>
        <v>14572.78317434619</v>
      </c>
      <c r="AV25" s="7">
        <f>('BP-regionalLandDpayment-prosp'!G27*10^12)/(F25*10^6)</f>
        <v>18355.017737375703</v>
      </c>
      <c r="AW25" s="7">
        <f>('BP-regionalLandDpayment-prosp'!H27*10^12)/(G25*10^6)</f>
        <v>-5174.8003290425904</v>
      </c>
      <c r="AX25" s="7">
        <f>('BP-regionalLandDpayment-prosp'!I27*10^12)/(H25*10^6)</f>
        <v>-200.94602381061355</v>
      </c>
      <c r="AY25" s="7">
        <f>('BP-regionalLandDpayment-prosp'!J27*10^12)/(I25*10^6)</f>
        <v>-1823.9153924022667</v>
      </c>
      <c r="AZ25" s="7">
        <f>('BP-regionalLandDpayment-prosp'!K27*10^12)/(J25*10^6)</f>
        <v>-4027.7238455822526</v>
      </c>
      <c r="BA25" s="7">
        <f>('BP-regionalLandDpayment-prosp'!L27*10^12)/(K25*10^6)</f>
        <v>214.96013172653161</v>
      </c>
      <c r="BB25" s="7">
        <f>('BP-regionalLandDpayment-prosp'!M27*10^12)/(L25*10^6)</f>
        <v>3829.8508530047316</v>
      </c>
      <c r="BC25" s="7">
        <f>('BP-regionalLandDpayment-prosp'!N27*10^12)/(M25*10^6)</f>
        <v>-1733.5444217941229</v>
      </c>
      <c r="BD25" s="8"/>
      <c r="BE25" s="9" t="s">
        <v>37</v>
      </c>
      <c r="BF25" s="7">
        <f>('BP-regionalLandDpaymentretro'!C27*10^12)/(B25*10^6)</f>
        <v>24963.051435802561</v>
      </c>
      <c r="BG25" s="7">
        <f>('BP-regionalLandDpaymentretro'!D27*10^12)/(C25*10^6)</f>
        <v>16958.314360862896</v>
      </c>
      <c r="BH25" s="7">
        <f>('BP-regionalLandDpaymentretro'!E27*10^12)/(D25*10^6)</f>
        <v>18815.764559913147</v>
      </c>
      <c r="BI25" s="7">
        <f>('BP-regionalLandDpaymentretro'!F27*10^12)/(E25*10^6)</f>
        <v>14538.153112231887</v>
      </c>
      <c r="BJ25" s="7">
        <f>('BP-regionalLandDpaymentretro'!G27*10^12)/(F25*10^6)</f>
        <v>18344.998008472572</v>
      </c>
      <c r="BK25" s="7">
        <f>('BP-regionalLandDpaymentretro'!H27*10^12)/(G25*10^6)</f>
        <v>-5148.6844419359968</v>
      </c>
      <c r="BL25" s="7">
        <f>('BP-regionalLandDpaymentretro'!I27*10^12)/(H25*10^6)</f>
        <v>-197.11711147990303</v>
      </c>
      <c r="BM25" s="7">
        <f>('BP-regionalLandDpaymentretro'!J27*10^12)/(I25*10^6)</f>
        <v>-1830.7703440026444</v>
      </c>
      <c r="BN25" s="7">
        <f>('BP-regionalLandDpaymentretro'!K27*10^12)/(J25*10^6)</f>
        <v>-4017.3474815976469</v>
      </c>
      <c r="BO25" s="7">
        <f>('BP-regionalLandDpaymentretro'!L27*10^12)/(K25*10^6)</f>
        <v>198.12692966589705</v>
      </c>
      <c r="BP25" s="7">
        <f>('BP-regionalLandDpaymentretro'!M27*10^12)/(L25*10^6)</f>
        <v>3783.3859242380681</v>
      </c>
      <c r="BQ25" s="7">
        <f>('BP-regionalLandDpaymentretro'!N27*10^12)/(M25*10^6)</f>
        <v>-1734.1594089452849</v>
      </c>
    </row>
    <row r="26" spans="1:69" x14ac:dyDescent="0.2">
      <c r="A26" t="s">
        <v>38</v>
      </c>
      <c r="B26" s="2">
        <f>Population!A26</f>
        <v>447.700129</v>
      </c>
      <c r="C26" s="2">
        <f>Population!B26</f>
        <v>476.35035299999998</v>
      </c>
      <c r="D26" s="2">
        <f>Population!C26</f>
        <v>84.532387999999997</v>
      </c>
      <c r="E26" s="2">
        <f>Population!D26</f>
        <v>124.01260499999999</v>
      </c>
      <c r="F26" s="2">
        <f>Population!E26</f>
        <v>166.87414899999999</v>
      </c>
      <c r="G26" s="2">
        <f>Population!F26</f>
        <v>1037.5520819999999</v>
      </c>
      <c r="H26" s="2">
        <f>Population!G26</f>
        <v>1516.5973799999999</v>
      </c>
      <c r="I26" s="2">
        <f>Population!H26</f>
        <v>921.54025799999999</v>
      </c>
      <c r="J26" s="2">
        <f>Population!I26</f>
        <v>4155.0123000000003</v>
      </c>
      <c r="K26" s="2">
        <f>Population!J26</f>
        <v>712.05397200000004</v>
      </c>
      <c r="L26" s="2">
        <f>Population!K26</f>
        <v>153.08453299999999</v>
      </c>
      <c r="M26" s="2">
        <f>Population!L26</f>
        <v>1389.0560760000001</v>
      </c>
      <c r="N26" s="2"/>
      <c r="O26" t="s">
        <v>38</v>
      </c>
      <c r="P26" s="7">
        <f>('PP-regionalLandDpayment-pros'!C28*10^12)/(B26*10^6)</f>
        <v>18662.978825122325</v>
      </c>
      <c r="Q26" s="7">
        <f>('PP-regionalLandDpayment-pros'!D28*10^12)/(C26*10^6)</f>
        <v>8428.8974603279039</v>
      </c>
      <c r="R26" s="7">
        <f>('PP-regionalLandDpayment-pros'!E28*10^12)/(D26*10^6)</f>
        <v>22577.69437278837</v>
      </c>
      <c r="S26" s="7">
        <f>('PP-regionalLandDpayment-pros'!F28*10^12)/(E26*10^6)</f>
        <v>16925.04121447117</v>
      </c>
      <c r="T26" s="7">
        <f>('PP-regionalLandDpayment-pros'!G28*10^12)/(F26*10^6)</f>
        <v>13262.164230208071</v>
      </c>
      <c r="U26" s="7">
        <f>('PP-regionalLandDpayment-pros'!H28*10^12)/(G26*10^6)</f>
        <v>-4625.5710685888698</v>
      </c>
      <c r="V26" s="7">
        <f>('PP-regionalLandDpayment-pros'!I28*10^12)/(H26*10^6)</f>
        <v>1205.9169078065258</v>
      </c>
      <c r="W26" s="7">
        <f>('PP-regionalLandDpayment-pros'!J28*10^12)/(I26*10^6)</f>
        <v>-79.660235996328794</v>
      </c>
      <c r="X26" s="7">
        <f>('PP-regionalLandDpayment-pros'!K28*10^12)/(J26*10^6)</f>
        <v>-4112.954625105559</v>
      </c>
      <c r="Y26" s="7">
        <f>('PP-regionalLandDpayment-pros'!L28*10^12)/(K26*10^6)</f>
        <v>1825.5255420232693</v>
      </c>
      <c r="Z26" s="7">
        <f>('PP-regionalLandDpayment-pros'!M28*10^12)/(L26*10^6)</f>
        <v>7637.4265133410318</v>
      </c>
      <c r="AA26" s="7">
        <f>('PP-regionalLandDpayment-pros'!N28*10^12)/(M26*10^6)</f>
        <v>-667.34562342912204</v>
      </c>
      <c r="AB26" s="2"/>
      <c r="AC26" t="s">
        <v>38</v>
      </c>
      <c r="AD26" s="7">
        <f>('PP-regionalLandDpaymentretro'!C28*10^12)/(B26*10^6)</f>
        <v>18637.754918072209</v>
      </c>
      <c r="AE26" s="7">
        <f>('PP-regionalLandDpaymentretro'!D28*10^12)/(C26*10^6)</f>
        <v>8399.5719463726055</v>
      </c>
      <c r="AF26" s="7">
        <f>('PP-regionalLandDpaymentretro'!E28*10^12)/(D26*10^6)</f>
        <v>22374.499266664843</v>
      </c>
      <c r="AG26" s="7">
        <f>('PP-regionalLandDpaymentretro'!F28*10^12)/(E26*10^6)</f>
        <v>16891.611748573829</v>
      </c>
      <c r="AH26" s="7">
        <f>('PP-regionalLandDpaymentretro'!G28*10^12)/(F26*10^6)</f>
        <v>13252.417118592528</v>
      </c>
      <c r="AI26" s="7">
        <f>('PP-regionalLandDpaymentretro'!H28*10^12)/(G26*10^6)</f>
        <v>-4600.0987230642877</v>
      </c>
      <c r="AJ26" s="7">
        <f>('PP-regionalLandDpaymentretro'!I28*10^12)/(H26*10^6)</f>
        <v>1209.4316533449471</v>
      </c>
      <c r="AK26" s="7">
        <f>('PP-regionalLandDpaymentretro'!J28*10^12)/(I26*10^6)</f>
        <v>-86.5040991457345</v>
      </c>
      <c r="AL26" s="7">
        <f>('PP-regionalLandDpaymentretro'!K28*10^12)/(J26*10^6)</f>
        <v>-4102.8259933485697</v>
      </c>
      <c r="AM26" s="7">
        <f>('PP-regionalLandDpaymentretro'!L28*10^12)/(K26*10^6)</f>
        <v>1809.1427924669267</v>
      </c>
      <c r="AN26" s="7">
        <f>('PP-regionalLandDpaymentretro'!M28*10^12)/(L26*10^6)</f>
        <v>7592.5172676135326</v>
      </c>
      <c r="AO26" s="7">
        <f>('PP-regionalLandDpaymentretro'!N28*10^12)/(M26*10^6)</f>
        <v>-667.91145465549073</v>
      </c>
      <c r="AP26" s="7"/>
      <c r="AQ26" s="9" t="s">
        <v>38</v>
      </c>
      <c r="AR26" s="7">
        <f>('BP-regionalLandDpayment-prosp'!C28*10^12)/(B26*10^6)</f>
        <v>27324.981993655943</v>
      </c>
      <c r="AS26" s="7">
        <f>('BP-regionalLandDpayment-prosp'!D28*10^12)/(C26*10^6)</f>
        <v>18572.435475779461</v>
      </c>
      <c r="AT26" s="7">
        <f>('BP-regionalLandDpayment-prosp'!E28*10^12)/(D26*10^6)</f>
        <v>20849.274660667499</v>
      </c>
      <c r="AU26" s="7">
        <f>('BP-regionalLandDpayment-prosp'!F28*10^12)/(E26*10^6)</f>
        <v>15898.365741570195</v>
      </c>
      <c r="AV26" s="7">
        <f>('BP-regionalLandDpayment-prosp'!G28*10^12)/(F26*10^6)</f>
        <v>19979.732566632189</v>
      </c>
      <c r="AW26" s="7">
        <f>('BP-regionalLandDpayment-prosp'!H28*10^12)/(G26*10^6)</f>
        <v>-5775.6103740330491</v>
      </c>
      <c r="AX26" s="7">
        <f>('BP-regionalLandDpayment-prosp'!I28*10^12)/(H26*10^6)</f>
        <v>-157.3441006155746</v>
      </c>
      <c r="AY26" s="7">
        <f>('BP-regionalLandDpayment-prosp'!J28*10^12)/(I26*10^6)</f>
        <v>-1878.9440919221911</v>
      </c>
      <c r="AZ26" s="7">
        <f>('BP-regionalLandDpayment-prosp'!K28*10^12)/(J26*10^6)</f>
        <v>-4438.5832151424538</v>
      </c>
      <c r="BA26" s="7">
        <f>('BP-regionalLandDpayment-prosp'!L28*10^12)/(K26*10^6)</f>
        <v>320.97355532193274</v>
      </c>
      <c r="BB26" s="7">
        <f>('BP-regionalLandDpayment-prosp'!M28*10^12)/(L26*10^6)</f>
        <v>4280.9465141574465</v>
      </c>
      <c r="BC26" s="7">
        <f>('BP-regionalLandDpayment-prosp'!N28*10^12)/(M26*10^6)</f>
        <v>-1891.5033713483656</v>
      </c>
      <c r="BD26" s="8"/>
      <c r="BE26" s="9" t="s">
        <v>38</v>
      </c>
      <c r="BF26" s="7">
        <f>('BP-regionalLandDpaymentretro'!C28*10^12)/(B26*10^6)</f>
        <v>27299.758086605823</v>
      </c>
      <c r="BG26" s="7">
        <f>('BP-regionalLandDpaymentretro'!D28*10^12)/(C26*10^6)</f>
        <v>18543.109961824161</v>
      </c>
      <c r="BH26" s="7">
        <f>('BP-regionalLandDpaymentretro'!E28*10^12)/(D26*10^6)</f>
        <v>20646.079554543972</v>
      </c>
      <c r="BI26" s="7">
        <f>('BP-regionalLandDpaymentretro'!F28*10^12)/(E26*10^6)</f>
        <v>15864.936275672853</v>
      </c>
      <c r="BJ26" s="7">
        <f>('BP-regionalLandDpaymentretro'!G28*10^12)/(F26*10^6)</f>
        <v>19969.985455016646</v>
      </c>
      <c r="BK26" s="7">
        <f>('BP-regionalLandDpaymentretro'!H28*10^12)/(G26*10^6)</f>
        <v>-5750.1380285084679</v>
      </c>
      <c r="BL26" s="7">
        <f>('BP-regionalLandDpaymentretro'!I28*10^12)/(H26*10^6)</f>
        <v>-153.82935507715339</v>
      </c>
      <c r="BM26" s="7">
        <f>('BP-regionalLandDpaymentretro'!J28*10^12)/(I26*10^6)</f>
        <v>-1885.7879550715968</v>
      </c>
      <c r="BN26" s="7">
        <f>('BP-regionalLandDpaymentretro'!K28*10^12)/(J26*10^6)</f>
        <v>-4428.4545833854636</v>
      </c>
      <c r="BO26" s="7">
        <f>('BP-regionalLandDpaymentretro'!L28*10^12)/(K26*10^6)</f>
        <v>304.59080576559006</v>
      </c>
      <c r="BP26" s="7">
        <f>('BP-regionalLandDpaymentretro'!M28*10^12)/(L26*10^6)</f>
        <v>4236.0372684299482</v>
      </c>
      <c r="BQ26" s="7">
        <f>('BP-regionalLandDpaymentretro'!N28*10^12)/(M26*10^6)</f>
        <v>-1892.0692025747344</v>
      </c>
    </row>
    <row r="27" spans="1:69" x14ac:dyDescent="0.2">
      <c r="A27" t="s">
        <v>39</v>
      </c>
      <c r="B27" s="2">
        <f>Population!A27</f>
        <v>447.700129</v>
      </c>
      <c r="C27" s="2">
        <f>Population!B27</f>
        <v>476.35035299999998</v>
      </c>
      <c r="D27" s="2">
        <f>Population!C27</f>
        <v>84.532387999999997</v>
      </c>
      <c r="E27" s="2">
        <f>Population!D27</f>
        <v>124.01260499999999</v>
      </c>
      <c r="F27" s="2">
        <f>Population!E27</f>
        <v>166.87414899999999</v>
      </c>
      <c r="G27" s="2">
        <f>Population!F27</f>
        <v>1037.5520819999999</v>
      </c>
      <c r="H27" s="2">
        <f>Population!G27</f>
        <v>1516.5973799999999</v>
      </c>
      <c r="I27" s="2">
        <f>Population!H27</f>
        <v>921.54025799999999</v>
      </c>
      <c r="J27" s="2">
        <f>Population!I27</f>
        <v>4155.0123000000003</v>
      </c>
      <c r="K27" s="2">
        <f>Population!J27</f>
        <v>712.05397200000004</v>
      </c>
      <c r="L27" s="2">
        <f>Population!K27</f>
        <v>153.08453299999999</v>
      </c>
      <c r="M27" s="2">
        <f>Population!L27</f>
        <v>1389.0560760000001</v>
      </c>
      <c r="N27" s="2"/>
      <c r="O27" t="s">
        <v>39</v>
      </c>
      <c r="P27" s="7">
        <f>('PP-regionalLandDpayment-pros'!C29*10^12)/(B27*10^6)</f>
        <v>20407.631884181643</v>
      </c>
      <c r="Q27" s="7">
        <f>('PP-regionalLandDpayment-pros'!D29*10^12)/(C27*10^6)</f>
        <v>9256.7760278270671</v>
      </c>
      <c r="R27" s="7">
        <f>('PP-regionalLandDpayment-pros'!E29*10^12)/(D27*10^6)</f>
        <v>24645.220824353044</v>
      </c>
      <c r="S27" s="7">
        <f>('PP-regionalLandDpayment-pros'!F29*10^12)/(E27*10^6)</f>
        <v>18408.773387612644</v>
      </c>
      <c r="T27" s="7">
        <f>('PP-regionalLandDpayment-pros'!G29*10^12)/(F27*10^6)</f>
        <v>14417.007306030999</v>
      </c>
      <c r="U27" s="7">
        <f>('PP-regionalLandDpayment-pros'!H29*10^12)/(G27*10^6)</f>
        <v>-5172.2147486516469</v>
      </c>
      <c r="V27" s="7">
        <f>('PP-regionalLandDpayment-pros'!I29*10^12)/(H27*10^6)</f>
        <v>1370.3359253407209</v>
      </c>
      <c r="W27" s="7">
        <f>('PP-regionalLandDpayment-pros'!J29*10^12)/(I27*10^6)</f>
        <v>17.390406159395233</v>
      </c>
      <c r="X27" s="7">
        <f>('PP-regionalLandDpayment-pros'!K29*10^12)/(J27*10^6)</f>
        <v>-4520.7701652297274</v>
      </c>
      <c r="Y27" s="7">
        <f>('PP-regionalLandDpayment-pros'!L29*10^12)/(K27*10^6)</f>
        <v>2067.0933914405068</v>
      </c>
      <c r="Z27" s="7">
        <f>('PP-regionalLandDpayment-pros'!M29*10^12)/(L27*10^6)</f>
        <v>8395.3175036151133</v>
      </c>
      <c r="AA27" s="7">
        <f>('PP-regionalLandDpayment-pros'!N29*10^12)/(M27*10^6)</f>
        <v>-733.6524709346603</v>
      </c>
      <c r="AB27" s="2"/>
      <c r="AC27" t="s">
        <v>39</v>
      </c>
      <c r="AD27" s="7">
        <f>('PP-regionalLandDpaymentretro'!C29*10^12)/(B27*10^6)</f>
        <v>20382.915357634949</v>
      </c>
      <c r="AE27" s="7">
        <f>('PP-regionalLandDpaymentretro'!D29*10^12)/(C27*10^6)</f>
        <v>9228.2674155496188</v>
      </c>
      <c r="AF27" s="7">
        <f>('PP-regionalLandDpaymentretro'!E29*10^12)/(D27*10^6)</f>
        <v>24449.294460907535</v>
      </c>
      <c r="AG27" s="7">
        <f>('PP-regionalLandDpaymentretro'!F29*10^12)/(E27*10^6)</f>
        <v>18376.433929074945</v>
      </c>
      <c r="AH27" s="7">
        <f>('PP-regionalLandDpaymentretro'!G29*10^12)/(F27*10^6)</f>
        <v>14407.508106835865</v>
      </c>
      <c r="AI27" s="7">
        <f>('PP-regionalLandDpaymentretro'!H29*10^12)/(G27*10^6)</f>
        <v>-5147.3317438590866</v>
      </c>
      <c r="AJ27" s="7">
        <f>('PP-regionalLandDpaymentretro'!I29*10^12)/(H27*10^6)</f>
        <v>1373.5678244092471</v>
      </c>
      <c r="AK27" s="7">
        <f>('PP-regionalLandDpaymentretro'!J29*10^12)/(I27*10^6)</f>
        <v>10.564927183703741</v>
      </c>
      <c r="AL27" s="7">
        <f>('PP-regionalLandDpaymentretro'!K29*10^12)/(J27*10^6)</f>
        <v>-4510.8724917929958</v>
      </c>
      <c r="AM27" s="7">
        <f>('PP-regionalLandDpaymentretro'!L29*10^12)/(K27*10^6)</f>
        <v>2051.1233566819778</v>
      </c>
      <c r="AN27" s="7">
        <f>('PP-regionalLandDpaymentretro'!M29*10^12)/(L27*10^6)</f>
        <v>8351.8264602939871</v>
      </c>
      <c r="AO27" s="7">
        <f>('PP-regionalLandDpaymentretro'!N29*10^12)/(M27*10^6)</f>
        <v>-734.17159847581161</v>
      </c>
      <c r="AP27" s="7"/>
      <c r="AQ27" s="9" t="s">
        <v>39</v>
      </c>
      <c r="AR27" s="7">
        <f>('BP-regionalLandDpayment-prosp'!C29*10^12)/(B27*10^6)</f>
        <v>29789.664315542606</v>
      </c>
      <c r="AS27" s="7">
        <f>('BP-regionalLandDpayment-prosp'!D29*10^12)/(C27*10^6)</f>
        <v>20243.495932920341</v>
      </c>
      <c r="AT27" s="7">
        <f>('BP-regionalLandDpayment-prosp'!E29*10^12)/(D27*10^6)</f>
        <v>22773.126173888169</v>
      </c>
      <c r="AU27" s="7">
        <f>('BP-regionalLandDpayment-prosp'!F29*10^12)/(E27*10^6)</f>
        <v>17296.75548646121</v>
      </c>
      <c r="AV27" s="7">
        <f>('BP-regionalLandDpayment-prosp'!G29*10^12)/(F27*10^6)</f>
        <v>21692.973703868734</v>
      </c>
      <c r="AW27" s="7">
        <f>('BP-regionalLandDpayment-prosp'!H29*10^12)/(G27*10^6)</f>
        <v>-6417.8511044789911</v>
      </c>
      <c r="AX27" s="7">
        <f>('BP-regionalLandDpayment-prosp'!I29*10^12)/(H27*10^6)</f>
        <v>-106.24619366481033</v>
      </c>
      <c r="AY27" s="7">
        <f>('BP-regionalLandDpayment-prosp'!J29*10^12)/(I27*10^6)</f>
        <v>-1931.4589721049633</v>
      </c>
      <c r="AZ27" s="7">
        <f>('BP-regionalLandDpayment-prosp'!K29*10^12)/(J27*10^6)</f>
        <v>-4873.4666411906883</v>
      </c>
      <c r="BA27" s="7">
        <f>('BP-regionalLandDpayment-prosp'!L29*10^12)/(K27*10^6)</f>
        <v>437.47547751746811</v>
      </c>
      <c r="BB27" s="7">
        <f>('BP-regionalLandDpayment-prosp'!M29*10^12)/(L27*10^6)</f>
        <v>4759.8300078415668</v>
      </c>
      <c r="BC27" s="7">
        <f>('BP-regionalLandDpayment-prosp'!N29*10^12)/(M27*10^6)</f>
        <v>-2059.5683669022255</v>
      </c>
      <c r="BD27" s="8"/>
      <c r="BE27" s="9" t="s">
        <v>39</v>
      </c>
      <c r="BF27" s="7">
        <f>('BP-regionalLandDpaymentretro'!C29*10^12)/(B27*10^6)</f>
        <v>29764.947788995913</v>
      </c>
      <c r="BG27" s="7">
        <f>('BP-regionalLandDpaymentretro'!D29*10^12)/(C27*10^6)</f>
        <v>20214.987320642897</v>
      </c>
      <c r="BH27" s="7">
        <f>('BP-regionalLandDpaymentretro'!E29*10^12)/(D27*10^6)</f>
        <v>22577.199810442657</v>
      </c>
      <c r="BI27" s="7">
        <f>('BP-regionalLandDpaymentretro'!F29*10^12)/(E27*10^6)</f>
        <v>17264.416027923515</v>
      </c>
      <c r="BJ27" s="7">
        <f>('BP-regionalLandDpaymentretro'!G29*10^12)/(F27*10^6)</f>
        <v>21683.474504673595</v>
      </c>
      <c r="BK27" s="7">
        <f>('BP-regionalLandDpaymentretro'!H29*10^12)/(G27*10^6)</f>
        <v>-6392.9680996864317</v>
      </c>
      <c r="BL27" s="7">
        <f>('BP-regionalLandDpaymentretro'!I29*10^12)/(H27*10^6)</f>
        <v>-103.01429459628427</v>
      </c>
      <c r="BM27" s="7">
        <f>('BP-regionalLandDpaymentretro'!J29*10^12)/(I27*10^6)</f>
        <v>-1938.2844510806547</v>
      </c>
      <c r="BN27" s="7">
        <f>('BP-regionalLandDpaymentretro'!K29*10^12)/(J27*10^6)</f>
        <v>-4863.5689677539567</v>
      </c>
      <c r="BO27" s="7">
        <f>('BP-regionalLandDpaymentretro'!L29*10^12)/(K27*10^6)</f>
        <v>421.5054427589389</v>
      </c>
      <c r="BP27" s="7">
        <f>('BP-regionalLandDpaymentretro'!M29*10^12)/(L27*10^6)</f>
        <v>4716.3389645204406</v>
      </c>
      <c r="BQ27" s="7">
        <f>('BP-regionalLandDpaymentretro'!N29*10^12)/(M27*10^6)</f>
        <v>-2060.0874944433767</v>
      </c>
    </row>
    <row r="28" spans="1:69" x14ac:dyDescent="0.2">
      <c r="A28" t="s">
        <v>40</v>
      </c>
      <c r="B28" s="2">
        <f>Population!A28</f>
        <v>447.700129</v>
      </c>
      <c r="C28" s="2">
        <f>Population!B28</f>
        <v>476.35035299999998</v>
      </c>
      <c r="D28" s="2">
        <f>Population!C28</f>
        <v>84.532387999999997</v>
      </c>
      <c r="E28" s="2">
        <f>Population!D28</f>
        <v>124.01260499999999</v>
      </c>
      <c r="F28" s="2">
        <f>Population!E28</f>
        <v>166.87414899999999</v>
      </c>
      <c r="G28" s="2">
        <f>Population!F28</f>
        <v>1037.5520819999999</v>
      </c>
      <c r="H28" s="2">
        <f>Population!G28</f>
        <v>1516.5973799999999</v>
      </c>
      <c r="I28" s="2">
        <f>Population!H28</f>
        <v>921.54025799999999</v>
      </c>
      <c r="J28" s="2">
        <f>Population!I28</f>
        <v>4155.0123000000003</v>
      </c>
      <c r="K28" s="2">
        <f>Population!J28</f>
        <v>712.05397200000004</v>
      </c>
      <c r="L28" s="2">
        <f>Population!K28</f>
        <v>153.08453299999999</v>
      </c>
      <c r="M28" s="2">
        <f>Population!L28</f>
        <v>1389.0560760000001</v>
      </c>
      <c r="N28" s="2"/>
      <c r="O28" t="s">
        <v>40</v>
      </c>
      <c r="P28" s="7">
        <f>('PP-regionalLandDpayment-pros'!C30*10^12)/(B28*10^6)</f>
        <v>22245.966872480491</v>
      </c>
      <c r="Q28" s="7">
        <f>('PP-regionalLandDpayment-pros'!D30*10^12)/(C28*10^6)</f>
        <v>10130.553029376468</v>
      </c>
      <c r="R28" s="7">
        <f>('PP-regionalLandDpayment-pros'!E30*10^12)/(D28*10^6)</f>
        <v>26822.819816738578</v>
      </c>
      <c r="S28" s="7">
        <f>('PP-regionalLandDpayment-pros'!F30*10^12)/(E28*10^6)</f>
        <v>19970.56162798245</v>
      </c>
      <c r="T28" s="7">
        <f>('PP-regionalLandDpayment-pros'!G30*10^12)/(F28*10^6)</f>
        <v>15633.435479929454</v>
      </c>
      <c r="U28" s="7">
        <f>('PP-regionalLandDpayment-pros'!H30*10^12)/(G28*10^6)</f>
        <v>-5755.4261983726183</v>
      </c>
      <c r="V28" s="7">
        <f>('PP-regionalLandDpayment-pros'!I30*10^12)/(H28*10^6)</f>
        <v>1548.0242325445824</v>
      </c>
      <c r="W28" s="7">
        <f>('PP-regionalLandDpayment-pros'!J30*10^12)/(I28*10^6)</f>
        <v>124.42871497675732</v>
      </c>
      <c r="X28" s="7">
        <f>('PP-regionalLandDpayment-pros'!K30*10^12)/(J28*10^6)</f>
        <v>-4951.5004491703985</v>
      </c>
      <c r="Y28" s="7">
        <f>('PP-regionalLandDpayment-pros'!L30*10^12)/(K28*10^6)</f>
        <v>2325.427513564347</v>
      </c>
      <c r="Z28" s="7">
        <f>('PP-regionalLandDpayment-pros'!M30*10^12)/(L28*10^6)</f>
        <v>9195.5526664885456</v>
      </c>
      <c r="AA28" s="7">
        <f>('PP-regionalLandDpayment-pros'!N30*10^12)/(M28*10^6)</f>
        <v>-805.47649435987296</v>
      </c>
      <c r="AB28" s="2"/>
      <c r="AC28" t="s">
        <v>40</v>
      </c>
      <c r="AD28" s="7">
        <f>('PP-regionalLandDpaymentretro'!C30*10^12)/(B28*10^6)</f>
        <v>22221.735347890524</v>
      </c>
      <c r="AE28" s="7">
        <f>('PP-regionalLandDpaymentretro'!D30*10^12)/(C28*10^6)</f>
        <v>10102.80164479079</v>
      </c>
      <c r="AF28" s="7">
        <f>('PP-regionalLandDpaymentretro'!E30*10^12)/(D28*10^6)</f>
        <v>26633.521795446119</v>
      </c>
      <c r="AG28" s="7">
        <f>('PP-regionalLandDpaymentretro'!F30*10^12)/(E28*10^6)</f>
        <v>19939.22022352905</v>
      </c>
      <c r="AH28" s="7">
        <f>('PP-regionalLandDpaymentretro'!G30*10^12)/(F28*10^6)</f>
        <v>15624.164361595305</v>
      </c>
      <c r="AI28" s="7">
        <f>('PP-regionalLandDpaymentretro'!H30*10^12)/(G28*10^6)</f>
        <v>-5731.089979279106</v>
      </c>
      <c r="AJ28" s="7">
        <f>('PP-regionalLandDpaymentretro'!I30*10^12)/(H28*10^6)</f>
        <v>1551.0006218336273</v>
      </c>
      <c r="AK28" s="7">
        <f>('PP-regionalLandDpaymentretro'!J30*10^12)/(I28*10^6)</f>
        <v>117.62849378108841</v>
      </c>
      <c r="AL28" s="7">
        <f>('PP-regionalLandDpaymentretro'!K30*10^12)/(J28*10^6)</f>
        <v>-4941.8199595093765</v>
      </c>
      <c r="AM28" s="7">
        <f>('PP-regionalLandDpaymentretro'!L30*10^12)/(K28*10^6)</f>
        <v>2309.8395758326546</v>
      </c>
      <c r="AN28" s="7">
        <f>('PP-regionalLandDpaymentretro'!M30*10^12)/(L28*10^6)</f>
        <v>9153.3645213943528</v>
      </c>
      <c r="AO28" s="7">
        <f>('PP-regionalLandDpaymentretro'!N30*10^12)/(M28*10^6)</f>
        <v>-805.95067106307272</v>
      </c>
      <c r="AP28" s="7"/>
      <c r="AQ28" s="9" t="s">
        <v>40</v>
      </c>
      <c r="AR28" s="7">
        <f>('BP-regionalLandDpayment-prosp'!C30*10^12)/(B28*10^6)</f>
        <v>32384.364965816821</v>
      </c>
      <c r="AS28" s="7">
        <f>('BP-regionalLandDpayment-prosp'!D30*10^12)/(C28*10^6)</f>
        <v>22003.006141506678</v>
      </c>
      <c r="AT28" s="7">
        <f>('BP-regionalLandDpayment-prosp'!E30*10^12)/(D28*10^6)</f>
        <v>24799.799647742529</v>
      </c>
      <c r="AU28" s="7">
        <f>('BP-regionalLandDpayment-prosp'!F30*10^12)/(E28*10^6)</f>
        <v>18768.894478431346</v>
      </c>
      <c r="AV28" s="7">
        <f>('BP-regionalLandDpayment-prosp'!G30*10^12)/(F28*10^6)</f>
        <v>23495.979592273423</v>
      </c>
      <c r="AW28" s="7">
        <f>('BP-regionalLandDpayment-prosp'!H30*10^12)/(G28*10^6)</f>
        <v>-7101.4839259814789</v>
      </c>
      <c r="AX28" s="7">
        <f>('BP-regionalLandDpayment-prosp'!I30*10^12)/(H28*10^6)</f>
        <v>-47.59776615369114</v>
      </c>
      <c r="AY28" s="7">
        <f>('BP-regionalLandDpayment-prosp'!J30*10^12)/(I28*10^6)</f>
        <v>-1981.5340351358996</v>
      </c>
      <c r="AZ28" s="7">
        <f>('BP-regionalLandDpayment-prosp'!K30*10^12)/(J28*10^6)</f>
        <v>-5332.6307965199176</v>
      </c>
      <c r="BA28" s="7">
        <f>('BP-regionalLandDpayment-prosp'!L30*10^12)/(K28*10^6)</f>
        <v>564.43219914211568</v>
      </c>
      <c r="BB28" s="7">
        <f>('BP-regionalLandDpayment-prosp'!M30*10^12)/(L28*10^6)</f>
        <v>5266.9775133804933</v>
      </c>
      <c r="BC28" s="7">
        <f>('BP-regionalLandDpayment-prosp'!N30*10^12)/(M28*10^6)</f>
        <v>-2238.2857806151219</v>
      </c>
      <c r="BD28" s="8"/>
      <c r="BE28" s="9" t="s">
        <v>40</v>
      </c>
      <c r="BF28" s="7">
        <f>('BP-regionalLandDpaymentretro'!C30*10^12)/(B28*10^6)</f>
        <v>32360.133441226859</v>
      </c>
      <c r="BG28" s="7">
        <f>('BP-regionalLandDpaymentretro'!D30*10^12)/(C28*10^6)</f>
        <v>21975.254756920996</v>
      </c>
      <c r="BH28" s="7">
        <f>('BP-regionalLandDpaymentretro'!E30*10^12)/(D28*10^6)</f>
        <v>24610.50162645007</v>
      </c>
      <c r="BI28" s="7">
        <f>('BP-regionalLandDpaymentretro'!F30*10^12)/(E28*10^6)</f>
        <v>18737.553073977942</v>
      </c>
      <c r="BJ28" s="7">
        <f>('BP-regionalLandDpaymentretro'!G30*10^12)/(F28*10^6)</f>
        <v>23486.708473939274</v>
      </c>
      <c r="BK28" s="7">
        <f>('BP-regionalLandDpaymentretro'!H30*10^12)/(G28*10^6)</f>
        <v>-7077.1477068879676</v>
      </c>
      <c r="BL28" s="7">
        <f>('BP-regionalLandDpaymentretro'!I30*10^12)/(H28*10^6)</f>
        <v>-44.621376864646265</v>
      </c>
      <c r="BM28" s="7">
        <f>('BP-regionalLandDpaymentretro'!J30*10^12)/(I28*10^6)</f>
        <v>-1988.3342563315687</v>
      </c>
      <c r="BN28" s="7">
        <f>('BP-regionalLandDpaymentretro'!K30*10^12)/(J28*10^6)</f>
        <v>-5322.9503068588956</v>
      </c>
      <c r="BO28" s="7">
        <f>('BP-regionalLandDpaymentretro'!L30*10^12)/(K28*10^6)</f>
        <v>548.84426141042366</v>
      </c>
      <c r="BP28" s="7">
        <f>('BP-regionalLandDpaymentretro'!M30*10^12)/(L28*10^6)</f>
        <v>5224.7893682863005</v>
      </c>
      <c r="BQ28" s="7">
        <f>('BP-regionalLandDpaymentretro'!N30*10^12)/(M28*10^6)</f>
        <v>-2238.7599573183215</v>
      </c>
    </row>
    <row r="29" spans="1:69" x14ac:dyDescent="0.2">
      <c r="A29" t="s">
        <v>41</v>
      </c>
      <c r="B29" s="2">
        <f>Population!A29</f>
        <v>447.700129</v>
      </c>
      <c r="C29" s="2">
        <f>Population!B29</f>
        <v>476.35035299999998</v>
      </c>
      <c r="D29" s="2">
        <f>Population!C29</f>
        <v>84.532387999999997</v>
      </c>
      <c r="E29" s="2">
        <f>Population!D29</f>
        <v>124.01260499999999</v>
      </c>
      <c r="F29" s="2">
        <f>Population!E29</f>
        <v>166.87414899999999</v>
      </c>
      <c r="G29" s="2">
        <f>Population!F29</f>
        <v>1037.5520819999999</v>
      </c>
      <c r="H29" s="2">
        <f>Population!G29</f>
        <v>1516.5973799999999</v>
      </c>
      <c r="I29" s="2">
        <f>Population!H29</f>
        <v>921.54025799999999</v>
      </c>
      <c r="J29" s="2">
        <f>Population!I29</f>
        <v>4155.0123000000003</v>
      </c>
      <c r="K29" s="2">
        <f>Population!J29</f>
        <v>712.05397200000004</v>
      </c>
      <c r="L29" s="2">
        <f>Population!K29</f>
        <v>153.08453299999999</v>
      </c>
      <c r="M29" s="2">
        <f>Population!L29</f>
        <v>1389.0560760000001</v>
      </c>
      <c r="N29" s="2"/>
      <c r="O29" t="s">
        <v>41</v>
      </c>
      <c r="P29" s="7">
        <f>('PP-regionalLandDpayment-pros'!C31*10^12)/(B29*10^6)</f>
        <v>24187.404260479922</v>
      </c>
      <c r="Q29" s="7">
        <f>('PP-regionalLandDpayment-pros'!D31*10^12)/(C29*10^6)</f>
        <v>11054.657037368595</v>
      </c>
      <c r="R29" s="7">
        <f>('PP-regionalLandDpayment-pros'!E31*10^12)/(D29*10^6)</f>
        <v>29121.96588492595</v>
      </c>
      <c r="S29" s="7">
        <f>('PP-regionalLandDpayment-pros'!F31*10^12)/(E29*10^6)</f>
        <v>21618.918082172942</v>
      </c>
      <c r="T29" s="7">
        <f>('PP-regionalLandDpayment-pros'!G31*10^12)/(F29*10^6)</f>
        <v>16918.145963519677</v>
      </c>
      <c r="U29" s="7">
        <f>('PP-regionalLandDpayment-pros'!H31*10^12)/(G29*10^6)</f>
        <v>-6377.3771599844677</v>
      </c>
      <c r="V29" s="7">
        <f>('PP-regionalLandDpayment-pros'!I31*10^12)/(H29*10^6)</f>
        <v>1739.7099169961241</v>
      </c>
      <c r="W29" s="7">
        <f>('PP-regionalLandDpayment-pros'!J31*10^12)/(I29*10^6)</f>
        <v>241.54095747561132</v>
      </c>
      <c r="X29" s="7">
        <f>('PP-regionalLandDpayment-pros'!K31*10^12)/(J29*10^6)</f>
        <v>-5407.1942332078115</v>
      </c>
      <c r="Y29" s="7">
        <f>('PP-regionalLandDpayment-pros'!L31*10^12)/(K29*10^6)</f>
        <v>2601.5097254141992</v>
      </c>
      <c r="Z29" s="7">
        <f>('PP-regionalLandDpayment-pros'!M31*10^12)/(L29*10^6)</f>
        <v>10042.202933210223</v>
      </c>
      <c r="AA29" s="7">
        <f>('PP-regionalLandDpayment-pros'!N31*10^12)/(M29*10^6)</f>
        <v>-883.68906746184973</v>
      </c>
      <c r="AB29" s="2"/>
      <c r="AC29" t="s">
        <v>41</v>
      </c>
      <c r="AD29" s="7">
        <f>('PP-regionalLandDpaymentretro'!C31*10^12)/(B29*10^6)</f>
        <v>24163.631457789783</v>
      </c>
      <c r="AE29" s="7">
        <f>('PP-regionalLandDpaymentretro'!D31*10^12)/(C29*10^6)</f>
        <v>11027.603796587116</v>
      </c>
      <c r="AF29" s="7">
        <f>('PP-regionalLandDpaymentretro'!E31*10^12)/(D29*10^6)</f>
        <v>28938.69654324586</v>
      </c>
      <c r="AG29" s="7">
        <f>('PP-regionalLandDpaymentretro'!F31*10^12)/(E29*10^6)</f>
        <v>21588.48768111111</v>
      </c>
      <c r="AH29" s="7">
        <f>('PP-regionalLandDpaymentretro'!G31*10^12)/(F29*10^6)</f>
        <v>16909.083847772657</v>
      </c>
      <c r="AI29" s="7">
        <f>('PP-regionalLandDpaymentretro'!H31*10^12)/(G29*10^6)</f>
        <v>-6353.5461288754923</v>
      </c>
      <c r="AJ29" s="7">
        <f>('PP-regionalLandDpaymentretro'!I31*10^12)/(H29*10^6)</f>
        <v>1742.4556891604302</v>
      </c>
      <c r="AK29" s="7">
        <f>('PP-regionalLandDpaymentretro'!J31*10^12)/(I29*10^6)</f>
        <v>234.77028553727177</v>
      </c>
      <c r="AL29" s="7">
        <f>('PP-regionalLandDpaymentretro'!K31*10^12)/(J29*10^6)</f>
        <v>-5397.7165396851606</v>
      </c>
      <c r="AM29" s="7">
        <f>('PP-regionalLandDpaymentretro'!L31*10^12)/(K29*10^6)</f>
        <v>2586.2738320721883</v>
      </c>
      <c r="AN29" s="7">
        <f>('PP-regionalLandDpaymentretro'!M31*10^12)/(L29*10^6)</f>
        <v>10001.207087068618</v>
      </c>
      <c r="AO29" s="7">
        <f>('PP-regionalLandDpaymentretro'!N31*10^12)/(M29*10^6)</f>
        <v>-884.11954395734108</v>
      </c>
      <c r="AP29" s="7"/>
      <c r="AQ29" s="9" t="s">
        <v>41</v>
      </c>
      <c r="AR29" s="7">
        <f>('BP-regionalLandDpayment-prosp'!C31*10^12)/(B29*10^6)</f>
        <v>35122.840319629948</v>
      </c>
      <c r="AS29" s="7">
        <f>('BP-regionalLandDpayment-prosp'!D31*10^12)/(C29*10^6)</f>
        <v>23860.47218466394</v>
      </c>
      <c r="AT29" s="7">
        <f>('BP-regionalLandDpayment-prosp'!E31*10^12)/(D29*10^6)</f>
        <v>26939.904428987684</v>
      </c>
      <c r="AU29" s="7">
        <f>('BP-regionalLandDpayment-prosp'!F31*10^12)/(E29*10^6)</f>
        <v>20322.780945189319</v>
      </c>
      <c r="AV29" s="7">
        <f>('BP-regionalLandDpayment-prosp'!G31*10^12)/(F29*10^6)</f>
        <v>25398.810030094093</v>
      </c>
      <c r="AW29" s="7">
        <f>('BP-regionalLandDpayment-prosp'!H31*10^12)/(G29*10^6)</f>
        <v>-7829.2562514028969</v>
      </c>
      <c r="AX29" s="7">
        <f>('BP-regionalLandDpayment-prosp'!I31*10^12)/(H29*10^6)</f>
        <v>18.646867320975524</v>
      </c>
      <c r="AY29" s="7">
        <f>('BP-regionalLandDpayment-prosp'!J31*10^12)/(I29*10^6)</f>
        <v>-2029.9836744034028</v>
      </c>
      <c r="AZ29" s="7">
        <f>('BP-regionalLandDpayment-prosp'!K31*10^12)/(J29*10^6)</f>
        <v>-5818.2874360266769</v>
      </c>
      <c r="BA29" s="7">
        <f>('BP-regionalLandDpayment-prosp'!L31*10^12)/(K29*10^6)</f>
        <v>702.07240957390536</v>
      </c>
      <c r="BB29" s="7">
        <f>('BP-regionalLandDpayment-prosp'!M31*10^12)/(L29*10^6)</f>
        <v>5804.7798220961104</v>
      </c>
      <c r="BC29" s="7">
        <f>('BP-regionalLandDpayment-prosp'!N31*10^12)/(M29*10^6)</f>
        <v>-2429.1397580496491</v>
      </c>
      <c r="BD29" s="8"/>
      <c r="BE29" s="9" t="s">
        <v>41</v>
      </c>
      <c r="BF29" s="7">
        <f>('BP-regionalLandDpaymentretro'!C31*10^12)/(B29*10^6)</f>
        <v>35099.067516939809</v>
      </c>
      <c r="BG29" s="7">
        <f>('BP-regionalLandDpaymentretro'!D31*10^12)/(C29*10^6)</f>
        <v>23833.418943882465</v>
      </c>
      <c r="BH29" s="7">
        <f>('BP-regionalLandDpaymentretro'!E31*10^12)/(D29*10^6)</f>
        <v>26756.635087307597</v>
      </c>
      <c r="BI29" s="7">
        <f>('BP-regionalLandDpaymentretro'!F31*10^12)/(E29*10^6)</f>
        <v>20292.350544127487</v>
      </c>
      <c r="BJ29" s="7">
        <f>('BP-regionalLandDpaymentretro'!G31*10^12)/(F29*10^6)</f>
        <v>25389.747914347077</v>
      </c>
      <c r="BK29" s="7">
        <f>('BP-regionalLandDpaymentretro'!H31*10^12)/(G29*10^6)</f>
        <v>-7805.4252202939215</v>
      </c>
      <c r="BL29" s="7">
        <f>('BP-regionalLandDpaymentretro'!I31*10^12)/(H29*10^6)</f>
        <v>21.392639485281432</v>
      </c>
      <c r="BM29" s="7">
        <f>('BP-regionalLandDpaymentretro'!J31*10^12)/(I29*10^6)</f>
        <v>-2036.7543463417423</v>
      </c>
      <c r="BN29" s="7">
        <f>('BP-regionalLandDpaymentretro'!K31*10^12)/(J29*10^6)</f>
        <v>-5808.8097425040251</v>
      </c>
      <c r="BO29" s="7">
        <f>('BP-regionalLandDpaymentretro'!L31*10^12)/(K29*10^6)</f>
        <v>686.83651623189508</v>
      </c>
      <c r="BP29" s="7">
        <f>('BP-regionalLandDpaymentretro'!M31*10^12)/(L29*10^6)</f>
        <v>5763.783975954505</v>
      </c>
      <c r="BQ29" s="7">
        <f>('BP-regionalLandDpaymentretro'!N31*10^12)/(M29*10^6)</f>
        <v>-2429.5702345451409</v>
      </c>
    </row>
    <row r="30" spans="1:69" x14ac:dyDescent="0.2">
      <c r="A30" t="s">
        <v>42</v>
      </c>
      <c r="B30" s="2">
        <f>Population!A30</f>
        <v>447.700129</v>
      </c>
      <c r="C30" s="2">
        <f>Population!B30</f>
        <v>476.35035299999998</v>
      </c>
      <c r="D30" s="2">
        <f>Population!C30</f>
        <v>84.532387999999997</v>
      </c>
      <c r="E30" s="2">
        <f>Population!D30</f>
        <v>124.01260499999999</v>
      </c>
      <c r="F30" s="2">
        <f>Population!E30</f>
        <v>166.87414899999999</v>
      </c>
      <c r="G30" s="2">
        <f>Population!F30</f>
        <v>1037.5520819999999</v>
      </c>
      <c r="H30" s="2">
        <f>Population!G30</f>
        <v>1516.5973799999999</v>
      </c>
      <c r="I30" s="2">
        <f>Population!H30</f>
        <v>921.54025799999999</v>
      </c>
      <c r="J30" s="2">
        <f>Population!I30</f>
        <v>4155.0123000000003</v>
      </c>
      <c r="K30" s="2">
        <f>Population!J30</f>
        <v>712.05397200000004</v>
      </c>
      <c r="L30" s="2">
        <f>Population!K30</f>
        <v>153.08453299999999</v>
      </c>
      <c r="M30" s="2">
        <f>Population!L30</f>
        <v>1389.0560760000001</v>
      </c>
      <c r="N30" s="2"/>
      <c r="O30" t="s">
        <v>42</v>
      </c>
      <c r="P30" s="7">
        <f>('PP-regionalLandDpayment-pros'!C32*10^12)/(B30*10^6)</f>
        <v>26224.437119845719</v>
      </c>
      <c r="Q30" s="7">
        <f>('PP-regionalLandDpayment-pros'!D32*10^12)/(C30*10^6)</f>
        <v>12025.769011503713</v>
      </c>
      <c r="R30" s="7">
        <f>('PP-regionalLandDpayment-pros'!E32*10^12)/(D30*10^6)</f>
        <v>31533.762992298198</v>
      </c>
      <c r="S30" s="7">
        <f>('PP-regionalLandDpayment-pros'!F32*10^12)/(E30*10^6)</f>
        <v>23347.201868985714</v>
      </c>
      <c r="T30" s="7">
        <f>('PP-regionalLandDpayment-pros'!G32*10^12)/(F30*10^6)</f>
        <v>18265.952446436746</v>
      </c>
      <c r="U30" s="7">
        <f>('PP-regionalLandDpayment-pros'!H32*10^12)/(G30*10^6)</f>
        <v>-7035.9480224213912</v>
      </c>
      <c r="V30" s="7">
        <f>('PP-regionalLandDpayment-pros'!I32*10^12)/(H30*10^6)</f>
        <v>1944.9633849351471</v>
      </c>
      <c r="W30" s="7">
        <f>('PP-regionalLandDpayment-pros'!J32*10^12)/(I30*10^6)</f>
        <v>368.7547842166353</v>
      </c>
      <c r="X30" s="7">
        <f>('PP-regionalLandDpayment-pros'!K32*10^12)/(J30*10^6)</f>
        <v>-5886.172783571712</v>
      </c>
      <c r="Y30" s="7">
        <f>('PP-regionalLandDpayment-pros'!L32*10^12)/(K30*10^6)</f>
        <v>2894.563047244033</v>
      </c>
      <c r="Z30" s="7">
        <f>('PP-regionalLandDpayment-pros'!M32*10^12)/(L30*10^6)</f>
        <v>10932.288446927394</v>
      </c>
      <c r="AA30" s="7">
        <f>('PP-regionalLandDpayment-pros'!N32*10^12)/(M30*10^6)</f>
        <v>-968.4025032270614</v>
      </c>
      <c r="AB30" s="2"/>
      <c r="AC30" t="s">
        <v>42</v>
      </c>
      <c r="AD30" s="7">
        <f>('PP-regionalLandDpaymentretro'!C32*10^12)/(B30*10^6)</f>
        <v>26201.108908885915</v>
      </c>
      <c r="AE30" s="7">
        <f>('PP-regionalLandDpaymentretro'!D32*10^12)/(C30*10^6)</f>
        <v>11999.372917984945</v>
      </c>
      <c r="AF30" s="7">
        <f>('PP-regionalLandDpaymentretro'!E32*10^12)/(D30*10^6)</f>
        <v>31356.075031137381</v>
      </c>
      <c r="AG30" s="7">
        <f>('PP-regionalLandDpaymentretro'!F32*10^12)/(E30*10^6)</f>
        <v>23317.619092069843</v>
      </c>
      <c r="AH30" s="7">
        <f>('PP-regionalLandDpaymentretro'!G32*10^12)/(F30*10^6)</f>
        <v>18257.086661748621</v>
      </c>
      <c r="AI30" s="7">
        <f>('PP-regionalLandDpaymentretro'!H32*10^12)/(G30*10^6)</f>
        <v>-7012.5962394704811</v>
      </c>
      <c r="AJ30" s="7">
        <f>('PP-regionalLandDpaymentretro'!I32*10^12)/(H30*10^6)</f>
        <v>1947.4994174182514</v>
      </c>
      <c r="AK30" s="7">
        <f>('PP-regionalLandDpaymentretro'!J32*10^12)/(I30*10^6)</f>
        <v>362.01999324396797</v>
      </c>
      <c r="AL30" s="7">
        <f>('PP-regionalLandDpaymentretro'!K32*10^12)/(J30*10^6)</f>
        <v>-5876.8890044304399</v>
      </c>
      <c r="AM30" s="7">
        <f>('PP-regionalLandDpaymentretro'!L32*10^12)/(K30*10^6)</f>
        <v>2879.6593148025622</v>
      </c>
      <c r="AN30" s="7">
        <f>('PP-regionalLandDpaymentretro'!M32*10^12)/(L30*10^6)</f>
        <v>10892.404856313109</v>
      </c>
      <c r="AO30" s="7">
        <f>('PP-regionalLandDpaymentretro'!N32*10^12)/(M30*10^6)</f>
        <v>-968.79018903248368</v>
      </c>
      <c r="AP30" s="7"/>
      <c r="AQ30" s="9" t="s">
        <v>42</v>
      </c>
      <c r="AR30" s="7">
        <f>('BP-regionalLandDpayment-prosp'!C32*10^12)/(B30*10^6)</f>
        <v>37994.227451263985</v>
      </c>
      <c r="AS30" s="7">
        <f>('BP-regionalLandDpayment-prosp'!D32*10^12)/(C30*10^6)</f>
        <v>25808.645020408057</v>
      </c>
      <c r="AT30" s="7">
        <f>('BP-regionalLandDpayment-prosp'!E32*10^12)/(D30*10^6)</f>
        <v>29185.214138119372</v>
      </c>
      <c r="AU30" s="7">
        <f>('BP-regionalLandDpayment-prosp'!F32*10^12)/(E30*10^6)</f>
        <v>21952.171779600532</v>
      </c>
      <c r="AV30" s="7">
        <f>('BP-regionalLandDpayment-prosp'!G32*10^12)/(F30*10^6)</f>
        <v>27393.676059365283</v>
      </c>
      <c r="AW30" s="7">
        <f>('BP-regionalLandDpayment-prosp'!H32*10^12)/(G30*10^6)</f>
        <v>-8598.6028996602945</v>
      </c>
      <c r="AX30" s="7">
        <f>('BP-regionalLandDpayment-prosp'!I32*10^12)/(H30*10^6)</f>
        <v>92.586293408147355</v>
      </c>
      <c r="AY30" s="7">
        <f>('BP-regionalLandDpayment-prosp'!J32*10^12)/(I30*10^6)</f>
        <v>-2076.0831267048711</v>
      </c>
      <c r="AZ30" s="7">
        <f>('BP-regionalLandDpayment-prosp'!K32*10^12)/(J30*10^6)</f>
        <v>-6328.6316647427775</v>
      </c>
      <c r="BA30" s="7">
        <f>('BP-regionalLandDpayment-prosp'!L32*10^12)/(K30*10^6)</f>
        <v>850.20205110376526</v>
      </c>
      <c r="BB30" s="7">
        <f>('BP-regionalLandDpayment-prosp'!M32*10^12)/(L30*10^6)</f>
        <v>6371.5575082111091</v>
      </c>
      <c r="BC30" s="7">
        <f>('BP-regionalLandDpayment-prosp'!N32*10^12)/(M30*10^6)</f>
        <v>-2631.768325803851</v>
      </c>
      <c r="BD30" s="8"/>
      <c r="BE30" s="9" t="s">
        <v>42</v>
      </c>
      <c r="BF30" s="7">
        <f>('BP-regionalLandDpaymentretro'!C32*10^12)/(B30*10^6)</f>
        <v>37970.899240304192</v>
      </c>
      <c r="BG30" s="7">
        <f>('BP-regionalLandDpaymentretro'!D32*10^12)/(C30*10^6)</f>
        <v>25782.24892688929</v>
      </c>
      <c r="BH30" s="7">
        <f>('BP-regionalLandDpaymentretro'!E32*10^12)/(D30*10^6)</f>
        <v>29007.526176958552</v>
      </c>
      <c r="BI30" s="7">
        <f>('BP-regionalLandDpaymentretro'!F32*10^12)/(E30*10^6)</f>
        <v>21922.589002684657</v>
      </c>
      <c r="BJ30" s="7">
        <f>('BP-regionalLandDpaymentretro'!G32*10^12)/(F30*10^6)</f>
        <v>27384.810274677158</v>
      </c>
      <c r="BK30" s="7">
        <f>('BP-regionalLandDpaymentretro'!H32*10^12)/(G30*10^6)</f>
        <v>-8575.2511167093853</v>
      </c>
      <c r="BL30" s="7">
        <f>('BP-regionalLandDpaymentretro'!I32*10^12)/(H30*10^6)</f>
        <v>95.122325891251293</v>
      </c>
      <c r="BM30" s="7">
        <f>('BP-regionalLandDpaymentretro'!J32*10^12)/(I30*10^6)</f>
        <v>-2082.8179176775384</v>
      </c>
      <c r="BN30" s="7">
        <f>('BP-regionalLandDpaymentretro'!K32*10^12)/(J30*10^6)</f>
        <v>-6319.3478856015054</v>
      </c>
      <c r="BO30" s="7">
        <f>('BP-regionalLandDpaymentretro'!L32*10^12)/(K30*10^6)</f>
        <v>835.29831866229438</v>
      </c>
      <c r="BP30" s="7">
        <f>('BP-regionalLandDpaymentretro'!M32*10^12)/(L30*10^6)</f>
        <v>6331.673917596825</v>
      </c>
      <c r="BQ30" s="7">
        <f>('BP-regionalLandDpaymentretro'!N32*10^12)/(M30*10^6)</f>
        <v>-2632.1560116092737</v>
      </c>
    </row>
    <row r="31" spans="1:69" x14ac:dyDescent="0.2">
      <c r="A31" t="s">
        <v>43</v>
      </c>
      <c r="B31" s="2">
        <f>Population!A31</f>
        <v>447.700129</v>
      </c>
      <c r="C31" s="2">
        <f>Population!B31</f>
        <v>476.35035299999998</v>
      </c>
      <c r="D31" s="2">
        <f>Population!C31</f>
        <v>84.532387999999997</v>
      </c>
      <c r="E31" s="2">
        <f>Population!D31</f>
        <v>124.01260499999999</v>
      </c>
      <c r="F31" s="2">
        <f>Population!E31</f>
        <v>166.87414899999999</v>
      </c>
      <c r="G31" s="2">
        <f>Population!F31</f>
        <v>1037.5520819999999</v>
      </c>
      <c r="H31" s="2">
        <f>Population!G31</f>
        <v>1516.5973799999999</v>
      </c>
      <c r="I31" s="2">
        <f>Population!H31</f>
        <v>921.54025799999999</v>
      </c>
      <c r="J31" s="2">
        <f>Population!I31</f>
        <v>4155.0123000000003</v>
      </c>
      <c r="K31" s="2">
        <f>Population!J31</f>
        <v>712.05397200000004</v>
      </c>
      <c r="L31" s="2">
        <f>Population!K31</f>
        <v>153.08453299999999</v>
      </c>
      <c r="M31" s="2">
        <f>Population!L31</f>
        <v>1389.0560760000001</v>
      </c>
      <c r="N31" s="2"/>
      <c r="O31" t="s">
        <v>43</v>
      </c>
      <c r="P31" s="7">
        <f>('PP-regionalLandDpayment-pros'!C33*10^12)/(B31*10^6)</f>
        <v>28355.259243824046</v>
      </c>
      <c r="Q31" s="7">
        <f>('PP-regionalLandDpayment-pros'!D33*10^12)/(C31*10^6)</f>
        <v>13043.127494876822</v>
      </c>
      <c r="R31" s="7">
        <f>('PP-regionalLandDpayment-pros'!E33*10^12)/(D31*10^6)</f>
        <v>34056.207618468841</v>
      </c>
      <c r="S31" s="7">
        <f>('PP-regionalLandDpayment-pros'!F33*10^12)/(E31*10^6)</f>
        <v>25153.949460153657</v>
      </c>
      <c r="T31" s="7">
        <f>('PP-regionalLandDpayment-pros'!G33*10^12)/(F31*10^6)</f>
        <v>19675.721289121771</v>
      </c>
      <c r="U31" s="7">
        <f>('PP-regionalLandDpayment-pros'!H33*10^12)/(G31*10^6)</f>
        <v>-7730.424563678811</v>
      </c>
      <c r="V31" s="7">
        <f>('PP-regionalLandDpayment-pros'!I33*10^12)/(H31*10^6)</f>
        <v>2163.6925837085751</v>
      </c>
      <c r="W31" s="7">
        <f>('PP-regionalLandDpayment-pros'!J33*10^12)/(I31*10^6)</f>
        <v>506.05463333333796</v>
      </c>
      <c r="X31" s="7">
        <f>('PP-regionalLandDpayment-pros'!K33*10^12)/(J31*10^6)</f>
        <v>-6388.0096500252685</v>
      </c>
      <c r="Y31" s="7">
        <f>('PP-regionalLandDpayment-pros'!L33*10^12)/(K31*10^6)</f>
        <v>3204.3525971071181</v>
      </c>
      <c r="Z31" s="7">
        <f>('PP-regionalLandDpayment-pros'!M33*10^12)/(L31*10^6)</f>
        <v>11865.141430166186</v>
      </c>
      <c r="AA31" s="7">
        <f>('PP-regionalLandDpayment-pros'!N33*10^12)/(M31*10^6)</f>
        <v>-1059.8890246957421</v>
      </c>
      <c r="AB31" s="2"/>
      <c r="AC31" t="s">
        <v>43</v>
      </c>
      <c r="AD31" s="7">
        <f>('PP-regionalLandDpaymentretro'!C33*10^12)/(B31*10^6)</f>
        <v>28332.364850456481</v>
      </c>
      <c r="AE31" s="7">
        <f>('PP-regionalLandDpaymentretro'!D33*10^12)/(C31*10^6)</f>
        <v>13017.354808581011</v>
      </c>
      <c r="AF31" s="7">
        <f>('PP-regionalLandDpaymentretro'!E33*10^12)/(D31*10^6)</f>
        <v>33883.726395604004</v>
      </c>
      <c r="AG31" s="7">
        <f>('PP-regionalLandDpaymentretro'!F33*10^12)/(E31*10^6)</f>
        <v>25125.161673870985</v>
      </c>
      <c r="AH31" s="7">
        <f>('PP-regionalLandDpaymentretro'!G33*10^12)/(F31*10^6)</f>
        <v>19667.041824660551</v>
      </c>
      <c r="AI31" s="7">
        <f>('PP-regionalLandDpaymentretro'!H33*10^12)/(G31*10^6)</f>
        <v>-7707.5320771735696</v>
      </c>
      <c r="AJ31" s="7">
        <f>('PP-regionalLandDpaymentretro'!I33*10^12)/(H31*10^6)</f>
        <v>2166.0372777237976</v>
      </c>
      <c r="AK31" s="7">
        <f>('PP-regionalLandDpaymentretro'!J33*10^12)/(I31*10^6)</f>
        <v>499.36187960748782</v>
      </c>
      <c r="AL31" s="7">
        <f>('PP-regionalLandDpaymentretro'!K33*10^12)/(J31*10^6)</f>
        <v>-6378.912763991344</v>
      </c>
      <c r="AM31" s="7">
        <f>('PP-regionalLandDpaymentretro'!L33*10^12)/(K31*10^6)</f>
        <v>3189.7651668959143</v>
      </c>
      <c r="AN31" s="7">
        <f>('PP-regionalLandDpaymentretro'!M33*10^12)/(L31*10^6)</f>
        <v>11826.303540291692</v>
      </c>
      <c r="AO31" s="7">
        <f>('PP-regionalLandDpaymentretro'!N33*10^12)/(M31*10^6)</f>
        <v>-1060.2347918731077</v>
      </c>
      <c r="AP31" s="7"/>
      <c r="AQ31" s="9" t="s">
        <v>43</v>
      </c>
      <c r="AR31" s="7">
        <f>('BP-regionalLandDpayment-prosp'!C33*10^12)/(B31*10^6)</f>
        <v>40996.018397109627</v>
      </c>
      <c r="AS31" s="7">
        <f>('BP-regionalLandDpayment-prosp'!D33*10^12)/(C31*10^6)</f>
        <v>27845.941407634382</v>
      </c>
      <c r="AT31" s="7">
        <f>('BP-regionalLandDpayment-prosp'!E33*10^12)/(D31*10^6)</f>
        <v>31533.86528360569</v>
      </c>
      <c r="AU31" s="7">
        <f>('BP-regionalLandDpayment-prosp'!F33*10^12)/(E31*10^6)</f>
        <v>23655.686630064683</v>
      </c>
      <c r="AV31" s="7">
        <f>('BP-regionalLandDpayment-prosp'!G33*10^12)/(F31*10^6)</f>
        <v>29478.899813108594</v>
      </c>
      <c r="AW31" s="7">
        <f>('BP-regionalLandDpayment-prosp'!H33*10^12)/(G31*10^6)</f>
        <v>-9408.7164776948975</v>
      </c>
      <c r="AX31" s="7">
        <f>('BP-regionalLandDpayment-prosp'!I33*10^12)/(H31*10^6)</f>
        <v>174.23890478013706</v>
      </c>
      <c r="AY31" s="7">
        <f>('BP-regionalLandDpayment-prosp'!J33*10^12)/(I31*10^6)</f>
        <v>-2119.7021839554022</v>
      </c>
      <c r="AZ31" s="7">
        <f>('BP-regionalLandDpayment-prosp'!K33*10^12)/(J31*10^6)</f>
        <v>-6863.2106514556544</v>
      </c>
      <c r="BA31" s="7">
        <f>('BP-regionalLandDpayment-prosp'!L33*10^12)/(K31*10^6)</f>
        <v>1008.7081338751129</v>
      </c>
      <c r="BB31" s="7">
        <f>('BP-regionalLandDpayment-prosp'!M33*10^12)/(L31*10^6)</f>
        <v>6966.9147212878797</v>
      </c>
      <c r="BC31" s="7">
        <f>('BP-regionalLandDpayment-prosp'!N33*10^12)/(M31*10^6)</f>
        <v>-2846.3445311181981</v>
      </c>
      <c r="BD31" s="8"/>
      <c r="BE31" s="9" t="s">
        <v>43</v>
      </c>
      <c r="BF31" s="7">
        <f>('BP-regionalLandDpaymentretro'!C33*10^12)/(B31*10^6)</f>
        <v>40973.124003742058</v>
      </c>
      <c r="BG31" s="7">
        <f>('BP-regionalLandDpaymentretro'!D33*10^12)/(C31*10^6)</f>
        <v>27820.168721338567</v>
      </c>
      <c r="BH31" s="7">
        <f>('BP-regionalLandDpaymentretro'!E33*10^12)/(D31*10^6)</f>
        <v>31361.384060740849</v>
      </c>
      <c r="BI31" s="7">
        <f>('BP-regionalLandDpaymentretro'!F33*10^12)/(E31*10^6)</f>
        <v>23626.898843782015</v>
      </c>
      <c r="BJ31" s="7">
        <f>('BP-regionalLandDpaymentretro'!G33*10^12)/(F31*10^6)</f>
        <v>29470.220348647374</v>
      </c>
      <c r="BK31" s="7">
        <f>('BP-regionalLandDpaymentretro'!H33*10^12)/(G31*10^6)</f>
        <v>-9385.823991189658</v>
      </c>
      <c r="BL31" s="7">
        <f>('BP-regionalLandDpaymentretro'!I33*10^12)/(H31*10^6)</f>
        <v>176.58359879535948</v>
      </c>
      <c r="BM31" s="7">
        <f>('BP-regionalLandDpaymentretro'!J33*10^12)/(I31*10^6)</f>
        <v>-2126.394937681252</v>
      </c>
      <c r="BN31" s="7">
        <f>('BP-regionalLandDpaymentretro'!K33*10^12)/(J31*10^6)</f>
        <v>-6854.1137654217309</v>
      </c>
      <c r="BO31" s="7">
        <f>('BP-regionalLandDpaymentretro'!L33*10^12)/(K31*10^6)</f>
        <v>994.12070366390878</v>
      </c>
      <c r="BP31" s="7">
        <f>('BP-regionalLandDpaymentretro'!M33*10^12)/(L31*10^6)</f>
        <v>6928.0768314133875</v>
      </c>
      <c r="BQ31" s="7">
        <f>('BP-regionalLandDpaymentretro'!N33*10^12)/(M31*10^6)</f>
        <v>-2846.6902982955635</v>
      </c>
    </row>
    <row r="32" spans="1:69" x14ac:dyDescent="0.2">
      <c r="A32" t="s">
        <v>44</v>
      </c>
      <c r="B32" s="2">
        <f>Population!A32</f>
        <v>447.700129</v>
      </c>
      <c r="C32" s="2">
        <f>Population!B32</f>
        <v>476.35035299999998</v>
      </c>
      <c r="D32" s="2">
        <f>Population!C32</f>
        <v>84.532387999999997</v>
      </c>
      <c r="E32" s="2">
        <f>Population!D32</f>
        <v>124.01260499999999</v>
      </c>
      <c r="F32" s="2">
        <f>Population!E32</f>
        <v>166.87414899999999</v>
      </c>
      <c r="G32" s="2">
        <f>Population!F32</f>
        <v>1037.5520819999999</v>
      </c>
      <c r="H32" s="2">
        <f>Population!G32</f>
        <v>1516.5973799999999</v>
      </c>
      <c r="I32" s="2">
        <f>Population!H32</f>
        <v>921.54025799999999</v>
      </c>
      <c r="J32" s="2">
        <f>Population!I32</f>
        <v>4155.0123000000003</v>
      </c>
      <c r="K32" s="2">
        <f>Population!J32</f>
        <v>712.05397200000004</v>
      </c>
      <c r="L32" s="2">
        <f>Population!K32</f>
        <v>153.08453299999999</v>
      </c>
      <c r="M32" s="2">
        <f>Population!L32</f>
        <v>1389.0560760000001</v>
      </c>
      <c r="N32" s="2"/>
      <c r="O32" t="s">
        <v>44</v>
      </c>
      <c r="P32" s="7">
        <f>('PP-regionalLandDpayment-pros'!C34*10^12)/(B32*10^6)</f>
        <v>30581.5142554743</v>
      </c>
      <c r="Q32" s="7">
        <f>('PP-regionalLandDpayment-pros'!D34*10^12)/(C32*10^6)</f>
        <v>14107.513191751439</v>
      </c>
      <c r="R32" s="7">
        <f>('PP-regionalLandDpayment-pros'!E34*10^12)/(D32*10^6)</f>
        <v>36691.422995036381</v>
      </c>
      <c r="S32" s="7">
        <f>('PP-regionalLandDpayment-pros'!F34*10^12)/(E32*10^6)</f>
        <v>27040.753961180828</v>
      </c>
      <c r="T32" s="7">
        <f>('PP-regionalLandDpayment-pros'!G34*10^12)/(F32*10^6)</f>
        <v>21148.712618480058</v>
      </c>
      <c r="U32" s="7">
        <f>('PP-regionalLandDpayment-pros'!H34*10^12)/(G32*10^6)</f>
        <v>-8461.0620488393815</v>
      </c>
      <c r="V32" s="7">
        <f>('PP-regionalLandDpayment-pros'!I34*10^12)/(H32*10^6)</f>
        <v>2396.0554163547481</v>
      </c>
      <c r="W32" s="7">
        <f>('PP-regionalLandDpayment-pros'!J34*10^12)/(I32*10^6)</f>
        <v>653.46497432486922</v>
      </c>
      <c r="X32" s="7">
        <f>('PP-regionalLandDpayment-pros'!K34*10^12)/(J32*10^6)</f>
        <v>-6913.0343272183745</v>
      </c>
      <c r="Y32" s="7">
        <f>('PP-regionalLandDpayment-pros'!L34*10^12)/(K32*10^6)</f>
        <v>3531.0297624674536</v>
      </c>
      <c r="Z32" s="7">
        <f>('PP-regionalLandDpayment-pros'!M34*10^12)/(L32*10^6)</f>
        <v>12841.469990130534</v>
      </c>
      <c r="AA32" s="7">
        <f>('PP-regionalLandDpayment-pros'!N34*10^12)/(M32*10^6)</f>
        <v>-1158.5369421383048</v>
      </c>
      <c r="AB32" s="2"/>
      <c r="AC32" t="s">
        <v>44</v>
      </c>
      <c r="AD32" s="7">
        <f>('PP-regionalLandDpaymentretro'!C34*10^12)/(B32*10^6)</f>
        <v>30559.042663918572</v>
      </c>
      <c r="AE32" s="7">
        <f>('PP-regionalLandDpaymentretro'!D34*10^12)/(C32*10^6)</f>
        <v>14082.332895259808</v>
      </c>
      <c r="AF32" s="7">
        <f>('PP-regionalLandDpaymentretro'!E34*10^12)/(D32*10^6)</f>
        <v>36523.811868641489</v>
      </c>
      <c r="AG32" s="7">
        <f>('PP-regionalLandDpaymentretro'!F34*10^12)/(E32*10^6)</f>
        <v>27012.713681656434</v>
      </c>
      <c r="AH32" s="7">
        <f>('PP-regionalLandDpaymentretro'!G34*10^12)/(F32*10^6)</f>
        <v>21140.210474281812</v>
      </c>
      <c r="AI32" s="7">
        <f>('PP-regionalLandDpaymentretro'!H34*10^12)/(G32*10^6)</f>
        <v>-8438.6106676955824</v>
      </c>
      <c r="AJ32" s="7">
        <f>('PP-regionalLandDpaymentretro'!I34*10^12)/(H32*10^6)</f>
        <v>2398.2253393944079</v>
      </c>
      <c r="AK32" s="7">
        <f>('PP-regionalLandDpaymentretro'!J34*10^12)/(I32*10^6)</f>
        <v>646.81936584168784</v>
      </c>
      <c r="AL32" s="7">
        <f>('PP-regionalLandDpaymentretro'!K34*10^12)/(J32*10^6)</f>
        <v>-6904.1176778601539</v>
      </c>
      <c r="AM32" s="7">
        <f>('PP-regionalLandDpaymentretro'!L34*10^12)/(K32*10^6)</f>
        <v>3516.7441549015839</v>
      </c>
      <c r="AN32" s="7">
        <f>('PP-regionalLandDpaymentretro'!M34*10^12)/(L32*10^6)</f>
        <v>12803.61748841673</v>
      </c>
      <c r="AO32" s="7">
        <f>('PP-regionalLandDpaymentretro'!N34*10^12)/(M32*10^6)</f>
        <v>-1158.8417031781064</v>
      </c>
      <c r="AP32" s="7"/>
      <c r="AQ32" s="9" t="s">
        <v>44</v>
      </c>
      <c r="AR32" s="7">
        <f>('BP-regionalLandDpayment-prosp'!C34*10^12)/(B32*10^6)</f>
        <v>44130.690608201461</v>
      </c>
      <c r="AS32" s="7">
        <f>('BP-regionalLandDpayment-prosp'!D34*10^12)/(C32*10^6)</f>
        <v>29974.118495153998</v>
      </c>
      <c r="AT32" s="7">
        <f>('BP-regionalLandDpayment-prosp'!E34*10^12)/(D32*10^6)</f>
        <v>33987.814714664433</v>
      </c>
      <c r="AU32" s="7">
        <f>('BP-regionalLandDpayment-prosp'!F34*10^12)/(E32*10^6)</f>
        <v>25434.819771513499</v>
      </c>
      <c r="AV32" s="7">
        <f>('BP-regionalLandDpayment-prosp'!G34*10^12)/(F32*10^6)</f>
        <v>31656.38806962108</v>
      </c>
      <c r="AW32" s="7">
        <f>('BP-regionalLandDpayment-prosp'!H34*10^12)/(G32*10^6)</f>
        <v>-10259.962956499627</v>
      </c>
      <c r="AX32" s="7">
        <f>('BP-regionalLandDpayment-prosp'!I34*10^12)/(H32*10^6)</f>
        <v>263.63137326418615</v>
      </c>
      <c r="AY32" s="7">
        <f>('BP-regionalLandDpayment-prosp'!J34*10^12)/(I32*10^6)</f>
        <v>-2160.9895806117015</v>
      </c>
      <c r="AZ32" s="7">
        <f>('BP-regionalLandDpayment-prosp'!K34*10^12)/(J32*10^6)</f>
        <v>-7422.3852367085974</v>
      </c>
      <c r="BA32" s="7">
        <f>('BP-regionalLandDpayment-prosp'!L34*10^12)/(K32*10^6)</f>
        <v>1177.5972130871392</v>
      </c>
      <c r="BB32" s="7">
        <f>('BP-regionalLandDpayment-prosp'!M34*10^12)/(L32*10^6)</f>
        <v>7591.2364646400583</v>
      </c>
      <c r="BC32" s="7">
        <f>('BP-regionalLandDpayment-prosp'!N34*10^12)/(M32*10^6)</f>
        <v>-3073.3745250161514</v>
      </c>
      <c r="BD32" s="8"/>
      <c r="BE32" s="9" t="s">
        <v>44</v>
      </c>
      <c r="BF32" s="7">
        <f>('BP-regionalLandDpaymentretro'!C34*10^12)/(B32*10^6)</f>
        <v>44108.219016645737</v>
      </c>
      <c r="BG32" s="7">
        <f>('BP-regionalLandDpaymentretro'!D34*10^12)/(C32*10^6)</f>
        <v>29948.93819866237</v>
      </c>
      <c r="BH32" s="7">
        <f>('BP-regionalLandDpaymentretro'!E34*10^12)/(D32*10^6)</f>
        <v>33820.203588269527</v>
      </c>
      <c r="BI32" s="7">
        <f>('BP-regionalLandDpaymentretro'!F34*10^12)/(E32*10^6)</f>
        <v>25406.779491989109</v>
      </c>
      <c r="BJ32" s="7">
        <f>('BP-regionalLandDpaymentretro'!G34*10^12)/(F32*10^6)</f>
        <v>31647.885925422834</v>
      </c>
      <c r="BK32" s="7">
        <f>('BP-regionalLandDpaymentretro'!H34*10^12)/(G32*10^6)</f>
        <v>-10237.511575355829</v>
      </c>
      <c r="BL32" s="7">
        <f>('BP-regionalLandDpaymentretro'!I34*10^12)/(H32*10^6)</f>
        <v>265.80129630384596</v>
      </c>
      <c r="BM32" s="7">
        <f>('BP-regionalLandDpaymentretro'!J34*10^12)/(I32*10^6)</f>
        <v>-2167.6351890948831</v>
      </c>
      <c r="BN32" s="7">
        <f>('BP-regionalLandDpaymentretro'!K34*10^12)/(J32*10^6)</f>
        <v>-7413.4685873503759</v>
      </c>
      <c r="BO32" s="7">
        <f>('BP-regionalLandDpaymentretro'!L34*10^12)/(K32*10^6)</f>
        <v>1163.3116055212697</v>
      </c>
      <c r="BP32" s="7">
        <f>('BP-regionalLandDpaymentretro'!M34*10^12)/(L32*10^6)</f>
        <v>7553.3839629262557</v>
      </c>
      <c r="BQ32" s="7">
        <f>('BP-regionalLandDpaymentretro'!N34*10^12)/(M32*10^6)</f>
        <v>-3073.6792860559531</v>
      </c>
    </row>
    <row r="33" spans="1:69" x14ac:dyDescent="0.2">
      <c r="A33" t="s">
        <v>45</v>
      </c>
      <c r="B33" s="2">
        <f>Population!A33</f>
        <v>447.700129</v>
      </c>
      <c r="C33" s="2">
        <f>Population!B33</f>
        <v>476.35035299999998</v>
      </c>
      <c r="D33" s="2">
        <f>Population!C33</f>
        <v>84.532387999999997</v>
      </c>
      <c r="E33" s="2">
        <f>Population!D33</f>
        <v>124.01260499999999</v>
      </c>
      <c r="F33" s="2">
        <f>Population!E33</f>
        <v>166.87414899999999</v>
      </c>
      <c r="G33" s="2">
        <f>Population!F33</f>
        <v>1037.5520819999999</v>
      </c>
      <c r="H33" s="2">
        <f>Population!G33</f>
        <v>1516.5973799999999</v>
      </c>
      <c r="I33" s="2">
        <f>Population!H33</f>
        <v>921.54025799999999</v>
      </c>
      <c r="J33" s="2">
        <f>Population!I33</f>
        <v>4155.0123000000003</v>
      </c>
      <c r="K33" s="2">
        <f>Population!J33</f>
        <v>712.05397200000004</v>
      </c>
      <c r="L33" s="2">
        <f>Population!K33</f>
        <v>153.08453299999999</v>
      </c>
      <c r="M33" s="2">
        <f>Population!L33</f>
        <v>1389.0560760000001</v>
      </c>
      <c r="N33" s="2"/>
      <c r="O33" t="s">
        <v>45</v>
      </c>
      <c r="P33" s="7">
        <f>('PP-regionalLandDpayment-pros'!C35*10^12)/(B33*10^6)</f>
        <v>32905.580317617598</v>
      </c>
      <c r="Q33" s="7">
        <f>('PP-regionalLandDpayment-pros'!D35*10^12)/(C33*10^6)</f>
        <v>15220.017555441109</v>
      </c>
      <c r="R33" s="7">
        <f>('PP-regionalLandDpayment-pros'!E35*10^12)/(D33*10^6)</f>
        <v>39442.384444276089</v>
      </c>
      <c r="S33" s="7">
        <f>('PP-regionalLandDpayment-pros'!F35*10^12)/(E33*10^6)</f>
        <v>29009.820978538501</v>
      </c>
      <c r="T33" s="7">
        <f>('PP-regionalLandDpayment-pros'!G35*10^12)/(F33*10^6)</f>
        <v>22686.667711594735</v>
      </c>
      <c r="U33" s="7">
        <f>('PP-regionalLandDpayment-pros'!H35*10^12)/(G33*10^6)</f>
        <v>-9228.399133839177</v>
      </c>
      <c r="V33" s="7">
        <f>('PP-regionalLandDpayment-pros'!I35*10^12)/(H33*10^6)</f>
        <v>2642.2837641432211</v>
      </c>
      <c r="W33" s="7">
        <f>('PP-regionalLandDpayment-pros'!J35*10^12)/(I33*10^6)</f>
        <v>811.04903491486266</v>
      </c>
      <c r="X33" s="7">
        <f>('PP-regionalLandDpayment-pros'!K35*10^12)/(J33*10^6)</f>
        <v>-7461.7319036425106</v>
      </c>
      <c r="Y33" s="7">
        <f>('PP-regionalLandDpayment-pros'!L35*10^12)/(K33*10^6)</f>
        <v>3874.8587755615899</v>
      </c>
      <c r="Z33" s="7">
        <f>('PP-regionalLandDpayment-pros'!M35*10^12)/(L33*10^6)</f>
        <v>13862.24171434953</v>
      </c>
      <c r="AA33" s="7">
        <f>('PP-regionalLandDpayment-pros'!N35*10^12)/(M33*10^6)</f>
        <v>-1264.758047199424</v>
      </c>
      <c r="AB33" s="2"/>
      <c r="AC33" t="s">
        <v>45</v>
      </c>
      <c r="AD33" s="7">
        <f>('PP-regionalLandDpaymentretro'!C35*10^12)/(B33*10^6)</f>
        <v>32883.519946993911</v>
      </c>
      <c r="AE33" s="7">
        <f>('PP-regionalLandDpaymentretro'!D35*10^12)/(C33*10^6)</f>
        <v>15195.400617658908</v>
      </c>
      <c r="AF33" s="7">
        <f>('PP-regionalLandDpaymentretro'!E35*10^12)/(D33*10^6)</f>
        <v>39279.336793770715</v>
      </c>
      <c r="AG33" s="7">
        <f>('PP-regionalLandDpaymentretro'!F35*10^12)/(E33*10^6)</f>
        <v>28982.484674674026</v>
      </c>
      <c r="AH33" s="7">
        <f>('PP-regionalLandDpaymentretro'!G35*10^12)/(F33*10^6)</f>
        <v>22678.334559951232</v>
      </c>
      <c r="AI33" s="7">
        <f>('PP-regionalLandDpaymentretro'!H35*10^12)/(G33*10^6)</f>
        <v>-9206.3716361502338</v>
      </c>
      <c r="AJ33" s="7">
        <f>('PP-regionalLandDpaymentretro'!I35*10^12)/(H33*10^6)</f>
        <v>2644.2938613376323</v>
      </c>
      <c r="AK33" s="7">
        <f>('PP-regionalLandDpaymentretro'!J35*10^12)/(I33*10^6)</f>
        <v>804.45464838396504</v>
      </c>
      <c r="AL33" s="7">
        <f>('PP-regionalLandDpaymentretro'!K35*10^12)/(J33*10^6)</f>
        <v>-7452.9890133119088</v>
      </c>
      <c r="AM33" s="7">
        <f>('PP-regionalLandDpaymentretro'!L35*10^12)/(K33*10^6)</f>
        <v>3860.861413689011</v>
      </c>
      <c r="AN33" s="7">
        <f>('PP-regionalLandDpaymentretro'!M35*10^12)/(L33*10^6)</f>
        <v>13825.319119022806</v>
      </c>
      <c r="AO33" s="7">
        <f>('PP-regionalLandDpaymentretro'!N35*10^12)/(M33*10^6)</f>
        <v>-1265.0227551361579</v>
      </c>
      <c r="AP33" s="7"/>
      <c r="AQ33" s="9" t="s">
        <v>45</v>
      </c>
      <c r="AR33" s="7">
        <f>('BP-regionalLandDpayment-prosp'!C35*10^12)/(B33*10^6)</f>
        <v>47401.746559454179</v>
      </c>
      <c r="AS33" s="7">
        <f>('BP-regionalLandDpayment-prosp'!D35*10^12)/(C33*10^6)</f>
        <v>32195.584348874585</v>
      </c>
      <c r="AT33" s="7">
        <f>('BP-regionalLandDpayment-prosp'!E35*10^12)/(D33*10^6)</f>
        <v>36549.813407868452</v>
      </c>
      <c r="AU33" s="7">
        <f>('BP-regionalLandDpayment-prosp'!F35*10^12)/(E33*10^6)</f>
        <v>27291.643549828528</v>
      </c>
      <c r="AV33" s="7">
        <f>('BP-regionalLandDpayment-prosp'!G35*10^12)/(F33*10^6)</f>
        <v>33928.754034011399</v>
      </c>
      <c r="AW33" s="7">
        <f>('BP-regionalLandDpayment-prosp'!H35*10^12)/(G33*10^6)</f>
        <v>-11153.030264999032</v>
      </c>
      <c r="AX33" s="7">
        <f>('BP-regionalLandDpayment-prosp'!I35*10^12)/(H33*10^6)</f>
        <v>360.81863135615464</v>
      </c>
      <c r="AY33" s="7">
        <f>('BP-regionalLandDpayment-prosp'!J35*10^12)/(I33*10^6)</f>
        <v>-2200.1156326881796</v>
      </c>
      <c r="AZ33" s="7">
        <f>('BP-regionalLandDpayment-prosp'!K35*10^12)/(J33*10^6)</f>
        <v>-8006.6827749856793</v>
      </c>
      <c r="BA33" s="7">
        <f>('BP-regionalLandDpayment-prosp'!L35*10^12)/(K33*10^6)</f>
        <v>1356.9382328933627</v>
      </c>
      <c r="BB33" s="7">
        <f>('BP-regionalLandDpayment-prosp'!M35*10^12)/(L33*10^6)</f>
        <v>8245.0546608608747</v>
      </c>
      <c r="BC33" s="7">
        <f>('BP-regionalLandDpayment-prosp'!N35*10^12)/(M33*10^6)</f>
        <v>-3313.4289925684916</v>
      </c>
      <c r="BD33" s="8"/>
      <c r="BE33" s="9" t="s">
        <v>45</v>
      </c>
      <c r="BF33" s="7">
        <f>('BP-regionalLandDpaymentretro'!C35*10^12)/(B33*10^6)</f>
        <v>47379.686188830485</v>
      </c>
      <c r="BG33" s="7">
        <f>('BP-regionalLandDpaymentretro'!D35*10^12)/(C33*10^6)</f>
        <v>32170.967411092388</v>
      </c>
      <c r="BH33" s="7">
        <f>('BP-regionalLandDpaymentretro'!E35*10^12)/(D33*10^6)</f>
        <v>36386.765757363086</v>
      </c>
      <c r="BI33" s="7">
        <f>('BP-regionalLandDpaymentretro'!F35*10^12)/(E33*10^6)</f>
        <v>27264.30724596405</v>
      </c>
      <c r="BJ33" s="7">
        <f>('BP-regionalLandDpaymentretro'!G35*10^12)/(F33*10^6)</f>
        <v>33920.420882367893</v>
      </c>
      <c r="BK33" s="7">
        <f>('BP-regionalLandDpaymentretro'!H35*10^12)/(G33*10^6)</f>
        <v>-11131.002767310089</v>
      </c>
      <c r="BL33" s="7">
        <f>('BP-regionalLandDpaymentretro'!I35*10^12)/(H33*10^6)</f>
        <v>362.82872855056587</v>
      </c>
      <c r="BM33" s="7">
        <f>('BP-regionalLandDpaymentretro'!J35*10^12)/(I33*10^6)</f>
        <v>-2206.7100192190774</v>
      </c>
      <c r="BN33" s="7">
        <f>('BP-regionalLandDpaymentretro'!K35*10^12)/(J33*10^6)</f>
        <v>-7997.9398846550757</v>
      </c>
      <c r="BO33" s="7">
        <f>('BP-regionalLandDpaymentretro'!L35*10^12)/(K33*10^6)</f>
        <v>1342.9408710207845</v>
      </c>
      <c r="BP33" s="7">
        <f>('BP-regionalLandDpaymentretro'!M35*10^12)/(L33*10^6)</f>
        <v>8208.1320655341515</v>
      </c>
      <c r="BQ33" s="7">
        <f>('BP-regionalLandDpaymentretro'!N35*10^12)/(M33*10^6)</f>
        <v>-3313.6937005052255</v>
      </c>
    </row>
    <row r="34" spans="1:69" x14ac:dyDescent="0.2">
      <c r="A34" t="s">
        <v>46</v>
      </c>
      <c r="B34" s="2">
        <f>Population!A34</f>
        <v>447.700129</v>
      </c>
      <c r="C34" s="2">
        <f>Population!B34</f>
        <v>476.35035299999998</v>
      </c>
      <c r="D34" s="2">
        <f>Population!C34</f>
        <v>84.532387999999997</v>
      </c>
      <c r="E34" s="2">
        <f>Population!D34</f>
        <v>124.01260499999999</v>
      </c>
      <c r="F34" s="2">
        <f>Population!E34</f>
        <v>166.87414899999999</v>
      </c>
      <c r="G34" s="2">
        <f>Population!F34</f>
        <v>1037.5520819999999</v>
      </c>
      <c r="H34" s="2">
        <f>Population!G34</f>
        <v>1516.5973799999999</v>
      </c>
      <c r="I34" s="2">
        <f>Population!H34</f>
        <v>921.54025799999999</v>
      </c>
      <c r="J34" s="2">
        <f>Population!I34</f>
        <v>4155.0123000000003</v>
      </c>
      <c r="K34" s="2">
        <f>Population!J34</f>
        <v>712.05397200000004</v>
      </c>
      <c r="L34" s="2">
        <f>Population!K34</f>
        <v>153.08453299999999</v>
      </c>
      <c r="M34" s="2">
        <f>Population!L34</f>
        <v>1389.0560760000001</v>
      </c>
      <c r="N34" s="2"/>
      <c r="O34" t="s">
        <v>46</v>
      </c>
      <c r="P34" s="7">
        <f>('PP-regionalLandDpayment-pros'!C36*10^12)/(B34*10^6)</f>
        <v>35329.981197582209</v>
      </c>
      <c r="Q34" s="7">
        <f>('PP-regionalLandDpayment-pros'!D36*10^12)/(C34*10^6)</f>
        <v>16381.779138419719</v>
      </c>
      <c r="R34" s="7">
        <f>('PP-regionalLandDpayment-pros'!E36*10^12)/(D34*10^6)</f>
        <v>42312.216801639916</v>
      </c>
      <c r="S34" s="7">
        <f>('PP-regionalLandDpayment-pros'!F36*10^12)/(E34*10^6)</f>
        <v>31063.449478802675</v>
      </c>
      <c r="T34" s="7">
        <f>('PP-regionalLandDpayment-pros'!G36*10^12)/(F34*10^6)</f>
        <v>24291.402824666478</v>
      </c>
      <c r="U34" s="7">
        <f>('PP-regionalLandDpayment-pros'!H36*10^12)/(G34*10^6)</f>
        <v>-10033.094359760775</v>
      </c>
      <c r="V34" s="7">
        <f>('PP-regionalLandDpayment-pros'!I36*10^12)/(H34*10^6)</f>
        <v>2902.6424071301676</v>
      </c>
      <c r="W34" s="7">
        <f>('PP-regionalLandDpayment-pros'!J36*10^12)/(I34*10^6)</f>
        <v>978.90264704344588</v>
      </c>
      <c r="X34" s="7">
        <f>('PP-regionalLandDpayment-pros'!K36*10^12)/(J34*10^6)</f>
        <v>-8034.615265720945</v>
      </c>
      <c r="Y34" s="7">
        <f>('PP-regionalLandDpayment-pros'!L36*10^12)/(K34*10^6)</f>
        <v>4236.1513626161286</v>
      </c>
      <c r="Z34" s="7">
        <f>('PP-regionalLandDpayment-pros'!M36*10^12)/(L34*10^6)</f>
        <v>14928.448686518799</v>
      </c>
      <c r="AA34" s="7">
        <f>('PP-regionalLandDpayment-pros'!N36*10^12)/(M34*10^6)</f>
        <v>-1378.9655513503108</v>
      </c>
      <c r="AB34" s="2"/>
      <c r="AC34" t="s">
        <v>46</v>
      </c>
      <c r="AD34" s="7">
        <f>('PP-regionalLandDpaymentretro'!C36*10^12)/(B34*10^6)</f>
        <v>35308.320109183856</v>
      </c>
      <c r="AE34" s="7">
        <f>('PP-regionalLandDpaymentretro'!D36*10^12)/(C34*10^6)</f>
        <v>16357.698404452072</v>
      </c>
      <c r="AF34" s="7">
        <f>('PP-regionalLandDpaymentretro'!E36*10^12)/(D34*10^6)</f>
        <v>42153.452819602368</v>
      </c>
      <c r="AG34" s="7">
        <f>('PP-regionalLandDpaymentretro'!F36*10^12)/(E34*10^6)</f>
        <v>31036.777159996884</v>
      </c>
      <c r="AH34" s="7">
        <f>('PP-regionalLandDpaymentretro'!G36*10^12)/(F34*10^6)</f>
        <v>24283.230917934678</v>
      </c>
      <c r="AI34" s="7">
        <f>('PP-regionalLandDpaymentretro'!H36*10^12)/(G34*10^6)</f>
        <v>-10011.474346970135</v>
      </c>
      <c r="AJ34" s="7">
        <f>('PP-regionalLandDpaymentretro'!I36*10^12)/(H34*10^6)</f>
        <v>2904.5061467162436</v>
      </c>
      <c r="AK34" s="7">
        <f>('PP-regionalLandDpaymentretro'!J36*10^12)/(I34*10^6)</f>
        <v>972.36268133202839</v>
      </c>
      <c r="AL34" s="7">
        <f>('PP-regionalLandDpaymentretro'!K36*10^12)/(J34*10^6)</f>
        <v>-8026.0398591936028</v>
      </c>
      <c r="AM34" s="7">
        <f>('PP-regionalLandDpaymentretro'!L36*10^12)/(K34*10^6)</f>
        <v>4222.4294824745111</v>
      </c>
      <c r="AN34" s="7">
        <f>('PP-regionalLandDpaymentretro'!M36*10^12)/(L34*10^6)</f>
        <v>14892.404921980138</v>
      </c>
      <c r="AO34" s="7">
        <f>('PP-regionalLandDpaymentretro'!N36*10^12)/(M34*10^6)</f>
        <v>-1379.1911917744974</v>
      </c>
      <c r="AP34" s="7"/>
      <c r="AQ34" s="9" t="s">
        <v>46</v>
      </c>
      <c r="AR34" s="7">
        <f>('BP-regionalLandDpayment-prosp'!C36*10^12)/(B34*10^6)</f>
        <v>50812.86421689624</v>
      </c>
      <c r="AS34" s="7">
        <f>('BP-regionalLandDpayment-prosp'!D36*10^12)/(C34*10^6)</f>
        <v>34512.829132227125</v>
      </c>
      <c r="AT34" s="7">
        <f>('BP-regionalLandDpayment-prosp'!E36*10^12)/(D34*10^6)</f>
        <v>39222.75588938142</v>
      </c>
      <c r="AU34" s="7">
        <f>('BP-regionalLandDpayment-prosp'!F36*10^12)/(E34*10^6)</f>
        <v>29228.320128646166</v>
      </c>
      <c r="AV34" s="7">
        <f>('BP-regionalLandDpayment-prosp'!G36*10^12)/(F34*10^6)</f>
        <v>36298.709068207121</v>
      </c>
      <c r="AW34" s="7">
        <f>('BP-regionalLandDpayment-prosp'!H36*10^12)/(G34*10^6)</f>
        <v>-12088.73018525768</v>
      </c>
      <c r="AX34" s="7">
        <f>('BP-regionalLandDpayment-prosp'!I36*10^12)/(H34*10^6)</f>
        <v>465.88380666377293</v>
      </c>
      <c r="AY34" s="7">
        <f>('BP-regionalLandDpayment-prosp'!J36*10^12)/(I34*10^6)</f>
        <v>-2237.2242600720206</v>
      </c>
      <c r="AZ34" s="7">
        <f>('BP-regionalLandDpayment-prosp'!K36*10^12)/(J34*10^6)</f>
        <v>-8616.6595422227401</v>
      </c>
      <c r="BA34" s="7">
        <f>('BP-regionalLandDpayment-prosp'!L36*10^12)/(K34*10^6)</f>
        <v>1546.8424402647584</v>
      </c>
      <c r="BB34" s="7">
        <f>('BP-regionalLandDpayment-prosp'!M36*10^12)/(L34*10^6)</f>
        <v>8928.9141478095171</v>
      </c>
      <c r="BC34" s="7">
        <f>('BP-regionalLandDpayment-prosp'!N36*10^12)/(M34*10^6)</f>
        <v>-3567.0842623977433</v>
      </c>
      <c r="BD34" s="8"/>
      <c r="BE34" s="9" t="s">
        <v>46</v>
      </c>
      <c r="BF34" s="7">
        <f>('BP-regionalLandDpaymentretro'!C36*10^12)/(B34*10^6)</f>
        <v>50791.203128497888</v>
      </c>
      <c r="BG34" s="7">
        <f>('BP-regionalLandDpaymentretro'!D36*10^12)/(C34*10^6)</f>
        <v>34488.748398259486</v>
      </c>
      <c r="BH34" s="7">
        <f>('BP-regionalLandDpaymentretro'!E36*10^12)/(D34*10^6)</f>
        <v>39063.991907343872</v>
      </c>
      <c r="BI34" s="7">
        <f>('BP-regionalLandDpaymentretro'!F36*10^12)/(E34*10^6)</f>
        <v>29201.647809840371</v>
      </c>
      <c r="BJ34" s="7">
        <f>('BP-regionalLandDpaymentretro'!G36*10^12)/(F34*10^6)</f>
        <v>36290.537161475324</v>
      </c>
      <c r="BK34" s="7">
        <f>('BP-regionalLandDpaymentretro'!H36*10^12)/(G34*10^6)</f>
        <v>-12067.110172467041</v>
      </c>
      <c r="BL34" s="7">
        <f>('BP-regionalLandDpaymentretro'!I36*10^12)/(H34*10^6)</f>
        <v>467.74754624984973</v>
      </c>
      <c r="BM34" s="7">
        <f>('BP-regionalLandDpaymentretro'!J36*10^12)/(I34*10^6)</f>
        <v>-2243.7642257834377</v>
      </c>
      <c r="BN34" s="7">
        <f>('BP-regionalLandDpaymentretro'!K36*10^12)/(J34*10^6)</f>
        <v>-8608.084135695397</v>
      </c>
      <c r="BO34" s="7">
        <f>('BP-regionalLandDpaymentretro'!L36*10^12)/(K34*10^6)</f>
        <v>1533.12056012314</v>
      </c>
      <c r="BP34" s="7">
        <f>('BP-regionalLandDpaymentretro'!M36*10^12)/(L34*10^6)</f>
        <v>8892.8703832708561</v>
      </c>
      <c r="BQ34" s="7">
        <f>('BP-regionalLandDpaymentretro'!N36*10^12)/(M34*10^6)</f>
        <v>-3567.3099028219299</v>
      </c>
    </row>
    <row r="35" spans="1:69" x14ac:dyDescent="0.2">
      <c r="A35" t="s">
        <v>47</v>
      </c>
      <c r="B35" s="2">
        <f>Population!A35</f>
        <v>447.700129</v>
      </c>
      <c r="C35" s="2">
        <f>Population!B35</f>
        <v>476.35035299999998</v>
      </c>
      <c r="D35" s="2">
        <f>Population!C35</f>
        <v>84.532387999999997</v>
      </c>
      <c r="E35" s="2">
        <f>Population!D35</f>
        <v>124.01260499999999</v>
      </c>
      <c r="F35" s="2">
        <f>Population!E35</f>
        <v>166.87414899999999</v>
      </c>
      <c r="G35" s="2">
        <f>Population!F35</f>
        <v>1037.5520819999999</v>
      </c>
      <c r="H35" s="2">
        <f>Population!G35</f>
        <v>1516.5973799999999</v>
      </c>
      <c r="I35" s="2">
        <f>Population!H35</f>
        <v>921.54025799999999</v>
      </c>
      <c r="J35" s="2">
        <f>Population!I35</f>
        <v>4155.0123000000003</v>
      </c>
      <c r="K35" s="2">
        <f>Population!J35</f>
        <v>712.05397200000004</v>
      </c>
      <c r="L35" s="2">
        <f>Population!K35</f>
        <v>153.08453299999999</v>
      </c>
      <c r="M35" s="2">
        <f>Population!L35</f>
        <v>1389.0560760000001</v>
      </c>
      <c r="N35" s="2"/>
      <c r="O35" t="s">
        <v>47</v>
      </c>
      <c r="P35" s="7">
        <f>('PP-regionalLandDpayment-pros'!C37*10^12)/(B35*10^6)</f>
        <v>37857.365170337034</v>
      </c>
      <c r="Q35" s="7">
        <f>('PP-regionalLandDpayment-pros'!D37*10^12)/(C35*10^6)</f>
        <v>17593.979445726101</v>
      </c>
      <c r="R35" s="7">
        <f>('PP-regionalLandDpayment-pros'!E37*10^12)/(D35*10^6)</f>
        <v>45304.174459977061</v>
      </c>
      <c r="S35" s="7">
        <f>('PP-regionalLandDpayment-pros'!F37*10^12)/(E35*10^6)</f>
        <v>33204.019207062585</v>
      </c>
      <c r="T35" s="7">
        <f>('PP-regionalLandDpayment-pros'!G37*10^12)/(F35*10^6)</f>
        <v>25964.799285637386</v>
      </c>
      <c r="U35" s="7">
        <f>('PP-regionalLandDpayment-pros'!H37*10^12)/(G35*10^6)</f>
        <v>-10875.911194349959</v>
      </c>
      <c r="V35" s="7">
        <f>('PP-regionalLandDpayment-pros'!I37*10^12)/(H35*10^6)</f>
        <v>3177.4272203667306</v>
      </c>
      <c r="W35" s="7">
        <f>('PP-regionalLandDpayment-pros'!J37*10^12)/(I35*10^6)</f>
        <v>1157.1529009755402</v>
      </c>
      <c r="X35" s="7">
        <f>('PP-regionalLandDpayment-pros'!K37*10^12)/(J35*10^6)</f>
        <v>-8632.2235167740437</v>
      </c>
      <c r="Y35" s="7">
        <f>('PP-regionalLandDpayment-pros'!L37*10^12)/(K35*10^6)</f>
        <v>4615.2617726267972</v>
      </c>
      <c r="Z35" s="7">
        <f>('PP-regionalLandDpayment-pros'!M37*10^12)/(L35*10^6)</f>
        <v>16041.108014507425</v>
      </c>
      <c r="AA35" s="7">
        <f>('PP-regionalLandDpayment-pros'!N37*10^12)/(M35*10^6)</f>
        <v>-1501.5728863579279</v>
      </c>
      <c r="AB35" s="2"/>
      <c r="AC35" t="s">
        <v>47</v>
      </c>
      <c r="AD35" s="7">
        <f>('PP-regionalLandDpaymentretro'!C37*10^12)/(B35*10^6)</f>
        <v>37836.091245776101</v>
      </c>
      <c r="AE35" s="7">
        <f>('PP-regionalLandDpaymentretro'!D37*10^12)/(C35*10^6)</f>
        <v>17570.409523817536</v>
      </c>
      <c r="AF35" s="7">
        <f>('PP-regionalLandDpaymentretro'!E37*10^12)/(D35*10^6)</f>
        <v>45149.438351128018</v>
      </c>
      <c r="AG35" s="7">
        <f>('PP-regionalLandDpaymentretro'!F37*10^12)/(E35*10^6)</f>
        <v>33177.974068774754</v>
      </c>
      <c r="AH35" s="7">
        <f>('PP-regionalLandDpaymentretro'!G37*10^12)/(F35*10^6)</f>
        <v>25956.78138789723</v>
      </c>
      <c r="AI35" s="7">
        <f>('PP-regionalLandDpaymentretro'!H37*10^12)/(G35*10^6)</f>
        <v>-10854.683002573938</v>
      </c>
      <c r="AJ35" s="7">
        <f>('PP-regionalLandDpaymentretro'!I37*10^12)/(H35*10^6)</f>
        <v>3179.156734163405</v>
      </c>
      <c r="AK35" s="7">
        <f>('PP-regionalLandDpaymentretro'!J37*10^12)/(I35*10^6)</f>
        <v>1150.6698109707015</v>
      </c>
      <c r="AL35" s="7">
        <f>('PP-regionalLandDpaymentretro'!K37*10^12)/(J35*10^6)</f>
        <v>-8623.8095361998094</v>
      </c>
      <c r="AM35" s="7">
        <f>('PP-regionalLandDpaymentretro'!L37*10^12)/(K35*10^6)</f>
        <v>4601.8033545311109</v>
      </c>
      <c r="AN35" s="7">
        <f>('PP-regionalLandDpaymentretro'!M37*10^12)/(L35*10^6)</f>
        <v>16005.896017087416</v>
      </c>
      <c r="AO35" s="7">
        <f>('PP-regionalLandDpaymentretro'!N37*10^12)/(M35*10^6)</f>
        <v>-1501.7604707755513</v>
      </c>
      <c r="AP35" s="7"/>
      <c r="AQ35" s="9" t="s">
        <v>47</v>
      </c>
      <c r="AR35" s="7">
        <f>('BP-regionalLandDpayment-prosp'!C37*10^12)/(B35*10^6)</f>
        <v>54367.871623641033</v>
      </c>
      <c r="AS35" s="7">
        <f>('BP-regionalLandDpayment-prosp'!D37*10^12)/(C35*10^6)</f>
        <v>36928.415904007728</v>
      </c>
      <c r="AT35" s="7">
        <f>('BP-regionalLandDpayment-prosp'!E37*10^12)/(D35*10^6)</f>
        <v>42009.661140626653</v>
      </c>
      <c r="AU35" s="7">
        <f>('BP-regionalLandDpayment-prosp'!F37*10^12)/(E35*10^6)</f>
        <v>31247.089419463562</v>
      </c>
      <c r="AV35" s="7">
        <f>('BP-regionalLandDpayment-prosp'!G37*10^12)/(F35*10^6)</f>
        <v>38769.049435527013</v>
      </c>
      <c r="AW35" s="7">
        <f>('BP-regionalLandDpayment-prosp'!H37*10^12)/(G35*10^6)</f>
        <v>-13067.982820814605</v>
      </c>
      <c r="AX35" s="7">
        <f>('BP-regionalLandDpayment-prosp'!I37*10^12)/(H35*10^6)</f>
        <v>578.93709756743579</v>
      </c>
      <c r="AY35" s="7">
        <f>('BP-regionalLandDpayment-prosp'!J37*10^12)/(I35*10^6)</f>
        <v>-2272.433435647647</v>
      </c>
      <c r="AZ35" s="7">
        <f>('BP-regionalLandDpayment-prosp'!K37*10^12)/(J35*10^6)</f>
        <v>-9252.8989924786547</v>
      </c>
      <c r="BA35" s="7">
        <f>('BP-regionalLandDpayment-prosp'!L37*10^12)/(K35*10^6)</f>
        <v>1747.4591636410214</v>
      </c>
      <c r="BB35" s="7">
        <f>('BP-regionalLandDpayment-prosp'!M37*10^12)/(L35*10^6)</f>
        <v>9643.3748794954354</v>
      </c>
      <c r="BC35" s="7">
        <f>('BP-regionalLandDpayment-prosp'!N37*10^12)/(M35*10^6)</f>
        <v>-3834.9204970243345</v>
      </c>
      <c r="BD35" s="8"/>
      <c r="BE35" s="9" t="s">
        <v>47</v>
      </c>
      <c r="BF35" s="7">
        <f>('BP-regionalLandDpaymentretro'!C37*10^12)/(B35*10^6)</f>
        <v>54346.597699080106</v>
      </c>
      <c r="BG35" s="7">
        <f>('BP-regionalLandDpaymentretro'!D37*10^12)/(C35*10^6)</f>
        <v>36904.845982099163</v>
      </c>
      <c r="BH35" s="7">
        <f>('BP-regionalLandDpaymentretro'!E37*10^12)/(D35*10^6)</f>
        <v>41854.925031777602</v>
      </c>
      <c r="BI35" s="7">
        <f>('BP-regionalLandDpaymentretro'!F37*10^12)/(E35*10^6)</f>
        <v>31221.044281175731</v>
      </c>
      <c r="BJ35" s="7">
        <f>('BP-regionalLandDpaymentretro'!G37*10^12)/(F35*10^6)</f>
        <v>38761.031537786854</v>
      </c>
      <c r="BK35" s="7">
        <f>('BP-regionalLandDpaymentretro'!H37*10^12)/(G35*10^6)</f>
        <v>-13046.754629038578</v>
      </c>
      <c r="BL35" s="7">
        <f>('BP-regionalLandDpaymentretro'!I37*10^12)/(H35*10^6)</f>
        <v>580.6666113641096</v>
      </c>
      <c r="BM35" s="7">
        <f>('BP-regionalLandDpaymentretro'!J37*10^12)/(I35*10^6)</f>
        <v>-2278.9165256524852</v>
      </c>
      <c r="BN35" s="7">
        <f>('BP-regionalLandDpaymentretro'!K37*10^12)/(J35*10^6)</f>
        <v>-9244.4850119044168</v>
      </c>
      <c r="BO35" s="7">
        <f>('BP-regionalLandDpaymentretro'!L37*10^12)/(K35*10^6)</f>
        <v>1734.0007455453353</v>
      </c>
      <c r="BP35" s="7">
        <f>('BP-regionalLandDpaymentretro'!M37*10^12)/(L35*10^6)</f>
        <v>9608.1628820754268</v>
      </c>
      <c r="BQ35" s="7">
        <f>('BP-regionalLandDpaymentretro'!N37*10^12)/(M35*10^6)</f>
        <v>-3835.1080814419579</v>
      </c>
    </row>
    <row r="36" spans="1:69" x14ac:dyDescent="0.2">
      <c r="A36" t="s">
        <v>48</v>
      </c>
      <c r="B36" s="2">
        <f>Population!A36</f>
        <v>447.700129</v>
      </c>
      <c r="C36" s="2">
        <f>Population!B36</f>
        <v>476.35035299999998</v>
      </c>
      <c r="D36" s="2">
        <f>Population!C36</f>
        <v>84.532387999999997</v>
      </c>
      <c r="E36" s="2">
        <f>Population!D36</f>
        <v>124.01260499999999</v>
      </c>
      <c r="F36" s="2">
        <f>Population!E36</f>
        <v>166.87414899999999</v>
      </c>
      <c r="G36" s="2">
        <f>Population!F36</f>
        <v>1037.5520819999999</v>
      </c>
      <c r="H36" s="2">
        <f>Population!G36</f>
        <v>1516.5973799999999</v>
      </c>
      <c r="I36" s="2">
        <f>Population!H36</f>
        <v>921.54025799999999</v>
      </c>
      <c r="J36" s="2">
        <f>Population!I36</f>
        <v>4155.0123000000003</v>
      </c>
      <c r="K36" s="2">
        <f>Population!J36</f>
        <v>712.05397200000004</v>
      </c>
      <c r="L36" s="2">
        <f>Population!K36</f>
        <v>153.08453299999999</v>
      </c>
      <c r="M36" s="2">
        <f>Population!L36</f>
        <v>1389.0560760000001</v>
      </c>
      <c r="N36" s="2"/>
      <c r="O36" t="s">
        <v>48</v>
      </c>
      <c r="P36" s="7">
        <f>('PP-regionalLandDpayment-pros'!C38*10^12)/(B36*10^6)</f>
        <v>40490.58734796942</v>
      </c>
      <c r="Q36" s="7">
        <f>('PP-regionalLandDpayment-pros'!D38*10^12)/(C36*10^6)</f>
        <v>18857.885867374323</v>
      </c>
      <c r="R36" s="7">
        <f>('PP-regionalLandDpayment-pros'!E38*10^12)/(D36*10^6)</f>
        <v>48421.743835224042</v>
      </c>
      <c r="S36" s="7">
        <f>('PP-regionalLandDpayment-pros'!F38*10^12)/(E36*10^6)</f>
        <v>35434.067410189193</v>
      </c>
      <c r="T36" s="7">
        <f>('PP-regionalLandDpayment-pros'!G38*10^12)/(F36*10^6)</f>
        <v>27708.863462640446</v>
      </c>
      <c r="U36" s="7">
        <f>('PP-regionalLandDpayment-pros'!H38*10^12)/(G36*10^6)</f>
        <v>-11757.733651232607</v>
      </c>
      <c r="V36" s="7">
        <f>('PP-regionalLandDpayment-pros'!I38*10^12)/(H36*10^6)</f>
        <v>3466.9715844620264</v>
      </c>
      <c r="W36" s="7">
        <f>('PP-regionalLandDpayment-pros'!J38*10^12)/(I36*10^6)</f>
        <v>1345.9596539926224</v>
      </c>
      <c r="X36" s="7">
        <f>('PP-regionalLandDpayment-pros'!K38*10^12)/(J36*10^6)</f>
        <v>-9255.1429347975554</v>
      </c>
      <c r="Y36" s="7">
        <f>('PP-regionalLandDpayment-pros'!L38*10^12)/(K36*10^6)</f>
        <v>5012.5945672652233</v>
      </c>
      <c r="Z36" s="7">
        <f>('PP-regionalLandDpayment-pros'!M38*10^12)/(L36*10^6)</f>
        <v>17201.304402422804</v>
      </c>
      <c r="AA36" s="7">
        <f>('PP-regionalLandDpayment-pros'!N38*10^12)/(M36*10^6)</f>
        <v>-1632.9975804689145</v>
      </c>
      <c r="AB36" s="2"/>
      <c r="AC36" t="s">
        <v>48</v>
      </c>
      <c r="AD36" s="7">
        <f>('PP-regionalLandDpaymentretro'!C38*10^12)/(B36*10^6)</f>
        <v>40469.688389748859</v>
      </c>
      <c r="AE36" s="7">
        <f>('PP-regionalLandDpaymentretro'!D38*10^12)/(C36*10^6)</f>
        <v>18834.802963855032</v>
      </c>
      <c r="AF36" s="7">
        <f>('PP-regionalLandDpaymentretro'!E38*10^12)/(D36*10^6)</f>
        <v>48270.801016599828</v>
      </c>
      <c r="AG36" s="7">
        <f>('PP-regionalLandDpaymentretro'!F38*10^12)/(E36*10^6)</f>
        <v>35408.615467954609</v>
      </c>
      <c r="AH36" s="7">
        <f>('PP-regionalLandDpaymentretro'!G38*10^12)/(F36*10^6)</f>
        <v>27700.992779529053</v>
      </c>
      <c r="AI36" s="7">
        <f>('PP-regionalLandDpaymentretro'!H38*10^12)/(G36*10^6)</f>
        <v>-11736.882249902194</v>
      </c>
      <c r="AJ36" s="7">
        <f>('PP-regionalLandDpaymentretro'!I38*10^12)/(H36*10^6)</f>
        <v>3468.5778040926602</v>
      </c>
      <c r="AK36" s="7">
        <f>('PP-regionalLandDpaymentretro'!J38*10^12)/(I36*10^6)</f>
        <v>1339.5352522959818</v>
      </c>
      <c r="AL36" s="7">
        <f>('PP-regionalLandDpaymentretro'!K38*10^12)/(J36*10^6)</f>
        <v>-9246.8845297822754</v>
      </c>
      <c r="AM36" s="7">
        <f>('PP-regionalLandDpaymentretro'!L38*10^12)/(K36*10^6)</f>
        <v>4999.3882509012292</v>
      </c>
      <c r="AN36" s="7">
        <f>('PP-regionalLandDpaymentretro'!M38*10^12)/(L36*10^6)</f>
        <v>17166.880680099006</v>
      </c>
      <c r="AO36" s="7">
        <f>('PP-regionalLandDpaymentretro'!N38*10^12)/(M36*10^6)</f>
        <v>-1633.1481401515869</v>
      </c>
      <c r="AP36" s="7"/>
      <c r="AQ36" s="9" t="s">
        <v>48</v>
      </c>
      <c r="AR36" s="7">
        <f>('BP-regionalLandDpayment-prosp'!C38*10^12)/(B36*10^6)</f>
        <v>58070.869011592629</v>
      </c>
      <c r="AS36" s="7">
        <f>('BP-regionalLandDpayment-prosp'!D38*10^12)/(C36*10^6)</f>
        <v>39445.070137303039</v>
      </c>
      <c r="AT36" s="7">
        <f>('BP-regionalLandDpayment-prosp'!E38*10^12)/(D36*10^6)</f>
        <v>44913.767125814971</v>
      </c>
      <c r="AU36" s="7">
        <f>('BP-regionalLandDpayment-prosp'!F38*10^12)/(E36*10^6)</f>
        <v>33350.341089665548</v>
      </c>
      <c r="AV36" s="7">
        <f>('BP-regionalLandDpayment-prosp'!G38*10^12)/(F36*10^6)</f>
        <v>41342.747121097396</v>
      </c>
      <c r="AW36" s="7">
        <f>('BP-regionalLandDpayment-prosp'!H38*10^12)/(G36*10^6)</f>
        <v>-14091.837497718381</v>
      </c>
      <c r="AX36" s="7">
        <f>('BP-regionalLandDpayment-prosp'!I38*10^12)/(H36*10^6)</f>
        <v>700.11592269564858</v>
      </c>
      <c r="AY36" s="7">
        <f>('BP-regionalLandDpayment-prosp'!J38*10^12)/(I36*10^6)</f>
        <v>-2305.8419402270251</v>
      </c>
      <c r="AZ36" s="7">
        <f>('BP-regionalLandDpayment-prosp'!K38*10^12)/(J36*10^6)</f>
        <v>-9916.0342112372782</v>
      </c>
      <c r="BA36" s="7">
        <f>('BP-regionalLandDpayment-prosp'!L38*10^12)/(K36*10^6)</f>
        <v>1958.9766928387078</v>
      </c>
      <c r="BB36" s="7">
        <f>('BP-regionalLandDpayment-prosp'!M38*10^12)/(L36*10^6)</f>
        <v>10389.039082742183</v>
      </c>
      <c r="BC36" s="7">
        <f>('BP-regionalLandDpayment-prosp'!N38*10^12)/(M36*10^6)</f>
        <v>-4117.5311912745819</v>
      </c>
      <c r="BD36" s="8"/>
      <c r="BE36" s="9" t="s">
        <v>48</v>
      </c>
      <c r="BF36" s="7">
        <f>('BP-regionalLandDpaymentretro'!C38*10^12)/(B36*10^6)</f>
        <v>58049.970053372068</v>
      </c>
      <c r="BG36" s="7">
        <f>('BP-regionalLandDpaymentretro'!D38*10^12)/(C36*10^6)</f>
        <v>39421.987233783751</v>
      </c>
      <c r="BH36" s="7">
        <f>('BP-regionalLandDpaymentretro'!E38*10^12)/(D36*10^6)</f>
        <v>44762.824307190749</v>
      </c>
      <c r="BI36" s="7">
        <f>('BP-regionalLandDpaymentretro'!F38*10^12)/(E36*10^6)</f>
        <v>33324.889147430964</v>
      </c>
      <c r="BJ36" s="7">
        <f>('BP-regionalLandDpaymentretro'!G38*10^12)/(F36*10^6)</f>
        <v>41334.876437986</v>
      </c>
      <c r="BK36" s="7">
        <f>('BP-regionalLandDpaymentretro'!H38*10^12)/(G36*10^6)</f>
        <v>-14070.986096387971</v>
      </c>
      <c r="BL36" s="7">
        <f>('BP-regionalLandDpaymentretro'!I38*10^12)/(H36*10^6)</f>
        <v>701.72214232628323</v>
      </c>
      <c r="BM36" s="7">
        <f>('BP-regionalLandDpaymentretro'!J38*10^12)/(I36*10^6)</f>
        <v>-2312.2663419236665</v>
      </c>
      <c r="BN36" s="7">
        <f>('BP-regionalLandDpaymentretro'!K38*10^12)/(J36*10^6)</f>
        <v>-9907.775806222</v>
      </c>
      <c r="BO36" s="7">
        <f>('BP-regionalLandDpaymentretro'!L38*10^12)/(K36*10^6)</f>
        <v>1945.7703764747125</v>
      </c>
      <c r="BP36" s="7">
        <f>('BP-regionalLandDpaymentretro'!M38*10^12)/(L36*10^6)</f>
        <v>10354.615360418386</v>
      </c>
      <c r="BQ36" s="7">
        <f>('BP-regionalLandDpaymentretro'!N38*10^12)/(M36*10^6)</f>
        <v>-4117.6817509572547</v>
      </c>
    </row>
    <row r="37" spans="1:69" x14ac:dyDescent="0.2">
      <c r="A37" t="s">
        <v>49</v>
      </c>
      <c r="B37" s="2">
        <f>Population!A37</f>
        <v>447.700129</v>
      </c>
      <c r="C37" s="2">
        <f>Population!B37</f>
        <v>476.35035299999998</v>
      </c>
      <c r="D37" s="2">
        <f>Population!C37</f>
        <v>84.532387999999997</v>
      </c>
      <c r="E37" s="2">
        <f>Population!D37</f>
        <v>124.01260499999999</v>
      </c>
      <c r="F37" s="2">
        <f>Population!E37</f>
        <v>166.87414899999999</v>
      </c>
      <c r="G37" s="2">
        <f>Population!F37</f>
        <v>1037.5520819999999</v>
      </c>
      <c r="H37" s="2">
        <f>Population!G37</f>
        <v>1516.5973799999999</v>
      </c>
      <c r="I37" s="2">
        <f>Population!H37</f>
        <v>921.54025799999999</v>
      </c>
      <c r="J37" s="2">
        <f>Population!I37</f>
        <v>4155.0123000000003</v>
      </c>
      <c r="K37" s="2">
        <f>Population!J37</f>
        <v>712.05397200000004</v>
      </c>
      <c r="L37" s="2">
        <f>Population!K37</f>
        <v>153.08453299999999</v>
      </c>
      <c r="M37" s="2">
        <f>Population!L37</f>
        <v>1389.0560760000001</v>
      </c>
      <c r="N37" s="2"/>
      <c r="O37" t="s">
        <v>49</v>
      </c>
      <c r="P37" s="7">
        <f>('PP-regionalLandDpayment-pros'!C39*10^12)/(B37*10^6)</f>
        <v>43232.781783704784</v>
      </c>
      <c r="Q37" s="7">
        <f>('PP-regionalLandDpayment-pros'!D39*10^12)/(C37*10^6)</f>
        <v>20174.889305772205</v>
      </c>
      <c r="R37" s="7">
        <f>('PP-regionalLandDpayment-pros'!E39*10^12)/(D37*10^6)</f>
        <v>51668.732218784375</v>
      </c>
      <c r="S37" s="7">
        <f>('PP-regionalLandDpayment-pros'!F39*10^12)/(E37*10^6)</f>
        <v>37756.354644623185</v>
      </c>
      <c r="T37" s="7">
        <f>('PP-regionalLandDpayment-pros'!G39*10^12)/(F37*10^6)</f>
        <v>29525.778239707575</v>
      </c>
      <c r="U37" s="7">
        <f>('PP-regionalLandDpayment-pros'!H39*10^12)/(G37*10^6)</f>
        <v>-12679.581379717562</v>
      </c>
      <c r="V37" s="7">
        <f>('PP-regionalLandDpayment-pros'!I39*10^12)/(H37*10^6)</f>
        <v>3771.652534696831</v>
      </c>
      <c r="W37" s="7">
        <f>('PP-regionalLandDpayment-pros'!J39*10^12)/(I37*10^6)</f>
        <v>1545.5178108689922</v>
      </c>
      <c r="X37" s="7">
        <f>('PP-regionalLandDpayment-pros'!K39*10^12)/(J37*10^6)</f>
        <v>-9904.0250436713304</v>
      </c>
      <c r="Y37" s="7">
        <f>('PP-regionalLandDpayment-pros'!L39*10^12)/(K37*10^6)</f>
        <v>5428.6122752150768</v>
      </c>
      <c r="Z37" s="7">
        <f>('PP-regionalLandDpayment-pros'!M39*10^12)/(L37*10^6)</f>
        <v>18410.227191295162</v>
      </c>
      <c r="AA37" s="7">
        <f>('PP-regionalLandDpayment-pros'!N39*10^12)/(M37*10^6)</f>
        <v>-1773.6657737513829</v>
      </c>
      <c r="AB37" s="2"/>
      <c r="AC37" t="s">
        <v>49</v>
      </c>
      <c r="AD37" s="7">
        <f>('PP-regionalLandDpaymentretro'!C39*10^12)/(B37*10^6)</f>
        <v>43212.245571592503</v>
      </c>
      <c r="AE37" s="7">
        <f>('PP-regionalLandDpaymentretro'!D39*10^12)/(C37*10^6)</f>
        <v>20152.27104614213</v>
      </c>
      <c r="AF37" s="7">
        <f>('PP-regionalLandDpaymentretro'!E39*10^12)/(D37*10^6)</f>
        <v>51521.366710212511</v>
      </c>
      <c r="AG37" s="7">
        <f>('PP-regionalLandDpaymentretro'!F39*10^12)/(E37*10^6)</f>
        <v>37731.464387931795</v>
      </c>
      <c r="AH37" s="7">
        <f>('PP-regionalLandDpaymentretro'!G39*10^12)/(F37*10^6)</f>
        <v>29518.048353214126</v>
      </c>
      <c r="AI37" s="7">
        <f>('PP-regionalLandDpaymentretro'!H39*10^12)/(G37*10^6)</f>
        <v>-12659.092274603521</v>
      </c>
      <c r="AJ37" s="7">
        <f>('PP-regionalLandDpaymentretro'!I39*10^12)/(H37*10^6)</f>
        <v>3773.1453184082043</v>
      </c>
      <c r="AK37" s="7">
        <f>('PP-regionalLandDpaymentretro'!J39*10^12)/(I37*10^6)</f>
        <v>1539.1533482819382</v>
      </c>
      <c r="AL37" s="7">
        <f>('PP-regionalLandDpaymentretro'!K39*10^12)/(J37*10^6)</f>
        <v>-9895.9165507666876</v>
      </c>
      <c r="AM37" s="7">
        <f>('PP-regionalLandDpaymentretro'!L39*10^12)/(K37*10^6)</f>
        <v>5415.6472739639412</v>
      </c>
      <c r="AN37" s="7">
        <f>('PP-regionalLandDpaymentretro'!M39*10^12)/(L37*10^6)</f>
        <v>18376.551391206394</v>
      </c>
      <c r="AO37" s="7">
        <f>('PP-regionalLandDpaymentretro'!N39*10^12)/(M37*10^6)</f>
        <v>-1773.7803530743295</v>
      </c>
      <c r="AP37" s="7"/>
      <c r="AQ37" s="9" t="s">
        <v>49</v>
      </c>
      <c r="AR37" s="7">
        <f>('BP-regionalLandDpayment-prosp'!C39*10^12)/(B37*10^6)</f>
        <v>61926.334538769712</v>
      </c>
      <c r="AS37" s="7">
        <f>('BP-regionalLandDpayment-prosp'!D39*10^12)/(C37*10^6)</f>
        <v>42065.7567327984</v>
      </c>
      <c r="AT37" s="7">
        <f>('BP-regionalLandDpayment-prosp'!E39*10^12)/(D37*10^6)</f>
        <v>47938.612933120865</v>
      </c>
      <c r="AU37" s="7">
        <f>('BP-regionalLandDpayment-prosp'!F39*10^12)/(E37*10^6)</f>
        <v>35540.676383880331</v>
      </c>
      <c r="AV37" s="7">
        <f>('BP-regionalLandDpayment-prosp'!G39*10^12)/(F37*10^6)</f>
        <v>44023.02739090554</v>
      </c>
      <c r="AW37" s="7">
        <f>('BP-regionalLandDpayment-prosp'!H39*10^12)/(G37*10^6)</f>
        <v>-15161.492319766137</v>
      </c>
      <c r="AX37" s="7">
        <f>('BP-regionalLandDpayment-prosp'!I39*10^12)/(H37*10^6)</f>
        <v>829.58577669358567</v>
      </c>
      <c r="AY37" s="7">
        <f>('BP-regionalLandDpayment-prosp'!J39*10^12)/(I37*10^6)</f>
        <v>-2337.53406843213</v>
      </c>
      <c r="AZ37" s="7">
        <f>('BP-regionalLandDpayment-prosp'!K39*10^12)/(J37*10^6)</f>
        <v>-10606.767250984862</v>
      </c>
      <c r="BA37" s="7">
        <f>('BP-regionalLandDpayment-prosp'!L39*10^12)/(K37*10^6)</f>
        <v>2181.6240914298123</v>
      </c>
      <c r="BB37" s="7">
        <f>('BP-regionalLandDpayment-prosp'!M39*10^12)/(L37*10^6)</f>
        <v>11166.575265146008</v>
      </c>
      <c r="BC37" s="7">
        <f>('BP-regionalLandDpayment-prosp'!N39*10^12)/(M37*10^6)</f>
        <v>-4415.5324408498018</v>
      </c>
      <c r="BD37" s="8"/>
      <c r="BE37" s="9" t="s">
        <v>49</v>
      </c>
      <c r="BF37" s="7">
        <f>('BP-regionalLandDpaymentretro'!C39*10^12)/(B37*10^6)</f>
        <v>61905.798326657423</v>
      </c>
      <c r="BG37" s="7">
        <f>('BP-regionalLandDpaymentretro'!D39*10^12)/(C37*10^6)</f>
        <v>42043.138473168321</v>
      </c>
      <c r="BH37" s="7">
        <f>('BP-regionalLandDpaymentretro'!E39*10^12)/(D37*10^6)</f>
        <v>47791.247424549001</v>
      </c>
      <c r="BI37" s="7">
        <f>('BP-regionalLandDpaymentretro'!F39*10^12)/(E37*10^6)</f>
        <v>35515.786127188941</v>
      </c>
      <c r="BJ37" s="7">
        <f>('BP-regionalLandDpaymentretro'!G39*10^12)/(F37*10^6)</f>
        <v>44015.297504412083</v>
      </c>
      <c r="BK37" s="7">
        <f>('BP-regionalLandDpaymentretro'!H39*10^12)/(G37*10^6)</f>
        <v>-15141.003214652095</v>
      </c>
      <c r="BL37" s="7">
        <f>('BP-regionalLandDpaymentretro'!I39*10^12)/(H37*10^6)</f>
        <v>831.07856040495881</v>
      </c>
      <c r="BM37" s="7">
        <f>('BP-regionalLandDpaymentretro'!J39*10^12)/(I37*10^6)</f>
        <v>-2343.8985310191842</v>
      </c>
      <c r="BN37" s="7">
        <f>('BP-regionalLandDpaymentretro'!K39*10^12)/(J37*10^6)</f>
        <v>-10598.658758080217</v>
      </c>
      <c r="BO37" s="7">
        <f>('BP-regionalLandDpaymentretro'!L39*10^12)/(K37*10^6)</f>
        <v>2168.6590901786767</v>
      </c>
      <c r="BP37" s="7">
        <f>('BP-regionalLandDpaymentretro'!M39*10^12)/(L37*10^6)</f>
        <v>11132.899465057242</v>
      </c>
      <c r="BQ37" s="7">
        <f>('BP-regionalLandDpaymentretro'!N39*10^12)/(M37*10^6)</f>
        <v>-4415.6470201727479</v>
      </c>
    </row>
    <row r="38" spans="1:69" x14ac:dyDescent="0.2">
      <c r="A38" t="s">
        <v>50</v>
      </c>
      <c r="B38" s="2">
        <f>Population!A38</f>
        <v>447.700129</v>
      </c>
      <c r="C38" s="2">
        <f>Population!B38</f>
        <v>476.35035299999998</v>
      </c>
      <c r="D38" s="2">
        <f>Population!C38</f>
        <v>84.532387999999997</v>
      </c>
      <c r="E38" s="2">
        <f>Population!D38</f>
        <v>124.01260499999999</v>
      </c>
      <c r="F38" s="2">
        <f>Population!E38</f>
        <v>166.87414899999999</v>
      </c>
      <c r="G38" s="2">
        <f>Population!F38</f>
        <v>1037.5520819999999</v>
      </c>
      <c r="H38" s="2">
        <f>Population!G38</f>
        <v>1516.5973799999999</v>
      </c>
      <c r="I38" s="2">
        <f>Population!H38</f>
        <v>921.54025799999999</v>
      </c>
      <c r="J38" s="2">
        <f>Population!I38</f>
        <v>4155.0123000000003</v>
      </c>
      <c r="K38" s="2">
        <f>Population!J38</f>
        <v>712.05397200000004</v>
      </c>
      <c r="L38" s="2">
        <f>Population!K38</f>
        <v>153.08453299999999</v>
      </c>
      <c r="M38" s="2">
        <f>Population!L38</f>
        <v>1389.0560760000001</v>
      </c>
      <c r="N38" s="2"/>
      <c r="O38" t="s">
        <v>50</v>
      </c>
      <c r="P38" s="7">
        <f>('PP-regionalLandDpayment-pros'!C40*10^12)/(B38*10^6)</f>
        <v>46087.406733457392</v>
      </c>
      <c r="Q38" s="7">
        <f>('PP-regionalLandDpayment-pros'!D40*10^12)/(C38*10^6)</f>
        <v>21546.528724205749</v>
      </c>
      <c r="R38" s="7">
        <f>('PP-regionalLandDpayment-pros'!E40*10^12)/(D38*10^6)</f>
        <v>55049.323673579755</v>
      </c>
      <c r="S38" s="7">
        <f>('PP-regionalLandDpayment-pros'!F40*10^12)/(E38*10^6)</f>
        <v>40173.905916538562</v>
      </c>
      <c r="T38" s="7">
        <f>('PP-regionalLandDpayment-pros'!G40*10^12)/(F38*10^6)</f>
        <v>31417.935240331368</v>
      </c>
      <c r="U38" s="7">
        <f>('PP-regionalLandDpayment-pros'!H40*10^12)/(G38*10^6)</f>
        <v>-13642.618654685952</v>
      </c>
      <c r="V38" s="7">
        <f>('PP-regionalLandDpayment-pros'!I40*10^12)/(H38*10^6)</f>
        <v>4091.8950238742309</v>
      </c>
      <c r="W38" s="7">
        <f>('PP-regionalLandDpayment-pros'!J40*10^12)/(I38*10^6)</f>
        <v>1756.0593763610166</v>
      </c>
      <c r="X38" s="7">
        <f>('PP-regionalLandDpayment-pros'!K40*10^12)/(J38*10^6)</f>
        <v>-10579.598133865718</v>
      </c>
      <c r="Y38" s="7">
        <f>('PP-regionalLandDpayment-pros'!L40*10^12)/(K38*10^6)</f>
        <v>5863.8404550665218</v>
      </c>
      <c r="Z38" s="7">
        <f>('PP-regionalLandDpayment-pros'!M40*10^12)/(L38*10^6)</f>
        <v>19669.194912914609</v>
      </c>
      <c r="AA38" s="7">
        <f>('PP-regionalLandDpayment-pros'!N40*10^12)/(M38*10^6)</f>
        <v>-1924.0163112899363</v>
      </c>
      <c r="AB38" s="2"/>
      <c r="AC38" t="s">
        <v>50</v>
      </c>
      <c r="AD38" s="7">
        <f>('PP-regionalLandDpaymentretro'!C40*10^12)/(B38*10^6)</f>
        <v>46067.221064229379</v>
      </c>
      <c r="AE38" s="7">
        <f>('PP-regionalLandDpaymentretro'!D40*10^12)/(C38*10^6)</f>
        <v>21524.353988850515</v>
      </c>
      <c r="AF38" s="7">
        <f>('PP-regionalLandDpaymentretro'!E40*10^12)/(D38*10^6)</f>
        <v>54905.335812577432</v>
      </c>
      <c r="AG38" s="7">
        <f>('PP-regionalLandDpaymentretro'!F40*10^12)/(E38*10^6)</f>
        <v>40149.548005831188</v>
      </c>
      <c r="AH38" s="7">
        <f>('PP-regionalLandDpaymentretro'!G40*10^12)/(F38*10^6)</f>
        <v>31410.340054341119</v>
      </c>
      <c r="AI38" s="7">
        <f>('PP-regionalLandDpaymentretro'!H40*10^12)/(G38*10^6)</f>
        <v>-13622.477810595123</v>
      </c>
      <c r="AJ38" s="7">
        <f>('PP-regionalLandDpaymentretro'!I40*10^12)/(H38*10^6)</f>
        <v>4093.2832713772045</v>
      </c>
      <c r="AK38" s="7">
        <f>('PP-regionalLandDpaymentretro'!J40*10^12)/(I38*10^6)</f>
        <v>1749.755610428705</v>
      </c>
      <c r="AL38" s="7">
        <f>('PP-regionalLandDpaymentretro'!K40*10^12)/(J38*10^6)</f>
        <v>-10571.634056243909</v>
      </c>
      <c r="AM38" s="7">
        <f>('PP-regionalLandDpaymentretro'!L40*10^12)/(K38*10^6)</f>
        <v>5851.1064819542826</v>
      </c>
      <c r="AN38" s="7">
        <f>('PP-regionalLandDpaymentretro'!M40*10^12)/(L38*10^6)</f>
        <v>19636.229435433219</v>
      </c>
      <c r="AO38" s="7">
        <f>('PP-regionalLandDpaymentretro'!N40*10^12)/(M38*10^6)</f>
        <v>-1924.0959604548964</v>
      </c>
      <c r="AP38" s="7"/>
      <c r="AQ38" s="9" t="s">
        <v>50</v>
      </c>
      <c r="AR38" s="7">
        <f>('BP-regionalLandDpayment-prosp'!C40*10^12)/(B38*10^6)</f>
        <v>65939.190480978883</v>
      </c>
      <c r="AS38" s="7">
        <f>('BP-regionalLandDpayment-prosp'!D40*10^12)/(C38*10^6)</f>
        <v>44793.729077238742</v>
      </c>
      <c r="AT38" s="7">
        <f>('BP-regionalLandDpayment-prosp'!E40*10^12)/(D38*10^6)</f>
        <v>51088.09049432828</v>
      </c>
      <c r="AU38" s="7">
        <f>('BP-regionalLandDpayment-prosp'!F40*10^12)/(E38*10^6)</f>
        <v>37820.946783372499</v>
      </c>
      <c r="AV38" s="7">
        <f>('BP-regionalLandDpayment-prosp'!G40*10^12)/(F38*10^6)</f>
        <v>46813.417247118137</v>
      </c>
      <c r="AW38" s="7">
        <f>('BP-regionalLandDpayment-prosp'!H40*10^12)/(G38*10^6)</f>
        <v>-16278.305937249323</v>
      </c>
      <c r="AX38" s="7">
        <f>('BP-regionalLandDpayment-prosp'!I40*10^12)/(H38*10^6)</f>
        <v>967.54119900659248</v>
      </c>
      <c r="AY38" s="7">
        <f>('BP-regionalLandDpayment-prosp'!J40*10^12)/(I38*10^6)</f>
        <v>-2367.5819238411018</v>
      </c>
      <c r="AZ38" s="7">
        <f>('BP-regionalLandDpayment-prosp'!K40*10^12)/(J38*10^6)</f>
        <v>-11325.88143873746</v>
      </c>
      <c r="BA38" s="7">
        <f>('BP-regionalLandDpayment-prosp'!L40*10^12)/(K38*10^6)</f>
        <v>2415.6726241656806</v>
      </c>
      <c r="BB38" s="7">
        <f>('BP-regionalLandDpayment-prosp'!M40*10^12)/(L38*10^6)</f>
        <v>11976.73465860213</v>
      </c>
      <c r="BC38" s="7">
        <f>('BP-regionalLandDpayment-prosp'!N40*10^12)/(M38*10^6)</f>
        <v>-4729.5699934712566</v>
      </c>
      <c r="BD38" s="8"/>
      <c r="BE38" s="9" t="s">
        <v>50</v>
      </c>
      <c r="BF38" s="7">
        <f>('BP-regionalLandDpaymentretro'!C40*10^12)/(B38*10^6)</f>
        <v>65919.004811750885</v>
      </c>
      <c r="BG38" s="7">
        <f>('BP-regionalLandDpaymentretro'!D40*10^12)/(C38*10^6)</f>
        <v>44771.554341883508</v>
      </c>
      <c r="BH38" s="7">
        <f>('BP-regionalLandDpaymentretro'!E40*10^12)/(D38*10^6)</f>
        <v>50944.102633325943</v>
      </c>
      <c r="BI38" s="7">
        <f>('BP-regionalLandDpaymentretro'!F40*10^12)/(E38*10^6)</f>
        <v>37796.588872665125</v>
      </c>
      <c r="BJ38" s="7">
        <f>('BP-regionalLandDpaymentretro'!G40*10^12)/(F38*10^6)</f>
        <v>46805.822061127881</v>
      </c>
      <c r="BK38" s="7">
        <f>('BP-regionalLandDpaymentretro'!H40*10^12)/(G38*10^6)</f>
        <v>-16258.165093158495</v>
      </c>
      <c r="BL38" s="7">
        <f>('BP-regionalLandDpaymentretro'!I40*10^12)/(H38*10^6)</f>
        <v>968.92944650956611</v>
      </c>
      <c r="BM38" s="7">
        <f>('BP-regionalLandDpaymentretro'!J40*10^12)/(I38*10^6)</f>
        <v>-2373.8856897734136</v>
      </c>
      <c r="BN38" s="7">
        <f>('BP-regionalLandDpaymentretro'!K40*10^12)/(J38*10^6)</f>
        <v>-11317.917361115651</v>
      </c>
      <c r="BO38" s="7">
        <f>('BP-regionalLandDpaymentretro'!L40*10^12)/(K38*10^6)</f>
        <v>2402.9386510534428</v>
      </c>
      <c r="BP38" s="7">
        <f>('BP-regionalLandDpaymentretro'!M40*10^12)/(L38*10^6)</f>
        <v>11943.769181120741</v>
      </c>
      <c r="BQ38" s="7">
        <f>('BP-regionalLandDpaymentretro'!N40*10^12)/(M38*10^6)</f>
        <v>-4729.6496426362164</v>
      </c>
    </row>
    <row r="39" spans="1:69" x14ac:dyDescent="0.2">
      <c r="A39" t="s">
        <v>51</v>
      </c>
      <c r="B39" s="2">
        <f>Population!A39</f>
        <v>447.700129</v>
      </c>
      <c r="C39" s="2">
        <f>Population!B39</f>
        <v>476.35035299999998</v>
      </c>
      <c r="D39" s="2">
        <f>Population!C39</f>
        <v>84.532387999999997</v>
      </c>
      <c r="E39" s="2">
        <f>Population!D39</f>
        <v>124.01260499999999</v>
      </c>
      <c r="F39" s="2">
        <f>Population!E39</f>
        <v>166.87414899999999</v>
      </c>
      <c r="G39" s="2">
        <f>Population!F39</f>
        <v>1037.5520819999999</v>
      </c>
      <c r="H39" s="2">
        <f>Population!G39</f>
        <v>1516.5973799999999</v>
      </c>
      <c r="I39" s="2">
        <f>Population!H39</f>
        <v>921.54025799999999</v>
      </c>
      <c r="J39" s="2">
        <f>Population!I39</f>
        <v>4155.0123000000003</v>
      </c>
      <c r="K39" s="2">
        <f>Population!J39</f>
        <v>712.05397200000004</v>
      </c>
      <c r="L39" s="2">
        <f>Population!K39</f>
        <v>153.08453299999999</v>
      </c>
      <c r="M39" s="2">
        <f>Population!L39</f>
        <v>1389.0560760000001</v>
      </c>
      <c r="N39" s="2"/>
      <c r="O39" t="s">
        <v>51</v>
      </c>
      <c r="P39" s="7">
        <f>('PP-regionalLandDpayment-pros'!C41*10^12)/(B39*10^6)</f>
        <v>49058.268629626233</v>
      </c>
      <c r="Q39" s="7">
        <f>('PP-regionalLandDpayment-pros'!D41*10^12)/(C39*10^6)</f>
        <v>22974.505159148212</v>
      </c>
      <c r="R39" s="7">
        <f>('PP-regionalLandDpayment-pros'!E41*10^12)/(D39*10^6)</f>
        <v>58568.109014568923</v>
      </c>
      <c r="S39" s="7">
        <f>('PP-regionalLandDpayment-pros'!F41*10^12)/(E39*10^6)</f>
        <v>42690.03265596366</v>
      </c>
      <c r="T39" s="7">
        <f>('PP-regionalLandDpayment-pros'!G41*10^12)/(F39*10^6)</f>
        <v>33387.952089457678</v>
      </c>
      <c r="U39" s="7">
        <f>('PP-regionalLandDpayment-pros'!H41*10^12)/(G39*10^6)</f>
        <v>-14648.158134417477</v>
      </c>
      <c r="V39" s="7">
        <f>('PP-regionalLandDpayment-pros'!I41*10^12)/(H39*10^6)</f>
        <v>4428.1744867400648</v>
      </c>
      <c r="W39" s="7">
        <f>('PP-regionalLandDpayment-pros'!J41*10^12)/(I39*10^6)</f>
        <v>1977.8549684285908</v>
      </c>
      <c r="X39" s="7">
        <f>('PP-regionalLandDpayment-pros'!K41*10^12)/(J39*10^6)</f>
        <v>-11282.673565731555</v>
      </c>
      <c r="Y39" s="7">
        <f>('PP-regionalLandDpayment-pros'!L41*10^12)/(K39*10^6)</f>
        <v>6318.8704367766913</v>
      </c>
      <c r="Z39" s="7">
        <f>('PP-regionalLandDpayment-pros'!M41*10^12)/(L39*10^6)</f>
        <v>20979.669770110431</v>
      </c>
      <c r="AA39" s="7">
        <f>('PP-regionalLandDpayment-pros'!N41*10^12)/(M39*10^6)</f>
        <v>-2084.5042787431535</v>
      </c>
      <c r="AB39" s="2"/>
      <c r="AC39" t="s">
        <v>51</v>
      </c>
      <c r="AD39" s="7">
        <f>('PP-regionalLandDpaymentretro'!C41*10^12)/(B39*10^6)</f>
        <v>49038.421353515434</v>
      </c>
      <c r="AE39" s="7">
        <f>('PP-regionalLandDpaymentretro'!D41*10^12)/(C39*10^6)</f>
        <v>22952.753945021661</v>
      </c>
      <c r="AF39" s="7">
        <f>('PP-regionalLandDpaymentretro'!E41*10^12)/(D39*10^6)</f>
        <v>58427.313526088044</v>
      </c>
      <c r="AG39" s="7">
        <f>('PP-regionalLandDpaymentretro'!F41*10^12)/(E39*10^6)</f>
        <v>42666.179669033227</v>
      </c>
      <c r="AH39" s="7">
        <f>('PP-regionalLandDpaymentretro'!G41*10^12)/(F39*10^6)</f>
        <v>33380.485787467114</v>
      </c>
      <c r="AI39" s="7">
        <f>('PP-regionalLandDpaymentretro'!H41*10^12)/(G39*10^6)</f>
        <v>-14628.351921752683</v>
      </c>
      <c r="AJ39" s="7">
        <f>('PP-regionalLandDpaymentretro'!I41*10^12)/(H39*10^6)</f>
        <v>4429.4662417517629</v>
      </c>
      <c r="AK39" s="7">
        <f>('PP-regionalLandDpaymentretro'!J41*10^12)/(I39*10^6)</f>
        <v>1971.6122249934183</v>
      </c>
      <c r="AL39" s="7">
        <f>('PP-regionalLandDpaymentretro'!K41*10^12)/(J39*10^6)</f>
        <v>-11274.848557658665</v>
      </c>
      <c r="AM39" s="7">
        <f>('PP-regionalLandDpaymentretro'!L41*10^12)/(K39*10^6)</f>
        <v>6306.3576462394667</v>
      </c>
      <c r="AN39" s="7">
        <f>('PP-regionalLandDpaymentretro'!M41*10^12)/(L39*10^6)</f>
        <v>20947.379442627578</v>
      </c>
      <c r="AO39" s="7">
        <f>('PP-regionalLandDpaymentretro'!N41*10^12)/(M39*10^6)</f>
        <v>-2084.5500462556734</v>
      </c>
      <c r="AP39" s="7"/>
      <c r="AQ39" s="9" t="s">
        <v>51</v>
      </c>
      <c r="AR39" s="7">
        <f>('BP-regionalLandDpayment-prosp'!C41*10^12)/(B39*10^6)</f>
        <v>70114.83841295942</v>
      </c>
      <c r="AS39" s="7">
        <f>('BP-regionalLandDpayment-prosp'!D41*10^12)/(C39*10^6)</f>
        <v>47632.5561799731</v>
      </c>
      <c r="AT39" s="7">
        <f>('BP-regionalLandDpayment-prosp'!E41*10^12)/(D39*10^6)</f>
        <v>54366.472329030395</v>
      </c>
      <c r="AU39" s="7">
        <f>('BP-regionalLandDpayment-prosp'!F41*10^12)/(E39*10^6)</f>
        <v>40194.274651798005</v>
      </c>
      <c r="AV39" s="7">
        <f>('BP-regionalLandDpayment-prosp'!G41*10^12)/(F39*10^6)</f>
        <v>49717.771381612212</v>
      </c>
      <c r="AW39" s="7">
        <f>('BP-regionalLandDpayment-prosp'!H41*10^12)/(G39*10^6)</f>
        <v>-17443.802792760507</v>
      </c>
      <c r="AX39" s="7">
        <f>('BP-regionalLandDpayment-prosp'!I41*10^12)/(H39*10^6)</f>
        <v>1114.2065744428587</v>
      </c>
      <c r="AY39" s="7">
        <f>('BP-regionalLandDpayment-prosp'!J41*10^12)/(I39*10^6)</f>
        <v>-2396.0462337735271</v>
      </c>
      <c r="AZ39" s="7">
        <f>('BP-regionalLandDpayment-prosp'!K41*10^12)/(J39*10^6)</f>
        <v>-12074.248100646095</v>
      </c>
      <c r="BA39" s="7">
        <f>('BP-regionalLandDpayment-prosp'!L41*10^12)/(K39*10^6)</f>
        <v>2661.4365517701035</v>
      </c>
      <c r="BB39" s="7">
        <f>('BP-regionalLandDpayment-prosp'!M41*10^12)/(L39*10^6)</f>
        <v>12820.361356796155</v>
      </c>
      <c r="BC39" s="7">
        <f>('BP-regionalLandDpayment-prosp'!N41*10^12)/(M39*10^6)</f>
        <v>-5060.3243683164119</v>
      </c>
      <c r="BD39" s="8"/>
      <c r="BE39" s="9" t="s">
        <v>51</v>
      </c>
      <c r="BF39" s="7">
        <f>('BP-regionalLandDpaymentretro'!C41*10^12)/(B39*10^6)</f>
        <v>70094.991136848636</v>
      </c>
      <c r="BG39" s="7">
        <f>('BP-regionalLandDpaymentretro'!D41*10^12)/(C39*10^6)</f>
        <v>47610.804965846546</v>
      </c>
      <c r="BH39" s="7">
        <f>('BP-regionalLandDpaymentretro'!E41*10^12)/(D39*10^6)</f>
        <v>54225.676840549524</v>
      </c>
      <c r="BI39" s="7">
        <f>('BP-regionalLandDpaymentretro'!F41*10^12)/(E39*10^6)</f>
        <v>40170.421664867579</v>
      </c>
      <c r="BJ39" s="7">
        <f>('BP-regionalLandDpaymentretro'!G41*10^12)/(F39*10^6)</f>
        <v>49710.305079621648</v>
      </c>
      <c r="BK39" s="7">
        <f>('BP-regionalLandDpaymentretro'!H41*10^12)/(G39*10^6)</f>
        <v>-17423.996580095714</v>
      </c>
      <c r="BL39" s="7">
        <f>('BP-regionalLandDpaymentretro'!I41*10^12)/(H39*10^6)</f>
        <v>1115.4983294545575</v>
      </c>
      <c r="BM39" s="7">
        <f>('BP-regionalLandDpaymentretro'!J41*10^12)/(I39*10^6)</f>
        <v>-2402.2889772087001</v>
      </c>
      <c r="BN39" s="7">
        <f>('BP-regionalLandDpaymentretro'!K41*10^12)/(J39*10^6)</f>
        <v>-12066.423092573204</v>
      </c>
      <c r="BO39" s="7">
        <f>('BP-regionalLandDpaymentretro'!L41*10^12)/(K39*10^6)</f>
        <v>2648.9237612328784</v>
      </c>
      <c r="BP39" s="7">
        <f>('BP-regionalLandDpaymentretro'!M41*10^12)/(L39*10^6)</f>
        <v>12788.071029313302</v>
      </c>
      <c r="BQ39" s="7">
        <f>('BP-regionalLandDpaymentretro'!N41*10^12)/(M39*10^6)</f>
        <v>-5060.3701358289318</v>
      </c>
    </row>
    <row r="40" spans="1:69" x14ac:dyDescent="0.2">
      <c r="A40" t="s">
        <v>52</v>
      </c>
      <c r="B40" s="2">
        <f>Population!A40</f>
        <v>447.700129</v>
      </c>
      <c r="C40" s="2">
        <f>Population!B40</f>
        <v>476.35035299999998</v>
      </c>
      <c r="D40" s="2">
        <f>Population!C40</f>
        <v>84.532387999999997</v>
      </c>
      <c r="E40" s="2">
        <f>Population!D40</f>
        <v>124.01260499999999</v>
      </c>
      <c r="F40" s="2">
        <f>Population!E40</f>
        <v>166.87414899999999</v>
      </c>
      <c r="G40" s="2">
        <f>Population!F40</f>
        <v>1037.5520819999999</v>
      </c>
      <c r="H40" s="2">
        <f>Population!G40</f>
        <v>1516.5973799999999</v>
      </c>
      <c r="I40" s="2">
        <f>Population!H40</f>
        <v>921.54025799999999</v>
      </c>
      <c r="J40" s="2">
        <f>Population!I40</f>
        <v>4155.0123000000003</v>
      </c>
      <c r="K40" s="2">
        <f>Population!J40</f>
        <v>712.05397200000004</v>
      </c>
      <c r="L40" s="2">
        <f>Population!K40</f>
        <v>153.08453299999999</v>
      </c>
      <c r="M40" s="2">
        <f>Population!L40</f>
        <v>1389.0560760000001</v>
      </c>
      <c r="N40" s="2"/>
      <c r="O40" t="s">
        <v>52</v>
      </c>
      <c r="P40" s="7">
        <f>('PP-regionalLandDpayment-pros'!C42*10^12)/(B40*10^6)</f>
        <v>52149.532532963574</v>
      </c>
      <c r="Q40" s="7">
        <f>('PP-regionalLandDpayment-pros'!D42*10^12)/(C40*10^6)</f>
        <v>24460.688830277461</v>
      </c>
      <c r="R40" s="7">
        <f>('PP-regionalLandDpayment-pros'!E42*10^12)/(D40*10^6)</f>
        <v>62230.099379454899</v>
      </c>
      <c r="S40" s="7">
        <f>('PP-regionalLandDpayment-pros'!F42*10^12)/(E40*10^6)</f>
        <v>45308.342660664712</v>
      </c>
      <c r="T40" s="7">
        <f>('PP-regionalLandDpayment-pros'!G42*10^12)/(F40*10^6)</f>
        <v>35438.680283505506</v>
      </c>
      <c r="U40" s="7">
        <f>('PP-regionalLandDpayment-pros'!H42*10^12)/(G40*10^6)</f>
        <v>-15697.661225775424</v>
      </c>
      <c r="V40" s="7">
        <f>('PP-regionalLandDpayment-pros'!I42*10^12)/(H40*10^6)</f>
        <v>4781.018211058069</v>
      </c>
      <c r="W40" s="7">
        <f>('PP-regionalLandDpayment-pros'!J42*10^12)/(I40*10^6)</f>
        <v>2211.2147890719566</v>
      </c>
      <c r="X40" s="7">
        <f>('PP-regionalLandDpayment-pros'!K42*10^12)/(J40*10^6)</f>
        <v>-12014.148687665525</v>
      </c>
      <c r="Y40" s="7">
        <f>('PP-regionalLandDpayment-pros'!L42*10^12)/(K40*10^6)</f>
        <v>6794.3604733423463</v>
      </c>
      <c r="Z40" s="7">
        <f>('PP-regionalLandDpayment-pros'!M42*10^12)/(L40*10^6)</f>
        <v>22343.265429899824</v>
      </c>
      <c r="AA40" s="7">
        <f>('PP-regionalLandDpayment-pros'!N42*10^12)/(M40*10^6)</f>
        <v>-2255.6040569234765</v>
      </c>
      <c r="AB40" s="2"/>
      <c r="AC40" t="s">
        <v>52</v>
      </c>
      <c r="AD40" s="7">
        <f>('PP-regionalLandDpaymentretro'!C42*10^12)/(B40*10^6)</f>
        <v>52130.011591096394</v>
      </c>
      <c r="AE40" s="7">
        <f>('PP-regionalLandDpaymentretro'!D42*10^12)/(C40*10^6)</f>
        <v>24439.342139557892</v>
      </c>
      <c r="AF40" s="7">
        <f>('PP-regionalLandDpaymentretro'!E42*10^12)/(D40*10^6)</f>
        <v>62092.323772107236</v>
      </c>
      <c r="AG40" s="7">
        <f>('PP-regionalLandDpaymentretro'!F42*10^12)/(E40*10^6)</f>
        <v>45284.968884939612</v>
      </c>
      <c r="AH40" s="7">
        <f>('PP-regionalLandDpaymentretro'!G42*10^12)/(F40*10^6)</f>
        <v>35431.337297322592</v>
      </c>
      <c r="AI40" s="7">
        <f>('PP-regionalLandDpaymentretro'!H42*10^12)/(G40*10^6)</f>
        <v>-15678.176388465663</v>
      </c>
      <c r="AJ40" s="7">
        <f>('PP-regionalLandDpaymentretro'!I42*10^12)/(H40*10^6)</f>
        <v>4782.2207523290926</v>
      </c>
      <c r="AK40" s="7">
        <f>('PP-regionalLandDpaymentretro'!J42*10^12)/(I40*10^6)</f>
        <v>2205.033018923476</v>
      </c>
      <c r="AL40" s="7">
        <f>('PP-regionalLandDpaymentretro'!K42*10^12)/(J40*10^6)</f>
        <v>-12006.457544641837</v>
      </c>
      <c r="AM40" s="7">
        <f>('PP-regionalLandDpaymentretro'!L42*10^12)/(K40*10^6)</f>
        <v>6782.0594180639137</v>
      </c>
      <c r="AN40" s="7">
        <f>('PP-regionalLandDpaymentretro'!M42*10^12)/(L40*10^6)</f>
        <v>22311.617238476738</v>
      </c>
      <c r="AO40" s="7">
        <f>('PP-regionalLandDpaymentretro'!N42*10^12)/(M40*10^6)</f>
        <v>-2255.6169822873558</v>
      </c>
      <c r="AP40" s="7"/>
      <c r="AQ40" s="9" t="s">
        <v>52</v>
      </c>
      <c r="AR40" s="7">
        <f>('BP-regionalLandDpayment-prosp'!C42*10^12)/(B40*10^6)</f>
        <v>74459.174822269517</v>
      </c>
      <c r="AS40" s="7">
        <f>('BP-regionalLandDpayment-prosp'!D42*10^12)/(C40*10^6)</f>
        <v>50586.135827892744</v>
      </c>
      <c r="AT40" s="7">
        <f>('BP-regionalLandDpayment-prosp'!E42*10^12)/(D40*10^6)</f>
        <v>57778.424085305851</v>
      </c>
      <c r="AU40" s="7">
        <f>('BP-regionalLandDpayment-prosp'!F42*10^12)/(E40*10^6)</f>
        <v>42664.062567252746</v>
      </c>
      <c r="AV40" s="7">
        <f>('BP-regionalLandDpayment-prosp'!G42*10^12)/(F40*10^6)</f>
        <v>52740.2840492498</v>
      </c>
      <c r="AW40" s="7">
        <f>('BP-regionalLandDpayment-prosp'!H42*10^12)/(G40*10^6)</f>
        <v>-18659.674171730618</v>
      </c>
      <c r="AX40" s="7">
        <f>('BP-regionalLandDpayment-prosp'!I42*10^12)/(H40*10^6)</f>
        <v>1269.8366918293814</v>
      </c>
      <c r="AY40" s="7">
        <f>('BP-regionalLandDpayment-prosp'!J42*10^12)/(I40*10^6)</f>
        <v>-2422.9764507154332</v>
      </c>
      <c r="AZ40" s="7">
        <f>('BP-regionalLandDpayment-prosp'!K42*10^12)/(J40*10^6)</f>
        <v>-12852.829674216586</v>
      </c>
      <c r="BA40" s="7">
        <f>('BP-regionalLandDpayment-prosp'!L42*10^12)/(K40*10^6)</f>
        <v>2919.2733859921123</v>
      </c>
      <c r="BB40" s="7">
        <f>('BP-regionalLandDpayment-prosp'!M42*10^12)/(L40*10^6)</f>
        <v>13698.39810809851</v>
      </c>
      <c r="BC40" s="7">
        <f>('BP-regionalLandDpayment-prosp'!N42*10^12)/(M40*10^6)</f>
        <v>-5408.5146401210668</v>
      </c>
      <c r="BD40" s="8"/>
      <c r="BE40" s="9" t="s">
        <v>52</v>
      </c>
      <c r="BF40" s="7">
        <f>('BP-regionalLandDpaymentretro'!C42*10^12)/(B40*10^6)</f>
        <v>74439.653880402358</v>
      </c>
      <c r="BG40" s="7">
        <f>('BP-regionalLandDpaymentretro'!D42*10^12)/(C40*10^6)</f>
        <v>50564.789137173182</v>
      </c>
      <c r="BH40" s="7">
        <f>('BP-regionalLandDpaymentretro'!E42*10^12)/(D40*10^6)</f>
        <v>57640.648477958188</v>
      </c>
      <c r="BI40" s="7">
        <f>('BP-regionalLandDpaymentretro'!F42*10^12)/(E40*10^6)</f>
        <v>42640.688791527646</v>
      </c>
      <c r="BJ40" s="7">
        <f>('BP-regionalLandDpaymentretro'!G42*10^12)/(F40*10^6)</f>
        <v>52732.941063066886</v>
      </c>
      <c r="BK40" s="7">
        <f>('BP-regionalLandDpaymentretro'!H42*10^12)/(G40*10^6)</f>
        <v>-18640.189334420862</v>
      </c>
      <c r="BL40" s="7">
        <f>('BP-regionalLandDpaymentretro'!I42*10^12)/(H40*10^6)</f>
        <v>1271.0392331004048</v>
      </c>
      <c r="BM40" s="7">
        <f>('BP-regionalLandDpaymentretro'!J42*10^12)/(I40*10^6)</f>
        <v>-2429.1582208639138</v>
      </c>
      <c r="BN40" s="7">
        <f>('BP-regionalLandDpaymentretro'!K42*10^12)/(J40*10^6)</f>
        <v>-12845.138531192895</v>
      </c>
      <c r="BO40" s="7">
        <f>('BP-regionalLandDpaymentretro'!L42*10^12)/(K40*10^6)</f>
        <v>2906.9723307136787</v>
      </c>
      <c r="BP40" s="7">
        <f>('BP-regionalLandDpaymentretro'!M42*10^12)/(L40*10^6)</f>
        <v>13666.749916675421</v>
      </c>
      <c r="BQ40" s="7">
        <f>('BP-regionalLandDpaymentretro'!N42*10^12)/(M40*10^6)</f>
        <v>-5408.5275654849456</v>
      </c>
    </row>
    <row r="41" spans="1:69" x14ac:dyDescent="0.2">
      <c r="A41" t="s">
        <v>53</v>
      </c>
      <c r="B41" s="2">
        <f>Population!A41</f>
        <v>447.700129</v>
      </c>
      <c r="C41" s="2">
        <f>Population!B41</f>
        <v>476.35035299999998</v>
      </c>
      <c r="D41" s="2">
        <f>Population!C41</f>
        <v>84.532387999999997</v>
      </c>
      <c r="E41" s="2">
        <f>Population!D41</f>
        <v>124.01260499999999</v>
      </c>
      <c r="F41" s="2">
        <f>Population!E41</f>
        <v>166.87414899999999</v>
      </c>
      <c r="G41" s="2">
        <f>Population!F41</f>
        <v>1037.5520819999999</v>
      </c>
      <c r="H41" s="2">
        <f>Population!G41</f>
        <v>1516.5973799999999</v>
      </c>
      <c r="I41" s="2">
        <f>Population!H41</f>
        <v>921.54025799999999</v>
      </c>
      <c r="J41" s="2">
        <f>Population!I41</f>
        <v>4155.0123000000003</v>
      </c>
      <c r="K41" s="2">
        <f>Population!J41</f>
        <v>712.05397200000004</v>
      </c>
      <c r="L41" s="2">
        <f>Population!K41</f>
        <v>153.08453299999999</v>
      </c>
      <c r="M41" s="2">
        <f>Population!L41</f>
        <v>1389.0560760000001</v>
      </c>
      <c r="N41" s="2"/>
      <c r="O41" t="s">
        <v>53</v>
      </c>
      <c r="P41" s="7">
        <f>('PP-regionalLandDpayment-pros'!C43*10^12)/(B41*10^6)</f>
        <v>55365.724879269124</v>
      </c>
      <c r="Q41" s="7">
        <f>('PP-regionalLandDpayment-pros'!D43*10^12)/(C41*10^6)</f>
        <v>26007.122115230803</v>
      </c>
      <c r="R41" s="7">
        <f>('PP-regionalLandDpayment-pros'!E43*10^12)/(D41*10^6)</f>
        <v>66040.730450721137</v>
      </c>
      <c r="S41" s="7">
        <f>('PP-regionalLandDpayment-pros'!F43*10^12)/(E41*10^6)</f>
        <v>48032.743244731289</v>
      </c>
      <c r="T41" s="7">
        <f>('PP-regionalLandDpayment-pros'!G43*10^12)/(F41*10^6)</f>
        <v>37573.207754896554</v>
      </c>
      <c r="U41" s="7">
        <f>('PP-regionalLandDpayment-pros'!H43*10^12)/(G41*10^6)</f>
        <v>-16792.736560795456</v>
      </c>
      <c r="V41" s="7">
        <f>('PP-regionalLandDpayment-pros'!I43*10^12)/(H41*10^6)</f>
        <v>5151.0059561116277</v>
      </c>
      <c r="W41" s="7">
        <f>('PP-regionalLandDpayment-pros'!J43*10^12)/(I41*10^6)</f>
        <v>2456.4891563754595</v>
      </c>
      <c r="X41" s="7">
        <f>('PP-regionalLandDpayment-pros'!K43*10^12)/(J41*10^6)</f>
        <v>-12775.00775476938</v>
      </c>
      <c r="Y41" s="7">
        <f>('PP-regionalLandDpayment-pros'!L43*10^12)/(K41*10^6)</f>
        <v>7291.0359296856404</v>
      </c>
      <c r="Z41" s="7">
        <f>('PP-regionalLandDpayment-pros'!M43*10^12)/(L41*10^6)</f>
        <v>23761.750713193109</v>
      </c>
      <c r="AA41" s="7">
        <f>('PP-regionalLandDpayment-pros'!N43*10^12)/(M41*10^6)</f>
        <v>-2437.811995027685</v>
      </c>
      <c r="AB41" s="2"/>
      <c r="AC41" t="s">
        <v>53</v>
      </c>
      <c r="AD41" s="7">
        <f>('PP-regionalLandDpaymentretro'!C43*10^12)/(B41*10^6)</f>
        <v>55346.518342136209</v>
      </c>
      <c r="AE41" s="7">
        <f>('PP-regionalLandDpaymentretro'!D43*10^12)/(C41*10^6)</f>
        <v>25986.161867458035</v>
      </c>
      <c r="AF41" s="7">
        <f>('PP-regionalLandDpaymentretro'!E43*10^12)/(D41*10^6)</f>
        <v>65905.813689337549</v>
      </c>
      <c r="AG41" s="7">
        <f>('PP-regionalLandDpaymentretro'!F43*10^12)/(E41*10^6)</f>
        <v>48009.82450816669</v>
      </c>
      <c r="AH41" s="7">
        <f>('PP-regionalLandDpaymentretro'!G43*10^12)/(F41*10^6)</f>
        <v>37565.982742171109</v>
      </c>
      <c r="AI41" s="7">
        <f>('PP-regionalLandDpaymentretro'!H43*10^12)/(G41*10^6)</f>
        <v>-16773.560200627358</v>
      </c>
      <c r="AJ41" s="7">
        <f>('PP-regionalLandDpaymentretro'!I43*10^12)/(H41*10^6)</f>
        <v>5152.1258781007018</v>
      </c>
      <c r="AK41" s="7">
        <f>('PP-regionalLandDpaymentretro'!J43*10^12)/(I41*10^6)</f>
        <v>2450.367987654352</v>
      </c>
      <c r="AL41" s="7">
        <f>('PP-regionalLandDpaymentretro'!K43*10^12)/(J41*10^6)</f>
        <v>-12767.445408536838</v>
      </c>
      <c r="AM41" s="7">
        <f>('PP-regionalLandDpaymentretro'!L43*10^12)/(K41*10^6)</f>
        <v>7278.9375297742909</v>
      </c>
      <c r="AN41" s="7">
        <f>('PP-regionalLandDpaymentretro'!M43*10^12)/(L41*10^6)</f>
        <v>23730.713584034267</v>
      </c>
      <c r="AO41" s="7">
        <f>('PP-regionalLandDpaymentretro'!N43*10^12)/(M41*10^6)</f>
        <v>-2437.7931020356268</v>
      </c>
      <c r="AP41" s="7"/>
      <c r="AQ41" s="9" t="s">
        <v>53</v>
      </c>
      <c r="AR41" s="7">
        <f>('BP-regionalLandDpayment-prosp'!C43*10^12)/(B41*10^6)</f>
        <v>78978.595628014533</v>
      </c>
      <c r="AS41" s="7">
        <f>('BP-regionalLandDpayment-prosp'!D43*10^12)/(C41*10^6)</f>
        <v>53658.699635305864</v>
      </c>
      <c r="AT41" s="7">
        <f>('BP-regionalLandDpayment-prosp'!E43*10^12)/(D41*10^6)</f>
        <v>61329.00840816235</v>
      </c>
      <c r="AU41" s="7">
        <f>('BP-regionalLandDpayment-prosp'!F43*10^12)/(E41*10^6)</f>
        <v>45233.996260825275</v>
      </c>
      <c r="AV41" s="7">
        <f>('BP-regionalLandDpayment-prosp'!G43*10^12)/(F41*10^6)</f>
        <v>55885.493006657809</v>
      </c>
      <c r="AW41" s="7">
        <f>('BP-regionalLandDpayment-prosp'!H43*10^12)/(G41*10^6)</f>
        <v>-19927.776914287675</v>
      </c>
      <c r="AX41" s="7">
        <f>('BP-regionalLandDpayment-prosp'!I43*10^12)/(H41*10^6)</f>
        <v>1434.717083623847</v>
      </c>
      <c r="AY41" s="7">
        <f>('BP-regionalLandDpayment-prosp'!J43*10^12)/(I41*10^6)</f>
        <v>-2448.4105883650059</v>
      </c>
      <c r="AZ41" s="7">
        <f>('BP-regionalLandDpayment-prosp'!K43*10^12)/(J41*10^6)</f>
        <v>-13662.680693584416</v>
      </c>
      <c r="BA41" s="7">
        <f>('BP-regionalLandDpayment-prosp'!L43*10^12)/(K41*10^6)</f>
        <v>3189.583770697217</v>
      </c>
      <c r="BB41" s="7">
        <f>('BP-regionalLandDpayment-prosp'!M43*10^12)/(L41*10^6)</f>
        <v>14611.889318615913</v>
      </c>
      <c r="BC41" s="7">
        <f>('BP-regionalLandDpayment-prosp'!N43*10^12)/(M41*10^6)</f>
        <v>-5774.9013628425682</v>
      </c>
      <c r="BD41" s="8"/>
      <c r="BE41" s="9" t="s">
        <v>53</v>
      </c>
      <c r="BF41" s="7">
        <f>('BP-regionalLandDpaymentretro'!C43*10^12)/(B41*10^6)</f>
        <v>78959.38909088161</v>
      </c>
      <c r="BG41" s="7">
        <f>('BP-regionalLandDpaymentretro'!D43*10^12)/(C41*10^6)</f>
        <v>53637.739387533089</v>
      </c>
      <c r="BH41" s="7">
        <f>('BP-regionalLandDpaymentretro'!E43*10^12)/(D41*10^6)</f>
        <v>61194.091646778754</v>
      </c>
      <c r="BI41" s="7">
        <f>('BP-regionalLandDpaymentretro'!F43*10^12)/(E41*10^6)</f>
        <v>45211.077524260669</v>
      </c>
      <c r="BJ41" s="7">
        <f>('BP-regionalLandDpaymentretro'!G43*10^12)/(F41*10^6)</f>
        <v>55878.26799393235</v>
      </c>
      <c r="BK41" s="7">
        <f>('BP-regionalLandDpaymentretro'!H43*10^12)/(G41*10^6)</f>
        <v>-19908.600554119581</v>
      </c>
      <c r="BL41" s="7">
        <f>('BP-regionalLandDpaymentretro'!I43*10^12)/(H41*10^6)</f>
        <v>1435.8370056129206</v>
      </c>
      <c r="BM41" s="7">
        <f>('BP-regionalLandDpaymentretro'!J43*10^12)/(I41*10^6)</f>
        <v>-2454.531757086113</v>
      </c>
      <c r="BN41" s="7">
        <f>('BP-regionalLandDpaymentretro'!K43*10^12)/(J41*10^6)</f>
        <v>-13655.118347351876</v>
      </c>
      <c r="BO41" s="7">
        <f>('BP-regionalLandDpaymentretro'!L43*10^12)/(K41*10^6)</f>
        <v>3177.4853707858661</v>
      </c>
      <c r="BP41" s="7">
        <f>('BP-regionalLandDpaymentretro'!M43*10^12)/(L41*10^6)</f>
        <v>14580.852189457073</v>
      </c>
      <c r="BQ41" s="7">
        <f>('BP-regionalLandDpaymentretro'!N43*10^12)/(M41*10^6)</f>
        <v>-5774.8824698505086</v>
      </c>
    </row>
    <row r="42" spans="1:69" x14ac:dyDescent="0.2">
      <c r="A42" t="s">
        <v>54</v>
      </c>
      <c r="B42" s="2">
        <f>Population!A42</f>
        <v>447.700129</v>
      </c>
      <c r="C42" s="2">
        <f>Population!B42</f>
        <v>476.35035299999998</v>
      </c>
      <c r="D42" s="2">
        <f>Population!C42</f>
        <v>84.532387999999997</v>
      </c>
      <c r="E42" s="2">
        <f>Population!D42</f>
        <v>124.01260499999999</v>
      </c>
      <c r="F42" s="2">
        <f>Population!E42</f>
        <v>166.87414899999999</v>
      </c>
      <c r="G42" s="2">
        <f>Population!F42</f>
        <v>1037.5520819999999</v>
      </c>
      <c r="H42" s="2">
        <f>Population!G42</f>
        <v>1516.5973799999999</v>
      </c>
      <c r="I42" s="2">
        <f>Population!H42</f>
        <v>921.54025799999999</v>
      </c>
      <c r="J42" s="2">
        <f>Population!I42</f>
        <v>4155.0123000000003</v>
      </c>
      <c r="K42" s="2">
        <f>Population!J42</f>
        <v>712.05397200000004</v>
      </c>
      <c r="L42" s="2">
        <f>Population!K42</f>
        <v>153.08453299999999</v>
      </c>
      <c r="M42" s="2">
        <f>Population!L42</f>
        <v>1389.0560760000001</v>
      </c>
      <c r="N42" s="2"/>
      <c r="O42" t="s">
        <v>54</v>
      </c>
      <c r="P42" s="7">
        <f>('PP-regionalLandDpayment-pros'!C44*10^12)/(B42*10^6)</f>
        <v>58711.732263109334</v>
      </c>
      <c r="Q42" s="7">
        <f>('PP-regionalLandDpayment-pros'!D44*10^12)/(C42*10^6)</f>
        <v>27616.020207161175</v>
      </c>
      <c r="R42" s="7">
        <f>('PP-regionalLandDpayment-pros'!E44*10^12)/(D42*10^6)</f>
        <v>70005.861850043715</v>
      </c>
      <c r="S42" s="7">
        <f>('PP-regionalLandDpayment-pros'!F44*10^12)/(E42*10^6)</f>
        <v>50867.440911985628</v>
      </c>
      <c r="T42" s="7">
        <f>('PP-regionalLandDpayment-pros'!G44*10^12)/(F42*10^6)</f>
        <v>39794.858723224606</v>
      </c>
      <c r="U42" s="7">
        <f>('PP-regionalLandDpayment-pros'!H44*10^12)/(G42*10^6)</f>
        <v>-17935.137603739644</v>
      </c>
      <c r="V42" s="7">
        <f>('PP-regionalLandDpayment-pros'!I44*10^12)/(H42*10^6)</f>
        <v>5538.7701368186054</v>
      </c>
      <c r="W42" s="7">
        <f>('PP-regionalLandDpayment-pros'!J44*10^12)/(I42*10^6)</f>
        <v>2714.0687212521548</v>
      </c>
      <c r="X42" s="7">
        <f>('PP-regionalLandDpayment-pros'!K44*10^12)/(J42*10^6)</f>
        <v>-13566.321754947203</v>
      </c>
      <c r="Y42" s="7">
        <f>('PP-regionalLandDpayment-pros'!L44*10^12)/(K42*10^6)</f>
        <v>7809.688950787473</v>
      </c>
      <c r="Z42" s="7">
        <f>('PP-regionalLandDpayment-pros'!M44*10^12)/(L42*10^6)</f>
        <v>25237.050891584266</v>
      </c>
      <c r="AA42" s="7">
        <f>('PP-regionalLandDpayment-pros'!N44*10^12)/(M42*10^6)</f>
        <v>-2631.6487854307252</v>
      </c>
      <c r="AB42" s="2"/>
      <c r="AC42" t="s">
        <v>54</v>
      </c>
      <c r="AD42" s="7">
        <f>('PP-regionalLandDpaymentretro'!C44*10^12)/(B42*10^6)</f>
        <v>58692.828368643808</v>
      </c>
      <c r="AE42" s="7">
        <f>('PP-regionalLandDpaymentretro'!D44*10^12)/(C42*10^6)</f>
        <v>27595.429170094543</v>
      </c>
      <c r="AF42" s="7">
        <f>('PP-regionalLandDpaymentretro'!E44*10^12)/(D42*10^6)</f>
        <v>69873.653252233489</v>
      </c>
      <c r="AG42" s="7">
        <f>('PP-regionalLandDpaymentretro'!F44*10^12)/(E42*10^6)</f>
        <v>50844.954444784809</v>
      </c>
      <c r="AH42" s="7">
        <f>('PP-regionalLandDpaymentretro'!G44*10^12)/(F42*10^6)</f>
        <v>39787.746551579963</v>
      </c>
      <c r="AI42" s="7">
        <f>('PP-regionalLandDpaymentretro'!H44*10^12)/(G42*10^6)</f>
        <v>-17916.257175944793</v>
      </c>
      <c r="AJ42" s="7">
        <f>('PP-regionalLandDpaymentretro'!I44*10^12)/(H42*10^6)</f>
        <v>5539.8134212144005</v>
      </c>
      <c r="AK42" s="7">
        <f>('PP-regionalLandDpaymentretro'!J44*10^12)/(I42*10^6)</f>
        <v>2708.0075076938733</v>
      </c>
      <c r="AL42" s="7">
        <f>('PP-regionalLandDpaymentretro'!K44*10^12)/(J42*10^6)</f>
        <v>-13558.883272057983</v>
      </c>
      <c r="AM42" s="7">
        <f>('PP-regionalLandDpaymentretro'!L44*10^12)/(K42*10^6)</f>
        <v>7797.7844721898364</v>
      </c>
      <c r="AN42" s="7">
        <f>('PP-regionalLandDpaymentretro'!M44*10^12)/(L42*10^6)</f>
        <v>25206.595512885127</v>
      </c>
      <c r="AO42" s="7">
        <f>('PP-regionalLandDpaymentretro'!N44*10^12)/(M42*10^6)</f>
        <v>-2631.5990762973988</v>
      </c>
      <c r="AP42" s="7"/>
      <c r="AQ42" s="9" t="s">
        <v>54</v>
      </c>
      <c r="AR42" s="7">
        <f>('BP-regionalLandDpayment-prosp'!C44*10^12)/(B42*10^6)</f>
        <v>83679.995010792496</v>
      </c>
      <c r="AS42" s="7">
        <f>('BP-regionalLandDpayment-prosp'!D44*10^12)/(C42*10^6)</f>
        <v>56854.813755626521</v>
      </c>
      <c r="AT42" s="7">
        <f>('BP-regionalLandDpayment-prosp'!E44*10^12)/(D42*10^6)</f>
        <v>65023.684324724862</v>
      </c>
      <c r="AU42" s="7">
        <f>('BP-regionalLandDpayment-prosp'!F44*10^12)/(E42*10^6)</f>
        <v>47908.044284527103</v>
      </c>
      <c r="AV42" s="7">
        <f>('BP-regionalLandDpayment-prosp'!G44*10^12)/(F42*10^6)</f>
        <v>59158.27939924688</v>
      </c>
      <c r="AW42" s="7">
        <f>('BP-regionalLandDpayment-prosp'!H44*10^12)/(G42*10^6)</f>
        <v>-21250.13102844817</v>
      </c>
      <c r="AX42" s="7">
        <f>('BP-regionalLandDpayment-prosp'!I44*10^12)/(H42*10^6)</f>
        <v>1609.1642027541859</v>
      </c>
      <c r="AY42" s="7">
        <f>('BP-regionalLandDpayment-prosp'!J44*10^12)/(I42*10^6)</f>
        <v>-2472.3750144901783</v>
      </c>
      <c r="AZ42" s="7">
        <f>('BP-regionalLandDpayment-prosp'!K44*10^12)/(J42*10^6)</f>
        <v>-14504.947617349786</v>
      </c>
      <c r="BA42" s="7">
        <f>('BP-regionalLandDpayment-prosp'!L44*10^12)/(K42*10^6)</f>
        <v>3472.8111419714314</v>
      </c>
      <c r="BB42" s="7">
        <f>('BP-regionalLandDpayment-prosp'!M44*10^12)/(L42*10^6)</f>
        <v>15561.982331069476</v>
      </c>
      <c r="BC42" s="7">
        <f>('BP-regionalLandDpayment-prosp'!N44*10^12)/(M42*10^6)</f>
        <v>-6160.2889509865754</v>
      </c>
      <c r="BD42" s="8"/>
      <c r="BE42" s="9" t="s">
        <v>54</v>
      </c>
      <c r="BF42" s="7">
        <f>('BP-regionalLandDpaymentretro'!C44*10^12)/(B42*10^6)</f>
        <v>83661.091116326963</v>
      </c>
      <c r="BG42" s="7">
        <f>('BP-regionalLandDpaymentretro'!D44*10^12)/(C42*10^6)</f>
        <v>56834.222718559897</v>
      </c>
      <c r="BH42" s="7">
        <f>('BP-regionalLandDpaymentretro'!E44*10^12)/(D42*10^6)</f>
        <v>64891.475726914643</v>
      </c>
      <c r="BI42" s="7">
        <f>('BP-regionalLandDpaymentretro'!F44*10^12)/(E42*10^6)</f>
        <v>47885.557817326291</v>
      </c>
      <c r="BJ42" s="7">
        <f>('BP-regionalLandDpaymentretro'!G44*10^12)/(F42*10^6)</f>
        <v>59151.167227602236</v>
      </c>
      <c r="BK42" s="7">
        <f>('BP-regionalLandDpaymentretro'!H44*10^12)/(G42*10^6)</f>
        <v>-21231.250600653315</v>
      </c>
      <c r="BL42" s="7">
        <f>('BP-regionalLandDpaymentretro'!I44*10^12)/(H42*10^6)</f>
        <v>1610.207487149981</v>
      </c>
      <c r="BM42" s="7">
        <f>('BP-regionalLandDpaymentretro'!J44*10^12)/(I42*10^6)</f>
        <v>-2478.4362280484606</v>
      </c>
      <c r="BN42" s="7">
        <f>('BP-regionalLandDpaymentretro'!K44*10^12)/(J42*10^6)</f>
        <v>-14497.50913446057</v>
      </c>
      <c r="BO42" s="7">
        <f>('BP-regionalLandDpaymentretro'!L44*10^12)/(K42*10^6)</f>
        <v>3460.9066633737962</v>
      </c>
      <c r="BP42" s="7">
        <f>('BP-regionalLandDpaymentretro'!M44*10^12)/(L42*10^6)</f>
        <v>15531.526952370337</v>
      </c>
      <c r="BQ42" s="7">
        <f>('BP-regionalLandDpaymentretro'!N44*10^12)/(M42*10^6)</f>
        <v>-6160.239241853249</v>
      </c>
    </row>
    <row r="43" spans="1:69" x14ac:dyDescent="0.2">
      <c r="A43" t="s">
        <v>55</v>
      </c>
      <c r="B43" s="2">
        <f>Population!A43</f>
        <v>447.700129</v>
      </c>
      <c r="C43" s="2">
        <f>Population!B43</f>
        <v>476.35035299999998</v>
      </c>
      <c r="D43" s="2">
        <f>Population!C43</f>
        <v>84.532387999999997</v>
      </c>
      <c r="E43" s="2">
        <f>Population!D43</f>
        <v>124.01260499999999</v>
      </c>
      <c r="F43" s="2">
        <f>Population!E43</f>
        <v>166.87414899999999</v>
      </c>
      <c r="G43" s="2">
        <f>Population!F43</f>
        <v>1037.5520819999999</v>
      </c>
      <c r="H43" s="2">
        <f>Population!G43</f>
        <v>1516.5973799999999</v>
      </c>
      <c r="I43" s="2">
        <f>Population!H43</f>
        <v>921.54025799999999</v>
      </c>
      <c r="J43" s="2">
        <f>Population!I43</f>
        <v>4155.0123000000003</v>
      </c>
      <c r="K43" s="2">
        <f>Population!J43</f>
        <v>712.05397200000004</v>
      </c>
      <c r="L43" s="2">
        <f>Population!K43</f>
        <v>153.08453299999999</v>
      </c>
      <c r="M43" s="2">
        <f>Population!L43</f>
        <v>1389.0560760000001</v>
      </c>
      <c r="N43" s="2"/>
      <c r="O43" t="s">
        <v>55</v>
      </c>
      <c r="P43" s="7">
        <f>('PP-regionalLandDpayment-pros'!C45*10^12)/(B43*10^6)</f>
        <v>62192.798534190653</v>
      </c>
      <c r="Q43" s="7">
        <f>('PP-regionalLandDpayment-pros'!D45*10^12)/(C43*10^6)</f>
        <v>29289.770592821213</v>
      </c>
      <c r="R43" s="7">
        <f>('PP-regionalLandDpayment-pros'!E45*10^12)/(D43*10^6)</f>
        <v>74131.774444670955</v>
      </c>
      <c r="S43" s="7">
        <f>('PP-regionalLandDpayment-pros'!F45*10^12)/(E43*10^6)</f>
        <v>53816.939547493894</v>
      </c>
      <c r="T43" s="7">
        <f>('PP-regionalLandDpayment-pros'!G45*10^12)/(F43*10^6)</f>
        <v>42107.192389682306</v>
      </c>
      <c r="U43" s="7">
        <f>('PP-regionalLandDpayment-pros'!H45*10^12)/(G43*10^6)</f>
        <v>-19126.760031038124</v>
      </c>
      <c r="V43" s="7">
        <f>('PP-regionalLandDpayment-pros'!I45*10^12)/(H43*10^6)</f>
        <v>5944.9957894484114</v>
      </c>
      <c r="W43" s="7">
        <f>('PP-regionalLandDpayment-pros'!J45*10^12)/(I43*10^6)</f>
        <v>2984.3844806201996</v>
      </c>
      <c r="X43" s="7">
        <f>('PP-regionalLandDpayment-pros'!K45*10^12)/(J43*10^6)</f>
        <v>-14389.247707444843</v>
      </c>
      <c r="Y43" s="7">
        <f>('PP-regionalLandDpayment-pros'!L45*10^12)/(K43*10^6)</f>
        <v>8351.1779007318037</v>
      </c>
      <c r="Z43" s="7">
        <f>('PP-regionalLandDpayment-pros'!M45*10^12)/(L43*10^6)</f>
        <v>26771.247675340514</v>
      </c>
      <c r="AA43" s="7">
        <f>('PP-regionalLandDpayment-pros'!N45*10^12)/(M43*10^6)</f>
        <v>-2837.6616043444324</v>
      </c>
      <c r="AB43" s="2"/>
      <c r="AC43" t="s">
        <v>55</v>
      </c>
      <c r="AD43" s="7">
        <f>('PP-regionalLandDpaymentretro'!C45*10^12)/(B43*10^6)</f>
        <v>62174.185723851391</v>
      </c>
      <c r="AE43" s="7">
        <f>('PP-regionalLandDpaymentretro'!D45*10^12)/(C43*10^6)</f>
        <v>29269.532327461671</v>
      </c>
      <c r="AF43" s="7">
        <f>('PP-regionalLandDpaymentretro'!E45*10^12)/(D43*10^6)</f>
        <v>74002.132755020721</v>
      </c>
      <c r="AG43" s="7">
        <f>('PP-regionalLandDpaymentretro'!F45*10^12)/(E43*10^6)</f>
        <v>53794.863867750864</v>
      </c>
      <c r="AH43" s="7">
        <f>('PP-regionalLandDpaymentretro'!G45*10^12)/(F43*10^6)</f>
        <v>42100.188125520683</v>
      </c>
      <c r="AI43" s="7">
        <f>('PP-regionalLandDpaymentretro'!H45*10^12)/(G43*10^6)</f>
        <v>-19108.163346768491</v>
      </c>
      <c r="AJ43" s="7">
        <f>('PP-regionalLandDpaymentretro'!I45*10^12)/(H43*10^6)</f>
        <v>5945.967868643952</v>
      </c>
      <c r="AK43" s="7">
        <f>('PP-regionalLandDpaymentretro'!J45*10^12)/(I43*10^6)</f>
        <v>2978.3823455760585</v>
      </c>
      <c r="AL43" s="7">
        <f>('PP-regionalLandDpaymentretro'!K45*10^12)/(J43*10^6)</f>
        <v>-14381.928290112666</v>
      </c>
      <c r="AM43" s="7">
        <f>('PP-regionalLandDpaymentretro'!L45*10^12)/(K43*10^6)</f>
        <v>8339.4589401165449</v>
      </c>
      <c r="AN43" s="7">
        <f>('PP-regionalLandDpaymentretro'!M45*10^12)/(L43*10^6)</f>
        <v>26741.346350778564</v>
      </c>
      <c r="AO43" s="7">
        <f>('PP-regionalLandDpaymentretro'!N45*10^12)/(M43*10^6)</f>
        <v>-2837.5820548042607</v>
      </c>
      <c r="AP43" s="7"/>
      <c r="AQ43" s="9" t="s">
        <v>55</v>
      </c>
      <c r="AR43" s="7">
        <f>('BP-regionalLandDpayment-prosp'!C45*10^12)/(B43*10^6)</f>
        <v>88570.761817279039</v>
      </c>
      <c r="AS43" s="7">
        <f>('BP-regionalLandDpayment-prosp'!D45*10^12)/(C43*10^6)</f>
        <v>60179.377549347926</v>
      </c>
      <c r="AT43" s="7">
        <f>('BP-regionalLandDpayment-prosp'!E45*10^12)/(D43*10^6)</f>
        <v>68868.304688655058</v>
      </c>
      <c r="AU43" s="7">
        <f>('BP-regionalLandDpayment-prosp'!F45*10^12)/(E43*10^6)</f>
        <v>50690.456284799126</v>
      </c>
      <c r="AV43" s="7">
        <f>('BP-regionalLandDpayment-prosp'!G45*10^12)/(F43*10^6)</f>
        <v>62563.865919141412</v>
      </c>
      <c r="AW43" s="7">
        <f>('BP-regionalLandDpayment-prosp'!H45*10^12)/(G43*10^6)</f>
        <v>-22628.916978211182</v>
      </c>
      <c r="AX43" s="7">
        <f>('BP-regionalLandDpayment-prosp'!I45*10^12)/(H43*10^6)</f>
        <v>1793.5254972120872</v>
      </c>
      <c r="AY43" s="7">
        <f>('BP-regionalLandDpayment-prosp'!J45*10^12)/(I43*10^6)</f>
        <v>-2494.8842940529462</v>
      </c>
      <c r="AZ43" s="7">
        <f>('BP-regionalLandDpayment-prosp'!K45*10^12)/(J43*10^6)</f>
        <v>-15380.8681011108</v>
      </c>
      <c r="BA43" s="7">
        <f>('BP-regionalLandDpayment-prosp'!L45*10^12)/(K43*10^6)</f>
        <v>3769.4412873262322</v>
      </c>
      <c r="BB43" s="7">
        <f>('BP-regionalLandDpayment-prosp'!M45*10^12)/(L43*10^6)</f>
        <v>16549.927680848577</v>
      </c>
      <c r="BC43" s="7">
        <f>('BP-regionalLandDpayment-prosp'!N45*10^12)/(M43*10^6)</f>
        <v>-6565.5277224987694</v>
      </c>
      <c r="BD43" s="8"/>
      <c r="BE43" s="9" t="s">
        <v>55</v>
      </c>
      <c r="BF43" s="7">
        <f>('BP-regionalLandDpaymentretro'!C45*10^12)/(B43*10^6)</f>
        <v>88552.149006939784</v>
      </c>
      <c r="BG43" s="7">
        <f>('BP-regionalLandDpaymentretro'!D45*10^12)/(C43*10^6)</f>
        <v>60159.139283988385</v>
      </c>
      <c r="BH43" s="7">
        <f>('BP-regionalLandDpaymentretro'!E45*10^12)/(D43*10^6)</f>
        <v>68738.662999004839</v>
      </c>
      <c r="BI43" s="7">
        <f>('BP-regionalLandDpaymentretro'!F45*10^12)/(E43*10^6)</f>
        <v>50668.380605056103</v>
      </c>
      <c r="BJ43" s="7">
        <f>('BP-regionalLandDpaymentretro'!G45*10^12)/(F43*10^6)</f>
        <v>62556.861654979781</v>
      </c>
      <c r="BK43" s="7">
        <f>('BP-regionalLandDpaymentretro'!H45*10^12)/(G43*10^6)</f>
        <v>-22610.320293941553</v>
      </c>
      <c r="BL43" s="7">
        <f>('BP-regionalLandDpaymentretro'!I45*10^12)/(H43*10^6)</f>
        <v>1794.4975764076282</v>
      </c>
      <c r="BM43" s="7">
        <f>('BP-regionalLandDpaymentretro'!J45*10^12)/(I43*10^6)</f>
        <v>-2500.8864290970873</v>
      </c>
      <c r="BN43" s="7">
        <f>('BP-regionalLandDpaymentretro'!K45*10^12)/(J43*10^6)</f>
        <v>-15373.548683778619</v>
      </c>
      <c r="BO43" s="7">
        <f>('BP-regionalLandDpaymentretro'!L45*10^12)/(K43*10^6)</f>
        <v>3757.7223267109748</v>
      </c>
      <c r="BP43" s="7">
        <f>('BP-regionalLandDpaymentretro'!M45*10^12)/(L43*10^6)</f>
        <v>16520.026356286628</v>
      </c>
      <c r="BQ43" s="7">
        <f>('BP-regionalLandDpaymentretro'!N45*10^12)/(M43*10^6)</f>
        <v>-6565.4481729585968</v>
      </c>
    </row>
    <row r="44" spans="1:69" x14ac:dyDescent="0.2">
      <c r="A44" t="s">
        <v>56</v>
      </c>
      <c r="B44" s="2">
        <f>Population!A44</f>
        <v>447.700129</v>
      </c>
      <c r="C44" s="2">
        <f>Population!B44</f>
        <v>476.35035299999998</v>
      </c>
      <c r="D44" s="2">
        <f>Population!C44</f>
        <v>84.532387999999997</v>
      </c>
      <c r="E44" s="2">
        <f>Population!D44</f>
        <v>124.01260499999999</v>
      </c>
      <c r="F44" s="2">
        <f>Population!E44</f>
        <v>166.87414899999999</v>
      </c>
      <c r="G44" s="2">
        <f>Population!F44</f>
        <v>1037.5520819999999</v>
      </c>
      <c r="H44" s="2">
        <f>Population!G44</f>
        <v>1516.5973799999999</v>
      </c>
      <c r="I44" s="2">
        <f>Population!H44</f>
        <v>921.54025799999999</v>
      </c>
      <c r="J44" s="2">
        <f>Population!I44</f>
        <v>4155.0123000000003</v>
      </c>
      <c r="K44" s="2">
        <f>Population!J44</f>
        <v>712.05397200000004</v>
      </c>
      <c r="L44" s="2">
        <f>Population!K44</f>
        <v>153.08453299999999</v>
      </c>
      <c r="M44" s="2">
        <f>Population!L44</f>
        <v>1389.0560760000001</v>
      </c>
      <c r="N44" s="2"/>
      <c r="O44" t="s">
        <v>56</v>
      </c>
      <c r="P44" s="7">
        <f>('PP-regionalLandDpayment-pros'!C46*10^12)/(B44*10^6)</f>
        <v>65814.52155985088</v>
      </c>
      <c r="Q44" s="7">
        <f>('PP-regionalLandDpayment-pros'!D46*10^12)/(C44*10^6)</f>
        <v>31030.932054728371</v>
      </c>
      <c r="R44" s="7">
        <f>('PP-regionalLandDpayment-pros'!E46*10^12)/(D44*10^6)</f>
        <v>78425.167190948647</v>
      </c>
      <c r="S44" s="7">
        <f>('PP-regionalLandDpayment-pros'!F46*10^12)/(E44*10^6)</f>
        <v>56886.038297969106</v>
      </c>
      <c r="T44" s="7">
        <f>('PP-regionalLandDpayment-pros'!G46*10^12)/(F44*10^6)</f>
        <v>44514.001389425859</v>
      </c>
      <c r="U44" s="7">
        <f>('PP-regionalLandDpayment-pros'!H46*10^12)/(G44*10^6)</f>
        <v>-20369.639274438239</v>
      </c>
      <c r="V44" s="7">
        <f>('PP-regionalLandDpayment-pros'!I46*10^12)/(H44*10^6)</f>
        <v>6370.4204626331812</v>
      </c>
      <c r="W44" s="7">
        <f>('PP-regionalLandDpayment-pros'!J46*10^12)/(I44*10^6)</f>
        <v>3267.9076784442382</v>
      </c>
      <c r="X44" s="7">
        <f>('PP-regionalLandDpayment-pros'!K46*10^12)/(J44*10^6)</f>
        <v>-15245.02778074691</v>
      </c>
      <c r="Y44" s="7">
        <f>('PP-regionalLandDpayment-pros'!L46*10^12)/(K44*10^6)</f>
        <v>8916.4267603893331</v>
      </c>
      <c r="Z44" s="7">
        <f>('PP-regionalLandDpayment-pros'!M46*10^12)/(L44*10^6)</f>
        <v>28366.578575388281</v>
      </c>
      <c r="AA44" s="7">
        <f>('PP-regionalLandDpayment-pros'!N46*10^12)/(M44*10^6)</f>
        <v>-3056.426068922216</v>
      </c>
      <c r="AB44" s="2"/>
      <c r="AC44" t="s">
        <v>56</v>
      </c>
      <c r="AD44" s="7">
        <f>('PP-regionalLandDpaymentretro'!C46*10^12)/(B44*10^6)</f>
        <v>65796.18851143225</v>
      </c>
      <c r="AE44" s="7">
        <f>('PP-regionalLandDpaymentretro'!D46*10^12)/(C44*10^6)</f>
        <v>31011.030870684917</v>
      </c>
      <c r="AF44" s="7">
        <f>('PP-regionalLandDpaymentretro'!E46*10^12)/(D44*10^6)</f>
        <v>78297.959794786162</v>
      </c>
      <c r="AG44" s="7">
        <f>('PP-regionalLandDpaymentretro'!F46*10^12)/(E44*10^6)</f>
        <v>56864.353115596066</v>
      </c>
      <c r="AH44" s="7">
        <f>('PP-regionalLandDpaymentretro'!G46*10^12)/(F44*10^6)</f>
        <v>44507.100289883121</v>
      </c>
      <c r="AI44" s="7">
        <f>('PP-regionalLandDpaymentretro'!H46*10^12)/(G44*10^6)</f>
        <v>-20351.314506786905</v>
      </c>
      <c r="AJ44" s="7">
        <f>('PP-regionalLandDpaymentretro'!I46*10^12)/(H44*10^6)</f>
        <v>6371.326276128354</v>
      </c>
      <c r="AK44" s="7">
        <f>('PP-regionalLandDpaymentretro'!J46*10^12)/(I44*10^6)</f>
        <v>3261.9635546486338</v>
      </c>
      <c r="AL44" s="7">
        <f>('PP-regionalLandDpaymentretro'!K46*10^12)/(J44*10^6)</f>
        <v>-15237.822768928492</v>
      </c>
      <c r="AM44" s="7">
        <f>('PP-regionalLandDpaymentretro'!L46*10^12)/(K44*10^6)</f>
        <v>8904.8852342894115</v>
      </c>
      <c r="AN44" s="7">
        <f>('PP-regionalLandDpaymentretro'!M46*10^12)/(L44*10^6)</f>
        <v>28337.205101962019</v>
      </c>
      <c r="AO44" s="7">
        <f>('PP-regionalLandDpaymentretro'!N46*10^12)/(M44*10^6)</f>
        <v>-3056.3176243186476</v>
      </c>
      <c r="AP44" s="7"/>
      <c r="AQ44" s="9" t="s">
        <v>56</v>
      </c>
      <c r="AR44" s="7">
        <f>('BP-regionalLandDpayment-prosp'!C46*10^12)/(B44*10^6)</f>
        <v>93658.775466315637</v>
      </c>
      <c r="AS44" s="7">
        <f>('BP-regionalLandDpayment-prosp'!D46*10^12)/(C44*10^6)</f>
        <v>63637.621583326683</v>
      </c>
      <c r="AT44" s="7">
        <f>('BP-regionalLandDpayment-prosp'!E46*10^12)/(D44*10^6)</f>
        <v>72869.113194563455</v>
      </c>
      <c r="AU44" s="7">
        <f>('BP-regionalLandDpayment-prosp'!F46*10^12)/(E44*10^6)</f>
        <v>53585.760984420871</v>
      </c>
      <c r="AV44" s="7">
        <f>('BP-regionalLandDpayment-prosp'!G46*10^12)/(F44*10^6)</f>
        <v>66107.814593385454</v>
      </c>
      <c r="AW44" s="7">
        <f>('BP-regionalLandDpayment-prosp'!H46*10^12)/(G44*10^6)</f>
        <v>-24066.473113004369</v>
      </c>
      <c r="AX44" s="7">
        <f>('BP-regionalLandDpayment-prosp'!I46*10^12)/(H44*10^6)</f>
        <v>1988.179435848361</v>
      </c>
      <c r="AY44" s="7">
        <f>('BP-regionalLandDpayment-prosp'!J46*10^12)/(I44*10^6)</f>
        <v>-2515.941110274684</v>
      </c>
      <c r="AZ44" s="7">
        <f>('BP-regionalLandDpayment-prosp'!K46*10^12)/(J44*10^6)</f>
        <v>-16291.770083165897</v>
      </c>
      <c r="BA44" s="7">
        <f>('BP-regionalLandDpayment-prosp'!L46*10^12)/(K44*10^6)</f>
        <v>4080.0018921356759</v>
      </c>
      <c r="BB44" s="7">
        <f>('BP-regionalLandDpayment-prosp'!M46*10^12)/(L44*10^6)</f>
        <v>17577.078789848507</v>
      </c>
      <c r="BC44" s="7">
        <f>('BP-regionalLandDpayment-prosp'!N46*10^12)/(M44*10^6)</f>
        <v>-6991.5157348383536</v>
      </c>
      <c r="BD44" s="8"/>
      <c r="BE44" s="9" t="s">
        <v>56</v>
      </c>
      <c r="BF44" s="7">
        <f>('BP-regionalLandDpaymentretro'!C46*10^12)/(B44*10^6)</f>
        <v>93640.442417896993</v>
      </c>
      <c r="BG44" s="7">
        <f>('BP-regionalLandDpaymentretro'!D46*10^12)/(C44*10^6)</f>
        <v>63617.720399283236</v>
      </c>
      <c r="BH44" s="7">
        <f>('BP-regionalLandDpaymentretro'!E46*10^12)/(D44*10^6)</f>
        <v>72741.905798400985</v>
      </c>
      <c r="BI44" s="7">
        <f>('BP-regionalLandDpaymentretro'!F46*10^12)/(E44*10^6)</f>
        <v>53564.075802047817</v>
      </c>
      <c r="BJ44" s="7">
        <f>('BP-regionalLandDpaymentretro'!G46*10^12)/(F44*10^6)</f>
        <v>66100.913493842716</v>
      </c>
      <c r="BK44" s="7">
        <f>('BP-regionalLandDpaymentretro'!H46*10^12)/(G44*10^6)</f>
        <v>-24048.148345353027</v>
      </c>
      <c r="BL44" s="7">
        <f>('BP-regionalLandDpaymentretro'!I46*10^12)/(H44*10^6)</f>
        <v>1989.0852493435323</v>
      </c>
      <c r="BM44" s="7">
        <f>('BP-regionalLandDpaymentretro'!J46*10^12)/(I44*10^6)</f>
        <v>-2521.8852340702888</v>
      </c>
      <c r="BN44" s="7">
        <f>('BP-regionalLandDpaymentretro'!K46*10^12)/(J44*10^6)</f>
        <v>-16284.565071347481</v>
      </c>
      <c r="BO44" s="7">
        <f>('BP-regionalLandDpaymentretro'!L46*10^12)/(K44*10^6)</f>
        <v>4068.4603660357525</v>
      </c>
      <c r="BP44" s="7">
        <f>('BP-regionalLandDpaymentretro'!M46*10^12)/(L44*10^6)</f>
        <v>17547.705316422249</v>
      </c>
      <c r="BQ44" s="7">
        <f>('BP-regionalLandDpaymentretro'!N46*10^12)/(M44*10^6)</f>
        <v>-6991.4072902347853</v>
      </c>
    </row>
    <row r="45" spans="1:69" x14ac:dyDescent="0.2">
      <c r="A45" t="s">
        <v>57</v>
      </c>
      <c r="B45" s="2">
        <f>Population!A45</f>
        <v>447.700129</v>
      </c>
      <c r="C45" s="2">
        <f>Population!B45</f>
        <v>476.35035299999998</v>
      </c>
      <c r="D45" s="2">
        <f>Population!C45</f>
        <v>84.532387999999997</v>
      </c>
      <c r="E45" s="2">
        <f>Population!D45</f>
        <v>124.01260499999999</v>
      </c>
      <c r="F45" s="2">
        <f>Population!E45</f>
        <v>166.87414899999999</v>
      </c>
      <c r="G45" s="2">
        <f>Population!F45</f>
        <v>1037.5520819999999</v>
      </c>
      <c r="H45" s="2">
        <f>Population!G45</f>
        <v>1516.5973799999999</v>
      </c>
      <c r="I45" s="2">
        <f>Population!H45</f>
        <v>921.54025799999999</v>
      </c>
      <c r="J45" s="2">
        <f>Population!I45</f>
        <v>4155.0123000000003</v>
      </c>
      <c r="K45" s="2">
        <f>Population!J45</f>
        <v>712.05397200000004</v>
      </c>
      <c r="L45" s="2">
        <f>Population!K45</f>
        <v>153.08453299999999</v>
      </c>
      <c r="M45" s="2">
        <f>Population!L45</f>
        <v>1389.0560760000001</v>
      </c>
      <c r="N45" s="2"/>
      <c r="O45" t="s">
        <v>57</v>
      </c>
      <c r="P45" s="7">
        <f>('PP-regionalLandDpayment-pros'!C47*10^12)/(B45*10^6)</f>
        <v>69582.85045033558</v>
      </c>
      <c r="Q45" s="7">
        <f>('PP-regionalLandDpayment-pros'!D47*10^12)/(C45*10^6)</f>
        <v>32842.233633729076</v>
      </c>
      <c r="R45" s="7">
        <f>('PP-regionalLandDpayment-pros'!E47*10^12)/(D45*10^6)</f>
        <v>82893.154470171576</v>
      </c>
      <c r="S45" s="7">
        <f>('PP-regionalLandDpayment-pros'!F47*10^12)/(E45*10^6)</f>
        <v>60079.829821710118</v>
      </c>
      <c r="T45" s="7">
        <f>('PP-regionalLandDpayment-pros'!G47*10^12)/(F45*10^6)</f>
        <v>47019.310533955701</v>
      </c>
      <c r="U45" s="7">
        <f>('PP-regionalLandDpayment-pros'!H47*10^12)/(G45*10^6)</f>
        <v>-21665.948457452563</v>
      </c>
      <c r="V45" s="7">
        <f>('PP-regionalLandDpayment-pros'!I47*10^12)/(H45*10^6)</f>
        <v>6815.8341287055682</v>
      </c>
      <c r="W45" s="7">
        <f>('PP-regionalLandDpayment-pros'!J47*10^12)/(I45*10^6)</f>
        <v>3565.1496658896349</v>
      </c>
      <c r="X45" s="7">
        <f>('PP-regionalLandDpayment-pros'!K47*10^12)/(J45*10^6)</f>
        <v>-16134.988442535301</v>
      </c>
      <c r="Y45" s="7">
        <f>('PP-regionalLandDpayment-pros'!L47*10^12)/(K45*10^6)</f>
        <v>9506.4246032265401</v>
      </c>
      <c r="Z45" s="7">
        <f>('PP-regionalLandDpayment-pros'!M47*10^12)/(L45*10^6)</f>
        <v>30025.43607324512</v>
      </c>
      <c r="AA45" s="7">
        <f>('PP-regionalLandDpayment-pros'!N47*10^12)/(M45*10^6)</f>
        <v>-3288.5480520065694</v>
      </c>
      <c r="AB45" s="2"/>
      <c r="AC45" t="s">
        <v>57</v>
      </c>
      <c r="AD45" s="7">
        <f>('PP-regionalLandDpaymentretro'!C47*10^12)/(B45*10^6)</f>
        <v>69564.786106671745</v>
      </c>
      <c r="AE45" s="7">
        <f>('PP-regionalLandDpaymentretro'!D47*10^12)/(C45*10^6)</f>
        <v>32822.654551942629</v>
      </c>
      <c r="AF45" s="7">
        <f>('PP-regionalLandDpaymentretro'!E47*10^12)/(D45*10^6)</f>
        <v>82768.256716855627</v>
      </c>
      <c r="AG45" s="7">
        <f>('PP-regionalLandDpaymentretro'!F47*10^12)/(E45*10^6)</f>
        <v>60058.515956261792</v>
      </c>
      <c r="AH45" s="7">
        <f>('PP-regionalLandDpaymentretro'!G47*10^12)/(F45*10^6)</f>
        <v>47012.508040866262</v>
      </c>
      <c r="AI45" s="7">
        <f>('PP-regionalLandDpaymentretro'!H47*10^12)/(G45*10^6)</f>
        <v>-21647.884148639903</v>
      </c>
      <c r="AJ45" s="7">
        <f>('PP-regionalLandDpaymentretro'!I47*10^12)/(H45*10^6)</f>
        <v>6816.6781732856043</v>
      </c>
      <c r="AK45" s="7">
        <f>('PP-regionalLandDpaymentretro'!J47*10^12)/(I45*10^6)</f>
        <v>3559.2623310296672</v>
      </c>
      <c r="AL45" s="7">
        <f>('PP-regionalLandDpaymentretro'!K47*10^12)/(J45*10^6)</f>
        <v>-16127.893316454923</v>
      </c>
      <c r="AM45" s="7">
        <f>('PP-regionalLandDpaymentretro'!L47*10^12)/(K45*10^6)</f>
        <v>9495.0527397862206</v>
      </c>
      <c r="AN45" s="7">
        <f>('PP-regionalLandDpaymentretro'!M47*10^12)/(L45*10^6)</f>
        <v>29996.565637679305</v>
      </c>
      <c r="AO45" s="7">
        <f>('PP-regionalLandDpaymentretro'!N47*10^12)/(M45*10^6)</f>
        <v>-3288.4116243341659</v>
      </c>
      <c r="AP45" s="7"/>
      <c r="AQ45" s="9" t="s">
        <v>57</v>
      </c>
      <c r="AR45" s="7">
        <f>('BP-regionalLandDpayment-prosp'!C47*10^12)/(B45*10^6)</f>
        <v>98952.402482414938</v>
      </c>
      <c r="AS45" s="7">
        <f>('BP-regionalLandDpayment-prosp'!D47*10^12)/(C45*10^6)</f>
        <v>67235.105783256644</v>
      </c>
      <c r="AT45" s="7">
        <f>('BP-regionalLandDpayment-prosp'!E47*10^12)/(D45*10^6)</f>
        <v>77032.741851897357</v>
      </c>
      <c r="AU45" s="7">
        <f>('BP-regionalLandDpayment-prosp'!F47*10^12)/(E45*10^6)</f>
        <v>56598.76451444246</v>
      </c>
      <c r="AV45" s="7">
        <f>('BP-regionalLandDpayment-prosp'!G47*10^12)/(F45*10^6)</f>
        <v>69796.024989840182</v>
      </c>
      <c r="AW45" s="7">
        <f>('BP-regionalLandDpayment-prosp'!H47*10^12)/(G45*10^6)</f>
        <v>-25565.293512286709</v>
      </c>
      <c r="AX45" s="7">
        <f>('BP-regionalLandDpayment-prosp'!I47*10^12)/(H45*10^6)</f>
        <v>2193.5355285844257</v>
      </c>
      <c r="AY45" s="7">
        <f>('BP-regionalLandDpayment-prosp'!J47*10^12)/(I45*10^6)</f>
        <v>-2535.5362607862508</v>
      </c>
      <c r="AZ45" s="7">
        <f>('BP-regionalLandDpayment-prosp'!K47*10^12)/(J45*10^6)</f>
        <v>-17239.07090846682</v>
      </c>
      <c r="BA45" s="7">
        <f>('BP-regionalLandDpayment-prosp'!L47*10^12)/(K45*10^6)</f>
        <v>4405.0621356030369</v>
      </c>
      <c r="BB45" s="7">
        <f>('BP-regionalLandDpayment-prosp'!M47*10^12)/(L45*10^6)</f>
        <v>18644.891404459901</v>
      </c>
      <c r="BC45" s="7">
        <f>('BP-regionalLandDpayment-prosp'!N47*10^12)/(M45*10^6)</f>
        <v>-7439.2005019610233</v>
      </c>
      <c r="BD45" s="8"/>
      <c r="BE45" s="9" t="s">
        <v>57</v>
      </c>
      <c r="BF45" s="7">
        <f>('BP-regionalLandDpaymentretro'!C47*10^12)/(B45*10^6)</f>
        <v>98934.338138751089</v>
      </c>
      <c r="BG45" s="7">
        <f>('BP-regionalLandDpaymentretro'!D47*10^12)/(C45*10^6)</f>
        <v>67215.526701470197</v>
      </c>
      <c r="BH45" s="7">
        <f>('BP-regionalLandDpaymentretro'!E47*10^12)/(D45*10^6)</f>
        <v>76907.844098581423</v>
      </c>
      <c r="BI45" s="7">
        <f>('BP-regionalLandDpaymentretro'!F47*10^12)/(E45*10^6)</f>
        <v>56577.450648994134</v>
      </c>
      <c r="BJ45" s="7">
        <f>('BP-regionalLandDpaymentretro'!G47*10^12)/(F45*10^6)</f>
        <v>69789.22249675075</v>
      </c>
      <c r="BK45" s="7">
        <f>('BP-regionalLandDpaymentretro'!H47*10^12)/(G45*10^6)</f>
        <v>-25547.229203474042</v>
      </c>
      <c r="BL45" s="7">
        <f>('BP-regionalLandDpaymentretro'!I47*10^12)/(H45*10^6)</f>
        <v>2194.3795731644623</v>
      </c>
      <c r="BM45" s="7">
        <f>('BP-regionalLandDpaymentretro'!J47*10^12)/(I45*10^6)</f>
        <v>-2541.4235956462185</v>
      </c>
      <c r="BN45" s="7">
        <f>('BP-regionalLandDpaymentretro'!K47*10^12)/(J45*10^6)</f>
        <v>-17231.975782386446</v>
      </c>
      <c r="BO45" s="7">
        <f>('BP-regionalLandDpaymentretro'!L47*10^12)/(K45*10^6)</f>
        <v>4393.6902721627166</v>
      </c>
      <c r="BP45" s="7">
        <f>('BP-regionalLandDpaymentretro'!M47*10^12)/(L45*10^6)</f>
        <v>18616.020968894081</v>
      </c>
      <c r="BQ45" s="7">
        <f>('BP-regionalLandDpaymentretro'!N47*10^12)/(M45*10^6)</f>
        <v>-7439.0640742886189</v>
      </c>
    </row>
    <row r="46" spans="1:69" x14ac:dyDescent="0.2">
      <c r="A46" t="s">
        <v>58</v>
      </c>
      <c r="B46" s="2">
        <f>Population!A46</f>
        <v>447.700129</v>
      </c>
      <c r="C46" s="2">
        <f>Population!B46</f>
        <v>476.35035299999998</v>
      </c>
      <c r="D46" s="2">
        <f>Population!C46</f>
        <v>84.532387999999997</v>
      </c>
      <c r="E46" s="2">
        <f>Population!D46</f>
        <v>124.01260499999999</v>
      </c>
      <c r="F46" s="2">
        <f>Population!E46</f>
        <v>166.87414899999999</v>
      </c>
      <c r="G46" s="2">
        <f>Population!F46</f>
        <v>1037.5520819999999</v>
      </c>
      <c r="H46" s="2">
        <f>Population!G46</f>
        <v>1516.5973799999999</v>
      </c>
      <c r="I46" s="2">
        <f>Population!H46</f>
        <v>921.54025799999999</v>
      </c>
      <c r="J46" s="2">
        <f>Population!I46</f>
        <v>4155.0123000000003</v>
      </c>
      <c r="K46" s="2">
        <f>Population!J46</f>
        <v>712.05397200000004</v>
      </c>
      <c r="L46" s="2">
        <f>Population!K46</f>
        <v>153.08453299999999</v>
      </c>
      <c r="M46" s="2">
        <f>Population!L46</f>
        <v>1389.0560760000001</v>
      </c>
      <c r="N46" s="2"/>
      <c r="O46" t="s">
        <v>58</v>
      </c>
      <c r="P46" s="7">
        <f>('PP-regionalLandDpayment-pros'!C48*10^12)/(B46*10^6)</f>
        <v>73504.083710089879</v>
      </c>
      <c r="Q46" s="7">
        <f>('PP-regionalLandDpayment-pros'!D48*10^12)/(C46*10^6)</f>
        <v>34726.573824039137</v>
      </c>
      <c r="R46" s="7">
        <f>('PP-regionalLandDpayment-pros'!E48*10^12)/(D46*10^6)</f>
        <v>87543.26447228805</v>
      </c>
      <c r="S46" s="7">
        <f>('PP-regionalLandDpayment-pros'!F48*10^12)/(E46*10^6)</f>
        <v>63403.699299072447</v>
      </c>
      <c r="T46" s="7">
        <f>('PP-regionalLandDpayment-pros'!G48*10^12)/(F46*10^6)</f>
        <v>49627.376149444513</v>
      </c>
      <c r="U46" s="7">
        <f>('PP-regionalLandDpayment-pros'!H48*10^12)/(G46*10^6)</f>
        <v>-23017.996855001114</v>
      </c>
      <c r="V46" s="7">
        <f>('PP-regionalLandDpayment-pros'!I48*10^12)/(H46*10^6)</f>
        <v>7282.0791779407728</v>
      </c>
      <c r="W46" s="7">
        <f>('PP-regionalLandDpayment-pros'!J48*10^12)/(I46*10^6)</f>
        <v>3876.6617744647997</v>
      </c>
      <c r="X46" s="7">
        <f>('PP-regionalLandDpayment-pros'!K48*10^12)/(J46*10^6)</f>
        <v>-17060.539772026557</v>
      </c>
      <c r="Y46" s="7">
        <f>('PP-regionalLandDpayment-pros'!L48*10^12)/(K46*10^6)</f>
        <v>10122.225224406466</v>
      </c>
      <c r="Z46" s="7">
        <f>('PP-regionalLandDpayment-pros'!M48*10^12)/(L46*10^6)</f>
        <v>31750.366878114572</v>
      </c>
      <c r="AA46" s="7">
        <f>('PP-regionalLandDpayment-pros'!N48*10^12)/(M46*10^6)</f>
        <v>-3534.6653891264741</v>
      </c>
      <c r="AB46" s="2"/>
      <c r="AC46" t="s">
        <v>58</v>
      </c>
      <c r="AD46" s="7">
        <f>('PP-regionalLandDpaymentretro'!C48*10^12)/(B46*10^6)</f>
        <v>73486.277303233044</v>
      </c>
      <c r="AE46" s="7">
        <f>('PP-regionalLandDpaymentretro'!D48*10^12)/(C46*10^6)</f>
        <v>34707.302544630627</v>
      </c>
      <c r="AF46" s="7">
        <f>('PP-regionalLandDpaymentretro'!E48*10^12)/(D46*10^6)</f>
        <v>87420.559084849883</v>
      </c>
      <c r="AG46" s="7">
        <f>('PP-regionalLandDpaymentretro'!F48*10^12)/(E46*10^6)</f>
        <v>63382.738608145773</v>
      </c>
      <c r="AH46" s="7">
        <f>('PP-regionalLandDpaymentretro'!G48*10^12)/(F46*10^6)</f>
        <v>49620.667884499155</v>
      </c>
      <c r="AI46" s="7">
        <f>('PP-regionalLandDpaymentretro'!H48*10^12)/(G46*10^6)</f>
        <v>-23000.181923138804</v>
      </c>
      <c r="AJ46" s="7">
        <f>('PP-regionalLandDpaymentretro'!I48*10^12)/(H46*10^6)</f>
        <v>7282.8655523658499</v>
      </c>
      <c r="AK46" s="7">
        <f>('PP-regionalLandDpaymentretro'!J48*10^12)/(I46*10^6)</f>
        <v>3870.8298826988889</v>
      </c>
      <c r="AL46" s="7">
        <f>('PP-regionalLandDpaymentretro'!K48*10^12)/(J46*10^6)</f>
        <v>-17053.550154597197</v>
      </c>
      <c r="AM46" s="7">
        <f>('PP-regionalLandDpaymentretro'!L48*10^12)/(K46*10^6)</f>
        <v>10111.015556556154</v>
      </c>
      <c r="AN46" s="7">
        <f>('PP-regionalLandDpaymentretro'!M48*10^12)/(L46*10^6)</f>
        <v>31721.975967392034</v>
      </c>
      <c r="AO46" s="7">
        <f>('PP-regionalLandDpaymentretro'!N48*10^12)/(M46*10^6)</f>
        <v>-3534.5018549466909</v>
      </c>
      <c r="AP46" s="7"/>
      <c r="AQ46" s="9" t="s">
        <v>58</v>
      </c>
      <c r="AR46" s="7">
        <f>('BP-regionalLandDpayment-prosp'!C48*10^12)/(B46*10^6)</f>
        <v>104460.49430660935</v>
      </c>
      <c r="AS46" s="7">
        <f>('BP-regionalLandDpayment-prosp'!D48*10^12)/(C46*10^6)</f>
        <v>70977.718230036946</v>
      </c>
      <c r="AT46" s="7">
        <f>('BP-regionalLandDpayment-prosp'!E48*10^12)/(D46*10^6)</f>
        <v>81366.209436577454</v>
      </c>
      <c r="AU46" s="7">
        <f>('BP-regionalLandDpayment-prosp'!F48*10^12)/(E46*10^6)</f>
        <v>59734.549465007134</v>
      </c>
      <c r="AV46" s="7">
        <f>('BP-regionalLandDpayment-prosp'!G48*10^12)/(F46*10^6)</f>
        <v>73634.733291490818</v>
      </c>
      <c r="AW46" s="7">
        <f>('BP-regionalLandDpayment-prosp'!H48*10^12)/(G46*10^6)</f>
        <v>-27128.026399990638</v>
      </c>
      <c r="AX46" s="7">
        <f>('BP-regionalLandDpayment-prosp'!I48*10^12)/(H46*10^6)</f>
        <v>2410.0343742347009</v>
      </c>
      <c r="AY46" s="7">
        <f>('BP-regionalLandDpayment-prosp'!J48*10^12)/(I46*10^6)</f>
        <v>-2553.6487137682684</v>
      </c>
      <c r="AZ46" s="7">
        <f>('BP-regionalLandDpayment-prosp'!K48*10^12)/(J46*10^6)</f>
        <v>-18224.276628157757</v>
      </c>
      <c r="BA46" s="7">
        <f>('BP-regionalLandDpayment-prosp'!L48*10^12)/(K46*10^6)</f>
        <v>4745.2323789951179</v>
      </c>
      <c r="BB46" s="7">
        <f>('BP-regionalLandDpayment-prosp'!M48*10^12)/(L46*10^6)</f>
        <v>19754.922984583609</v>
      </c>
      <c r="BC46" s="7">
        <f>('BP-regionalLandDpayment-prosp'!N48*10^12)/(M46*10^6)</f>
        <v>-7909.5806532031993</v>
      </c>
      <c r="BD46" s="8"/>
      <c r="BE46" s="9" t="s">
        <v>58</v>
      </c>
      <c r="BF46" s="7">
        <f>('BP-regionalLandDpaymentretro'!C48*10^12)/(B46*10^6)</f>
        <v>104442.68789975252</v>
      </c>
      <c r="BG46" s="7">
        <f>('BP-regionalLandDpaymentretro'!D48*10^12)/(C46*10^6)</f>
        <v>70958.446950628422</v>
      </c>
      <c r="BH46" s="7">
        <f>('BP-regionalLandDpaymentretro'!E48*10^12)/(D46*10^6)</f>
        <v>81243.504049139287</v>
      </c>
      <c r="BI46" s="7">
        <f>('BP-regionalLandDpaymentretro'!F48*10^12)/(E46*10^6)</f>
        <v>59713.588774080446</v>
      </c>
      <c r="BJ46" s="7">
        <f>('BP-regionalLandDpaymentretro'!G48*10^12)/(F46*10^6)</f>
        <v>73628.025026545467</v>
      </c>
      <c r="BK46" s="7">
        <f>('BP-regionalLandDpaymentretro'!H48*10^12)/(G46*10^6)</f>
        <v>-27110.211468128338</v>
      </c>
      <c r="BL46" s="7">
        <f>('BP-regionalLandDpaymentretro'!I48*10^12)/(H46*10^6)</f>
        <v>2410.8207486597776</v>
      </c>
      <c r="BM46" s="7">
        <f>('BP-regionalLandDpaymentretro'!J48*10^12)/(I46*10^6)</f>
        <v>-2559.4806055341787</v>
      </c>
      <c r="BN46" s="7">
        <f>('BP-regionalLandDpaymentretro'!K48*10^12)/(J46*10^6)</f>
        <v>-18217.287010728403</v>
      </c>
      <c r="BO46" s="7">
        <f>('BP-regionalLandDpaymentretro'!L48*10^12)/(K46*10^6)</f>
        <v>4734.0227111448066</v>
      </c>
      <c r="BP46" s="7">
        <f>('BP-regionalLandDpaymentretro'!M48*10^12)/(L46*10^6)</f>
        <v>19726.532073861075</v>
      </c>
      <c r="BQ46" s="7">
        <f>('BP-regionalLandDpaymentretro'!N48*10^12)/(M46*10^6)</f>
        <v>-7909.4171190234174</v>
      </c>
    </row>
    <row r="47" spans="1:69" x14ac:dyDescent="0.2">
      <c r="A47" t="s">
        <v>59</v>
      </c>
      <c r="B47" s="2">
        <f>Population!A47</f>
        <v>447.700129</v>
      </c>
      <c r="C47" s="2">
        <f>Population!B47</f>
        <v>476.35035299999998</v>
      </c>
      <c r="D47" s="2">
        <f>Population!C47</f>
        <v>84.532387999999997</v>
      </c>
      <c r="E47" s="2">
        <f>Population!D47</f>
        <v>124.01260499999999</v>
      </c>
      <c r="F47" s="2">
        <f>Population!E47</f>
        <v>166.87414899999999</v>
      </c>
      <c r="G47" s="2">
        <f>Population!F47</f>
        <v>1037.5520819999999</v>
      </c>
      <c r="H47" s="2">
        <f>Population!G47</f>
        <v>1516.5973799999999</v>
      </c>
      <c r="I47" s="2">
        <f>Population!H47</f>
        <v>921.54025799999999</v>
      </c>
      <c r="J47" s="2">
        <f>Population!I47</f>
        <v>4155.0123000000003</v>
      </c>
      <c r="K47" s="2">
        <f>Population!J47</f>
        <v>712.05397200000004</v>
      </c>
      <c r="L47" s="2">
        <f>Population!K47</f>
        <v>153.08453299999999</v>
      </c>
      <c r="M47" s="2">
        <f>Population!L47</f>
        <v>1389.0560760000001</v>
      </c>
      <c r="N47" s="2"/>
      <c r="O47" t="s">
        <v>59</v>
      </c>
      <c r="P47" s="7">
        <f>('PP-regionalLandDpayment-pros'!C49*10^12)/(B47*10^6)</f>
        <v>77584.868577146088</v>
      </c>
      <c r="Q47" s="7">
        <f>('PP-regionalLandDpayment-pros'!D49*10^12)/(C47*10^6)</f>
        <v>36687.020170296651</v>
      </c>
      <c r="R47" s="7">
        <f>('PP-regionalLandDpayment-pros'!E49*10^12)/(D47*10^6)</f>
        <v>92383.438942752153</v>
      </c>
      <c r="S47" s="7">
        <f>('PP-regionalLandDpayment-pros'!F49*10^12)/(E47*10^6)</f>
        <v>66863.324422121877</v>
      </c>
      <c r="T47" s="7">
        <f>('PP-regionalLandDpayment-pros'!G49*10^12)/(F47*10^6)</f>
        <v>52342.686182344041</v>
      </c>
      <c r="U47" s="7">
        <f>('PP-regionalLandDpayment-pros'!H49*10^12)/(G47*10^6)</f>
        <v>-24428.228943627706</v>
      </c>
      <c r="V47" s="7">
        <f>('PP-regionalLandDpayment-pros'!I49*10^12)/(H47*10^6)</f>
        <v>7770.050536479941</v>
      </c>
      <c r="W47" s="7">
        <f>('PP-regionalLandDpayment-pros'!J49*10^12)/(I47*10^6)</f>
        <v>4203.0352419279188</v>
      </c>
      <c r="X47" s="7">
        <f>('PP-regionalLandDpayment-pros'!K49*10^12)/(J47*10^6)</f>
        <v>-18023.175013740351</v>
      </c>
      <c r="Y47" s="7">
        <f>('PP-regionalLandDpayment-pros'!L49*10^12)/(K47*10^6)</f>
        <v>10764.94696939952</v>
      </c>
      <c r="Z47" s="7">
        <f>('PP-regionalLandDpayment-pros'!M49*10^12)/(L47*10^6)</f>
        <v>33544.071452160315</v>
      </c>
      <c r="AA47" s="7">
        <f>('PP-regionalLandDpayment-pros'!N49*10^12)/(M47*10^6)</f>
        <v>-3795.4495074008569</v>
      </c>
      <c r="AB47" s="2"/>
      <c r="AC47" t="s">
        <v>59</v>
      </c>
      <c r="AD47" s="7">
        <f>('PP-regionalLandDpaymentretro'!C49*10^12)/(B47*10^6)</f>
        <v>77567.309647922419</v>
      </c>
      <c r="AE47" s="7">
        <f>('PP-regionalLandDpaymentretro'!D49*10^12)/(C47*10^6)</f>
        <v>36668.043043923193</v>
      </c>
      <c r="AF47" s="7">
        <f>('PP-regionalLandDpaymentretro'!E49*10^12)/(D47*10^6)</f>
        <v>92262.815496229086</v>
      </c>
      <c r="AG47" s="7">
        <f>('PP-regionalLandDpaymentretro'!F49*10^12)/(E47*10^6)</f>
        <v>66842.699737861709</v>
      </c>
      <c r="AH47" s="7">
        <f>('PP-regionalLandDpaymentretro'!G49*10^12)/(F47*10^6)</f>
        <v>52336.067942877366</v>
      </c>
      <c r="AI47" s="7">
        <f>('PP-regionalLandDpaymentretro'!H49*10^12)/(G47*10^6)</f>
        <v>-24410.652688080347</v>
      </c>
      <c r="AJ47" s="7">
        <f>('PP-regionalLandDpaymentretro'!I49*10^12)/(H47*10^6)</f>
        <v>7770.7829813245553</v>
      </c>
      <c r="AK47" s="7">
        <f>('PP-regionalLandDpaymentretro'!J49*10^12)/(I47*10^6)</f>
        <v>4197.2573515719387</v>
      </c>
      <c r="AL47" s="7">
        <f>('PP-regionalLandDpaymentretro'!K49*10^12)/(J47*10^6)</f>
        <v>-18016.286672529925</v>
      </c>
      <c r="AM47" s="7">
        <f>('PP-regionalLandDpaymentretro'!L49*10^12)/(K47*10^6)</f>
        <v>10753.892328658188</v>
      </c>
      <c r="AN47" s="7">
        <f>('PP-regionalLandDpaymentretro'!M49*10^12)/(L47*10^6)</f>
        <v>33516.13777483852</v>
      </c>
      <c r="AO47" s="7">
        <f>('PP-regionalLandDpaymentretro'!N49*10^12)/(M47*10^6)</f>
        <v>-3795.2597065313562</v>
      </c>
      <c r="AP47" s="7"/>
      <c r="AQ47" s="9" t="s">
        <v>59</v>
      </c>
      <c r="AR47" s="7">
        <f>('BP-regionalLandDpayment-prosp'!C49*10^12)/(B47*10^6)</f>
        <v>110192.38674969108</v>
      </c>
      <c r="AS47" s="7">
        <f>('BP-regionalLandDpayment-prosp'!D49*10^12)/(C47*10^6)</f>
        <v>74871.674890150651</v>
      </c>
      <c r="AT47" s="7">
        <f>('BP-regionalLandDpayment-prosp'!E49*10^12)/(D47*10^6)</f>
        <v>85876.921215131966</v>
      </c>
      <c r="AU47" s="7">
        <f>('BP-regionalLandDpayment-prosp'!F49*10^12)/(E47*10^6)</f>
        <v>62998.474861510127</v>
      </c>
      <c r="AV47" s="7">
        <f>('BP-regionalLandDpayment-prosp'!G49*10^12)/(F47*10^6)</f>
        <v>77630.512490348483</v>
      </c>
      <c r="AW47" s="7">
        <f>('BP-regionalLandDpayment-prosp'!H49*10^12)/(G47*10^6)</f>
        <v>-28757.473209854459</v>
      </c>
      <c r="AX47" s="7">
        <f>('BP-regionalLandDpayment-prosp'!I49*10^12)/(H47*10^6)</f>
        <v>2638.1477605114364</v>
      </c>
      <c r="AY47" s="7">
        <f>('BP-regionalLandDpayment-prosp'!J49*10^12)/(I47*10^6)</f>
        <v>-2570.245705693992</v>
      </c>
      <c r="AZ47" s="7">
        <f>('BP-regionalLandDpayment-prosp'!K49*10^12)/(J47*10^6)</f>
        <v>-19248.981557623865</v>
      </c>
      <c r="BA47" s="7">
        <f>('BP-regionalLandDpayment-prosp'!L49*10^12)/(K47*10^6)</f>
        <v>5101.1639744773665</v>
      </c>
      <c r="BB47" s="7">
        <f>('BP-regionalLandDpayment-prosp'!M49*10^12)/(L47*10^6)</f>
        <v>20908.832184787632</v>
      </c>
      <c r="BC47" s="7">
        <f>('BP-regionalLandDpayment-prosp'!N49*10^12)/(M47*10^6)</f>
        <v>-8403.7075782756983</v>
      </c>
      <c r="BD47" s="8"/>
      <c r="BE47" s="9" t="s">
        <v>59</v>
      </c>
      <c r="BF47" s="7">
        <f>('BP-regionalLandDpaymentretro'!C49*10^12)/(B47*10^6)</f>
        <v>110174.82782046741</v>
      </c>
      <c r="BG47" s="7">
        <f>('BP-regionalLandDpaymentretro'!D49*10^12)/(C47*10^6)</f>
        <v>74852.697763777207</v>
      </c>
      <c r="BH47" s="7">
        <f>('BP-regionalLandDpaymentretro'!E49*10^12)/(D47*10^6)</f>
        <v>85756.297768608885</v>
      </c>
      <c r="BI47" s="7">
        <f>('BP-regionalLandDpaymentretro'!F49*10^12)/(E47*10^6)</f>
        <v>62977.850177249951</v>
      </c>
      <c r="BJ47" s="7">
        <f>('BP-regionalLandDpaymentretro'!G49*10^12)/(F47*10^6)</f>
        <v>77623.894250881815</v>
      </c>
      <c r="BK47" s="7">
        <f>('BP-regionalLandDpaymentretro'!H49*10^12)/(G47*10^6)</f>
        <v>-28739.896954307103</v>
      </c>
      <c r="BL47" s="7">
        <f>('BP-regionalLandDpaymentretro'!I49*10^12)/(H47*10^6)</f>
        <v>2638.8802053560512</v>
      </c>
      <c r="BM47" s="7">
        <f>('BP-regionalLandDpaymentretro'!J49*10^12)/(I47*10^6)</f>
        <v>-2576.0235960499726</v>
      </c>
      <c r="BN47" s="7">
        <f>('BP-regionalLandDpaymentretro'!K49*10^12)/(J47*10^6)</f>
        <v>-19242.093216413443</v>
      </c>
      <c r="BO47" s="7">
        <f>('BP-regionalLandDpaymentretro'!L49*10^12)/(K47*10^6)</f>
        <v>5090.1093337360362</v>
      </c>
      <c r="BP47" s="7">
        <f>('BP-regionalLandDpaymentretro'!M49*10^12)/(L47*10^6)</f>
        <v>20880.898507465838</v>
      </c>
      <c r="BQ47" s="7">
        <f>('BP-regionalLandDpaymentretro'!N49*10^12)/(M47*10^6)</f>
        <v>-8403.5177774061976</v>
      </c>
    </row>
    <row r="48" spans="1:69" x14ac:dyDescent="0.2">
      <c r="A48" t="s">
        <v>60</v>
      </c>
      <c r="B48" s="2">
        <f>Population!A48</f>
        <v>447.700129</v>
      </c>
      <c r="C48" s="2">
        <f>Population!B48</f>
        <v>476.35035299999998</v>
      </c>
      <c r="D48" s="2">
        <f>Population!C48</f>
        <v>84.532387999999997</v>
      </c>
      <c r="E48" s="2">
        <f>Population!D48</f>
        <v>124.01260499999999</v>
      </c>
      <c r="F48" s="2">
        <f>Population!E48</f>
        <v>166.87414899999999</v>
      </c>
      <c r="G48" s="2">
        <f>Population!F48</f>
        <v>1037.5520819999999</v>
      </c>
      <c r="H48" s="2">
        <f>Population!G48</f>
        <v>1516.5973799999999</v>
      </c>
      <c r="I48" s="2">
        <f>Population!H48</f>
        <v>921.54025799999999</v>
      </c>
      <c r="J48" s="2">
        <f>Population!I48</f>
        <v>4155.0123000000003</v>
      </c>
      <c r="K48" s="2">
        <f>Population!J48</f>
        <v>712.05397200000004</v>
      </c>
      <c r="L48" s="2">
        <f>Population!K48</f>
        <v>153.08453299999999</v>
      </c>
      <c r="M48" s="2">
        <f>Population!L48</f>
        <v>1389.0560760000001</v>
      </c>
      <c r="N48" s="2"/>
      <c r="O48" t="s">
        <v>60</v>
      </c>
      <c r="P48" s="7">
        <f>('PP-regionalLandDpayment-pros'!C50*10^12)/(B48*10^6)</f>
        <v>81832.201689715643</v>
      </c>
      <c r="Q48" s="7">
        <f>('PP-regionalLandDpayment-pros'!D50*10^12)/(C48*10^6)</f>
        <v>38726.809370665011</v>
      </c>
      <c r="R48" s="7">
        <f>('PP-regionalLandDpayment-pros'!E50*10^12)/(D48*10^6)</f>
        <v>97422.034461409465</v>
      </c>
      <c r="S48" s="7">
        <f>('PP-regionalLandDpayment-pros'!F50*10^12)/(E48*10^6)</f>
        <v>70464.676478228474</v>
      </c>
      <c r="T48" s="7">
        <f>('PP-regionalLandDpayment-pros'!G50*10^12)/(F48*10^6)</f>
        <v>55169.961162437678</v>
      </c>
      <c r="U48" s="7">
        <f>('PP-regionalLandDpayment-pros'!H50*10^12)/(G48*10^6)</f>
        <v>-25899.224070665783</v>
      </c>
      <c r="V48" s="7">
        <f>('PP-regionalLandDpayment-pros'!I50*10^12)/(H48*10^6)</f>
        <v>8280.6959339001442</v>
      </c>
      <c r="W48" s="7">
        <f>('PP-regionalLandDpayment-pros'!J50*10^12)/(I48*10^6)</f>
        <v>4544.9012196202475</v>
      </c>
      <c r="X48" s="7">
        <f>('PP-regionalLandDpayment-pros'!K50*10^12)/(J48*10^6)</f>
        <v>-19024.470419221012</v>
      </c>
      <c r="Y48" s="7">
        <f>('PP-regionalLandDpayment-pros'!L50*10^12)/(K48*10^6)</f>
        <v>11435.7727892164</v>
      </c>
      <c r="Z48" s="7">
        <f>('PP-regionalLandDpayment-pros'!M50*10^12)/(L48*10^6)</f>
        <v>35409.403920911427</v>
      </c>
      <c r="AA48" s="7">
        <f>('PP-regionalLandDpayment-pros'!N50*10^12)/(M48*10^6)</f>
        <v>-4071.6070020163406</v>
      </c>
      <c r="AB48" s="2"/>
      <c r="AC48" t="s">
        <v>60</v>
      </c>
      <c r="AD48" s="7">
        <f>('PP-regionalLandDpaymentretro'!C50*10^12)/(B48*10^6)</f>
        <v>81814.880102795767</v>
      </c>
      <c r="AE48" s="7">
        <f>('PP-regionalLandDpaymentretro'!D50*10^12)/(C48*10^6)</f>
        <v>38708.113372248758</v>
      </c>
      <c r="AF48" s="7">
        <f>('PP-regionalLandDpaymentretro'!E50*10^12)/(D48*10^6)</f>
        <v>97303.388916496464</v>
      </c>
      <c r="AG48" s="7">
        <f>('PP-regionalLandDpaymentretro'!F50*10^12)/(E48*10^6)</f>
        <v>70444.371550126933</v>
      </c>
      <c r="AH48" s="7">
        <f>('PP-regionalLandDpaymentretro'!G50*10^12)/(F48*10^6)</f>
        <v>55163.428917471574</v>
      </c>
      <c r="AI48" s="7">
        <f>('PP-regionalLandDpaymentretro'!H50*10^12)/(G48*10^6)</f>
        <v>-25881.8761754724</v>
      </c>
      <c r="AJ48" s="7">
        <f>('PP-regionalLandDpaymentretro'!I50*10^12)/(H48*10^6)</f>
        <v>8281.3778670995725</v>
      </c>
      <c r="AK48" s="7">
        <f>('PP-regionalLandDpaymentretro'!J50*10^12)/(I48*10^6)</f>
        <v>4539.1758172689351</v>
      </c>
      <c r="AL48" s="7">
        <f>('PP-regionalLandDpaymentretro'!K50*10^12)/(J48*10^6)</f>
        <v>-19017.67926776029</v>
      </c>
      <c r="AM48" s="7">
        <f>('PP-regionalLandDpaymentretro'!L50*10^12)/(K48*10^6)</f>
        <v>11424.866299605113</v>
      </c>
      <c r="AN48" s="7">
        <f>('PP-regionalLandDpaymentretro'!M50*10^12)/(L48*10^6)</f>
        <v>35381.906336743414</v>
      </c>
      <c r="AO48" s="7">
        <f>('PP-regionalLandDpaymentretro'!N50*10^12)/(M48*10^6)</f>
        <v>-4071.3917368856278</v>
      </c>
      <c r="AP48" s="7"/>
      <c r="AQ48" s="9" t="s">
        <v>60</v>
      </c>
      <c r="AR48" s="7">
        <f>('BP-regionalLandDpayment-prosp'!C50*10^12)/(B48*10^6)</f>
        <v>116157.90128013527</v>
      </c>
      <c r="AS48" s="7">
        <f>('BP-regionalLandDpayment-prosp'!D50*10^12)/(C48*10^6)</f>
        <v>78923.520446370516</v>
      </c>
      <c r="AT48" s="7">
        <f>('BP-regionalLandDpayment-prosp'!E50*10^12)/(D48*10^6)</f>
        <v>90572.670099601659</v>
      </c>
      <c r="AU48" s="7">
        <f>('BP-regionalLandDpayment-prosp'!F50*10^12)/(E48*10^6)</f>
        <v>66396.177174548706</v>
      </c>
      <c r="AV48" s="7">
        <f>('BP-regionalLandDpayment-prosp'!G50*10^12)/(F48*10^6)</f>
        <v>81790.27383235842</v>
      </c>
      <c r="AW48" s="7">
        <f>('BP-regionalLandDpayment-prosp'!H50*10^12)/(G48*10^6)</f>
        <v>-30456.588337081143</v>
      </c>
      <c r="AX48" s="7">
        <f>('BP-regionalLandDpayment-prosp'!I50*10^12)/(H48*10^6)</f>
        <v>2878.3788338070731</v>
      </c>
      <c r="AY48" s="7">
        <f>('BP-regionalLandDpayment-prosp'!J50*10^12)/(I48*10^6)</f>
        <v>-2585.2828630598538</v>
      </c>
      <c r="AZ48" s="7">
        <f>('BP-regionalLandDpayment-prosp'!K50*10^12)/(J48*10^6)</f>
        <v>-20314.868141570332</v>
      </c>
      <c r="BA48" s="7">
        <f>('BP-regionalLandDpayment-prosp'!L50*10^12)/(K48*10^6)</f>
        <v>5473.549212424291</v>
      </c>
      <c r="BB48" s="7">
        <f>('BP-regionalLandDpayment-prosp'!M50*10^12)/(L48*10^6)</f>
        <v>22108.378523949814</v>
      </c>
      <c r="BC48" s="7">
        <f>('BP-regionalLandDpayment-prosp'!N50*10^12)/(M48*10^6)</f>
        <v>-8922.6870915511172</v>
      </c>
      <c r="BD48" s="8"/>
      <c r="BE48" s="9" t="s">
        <v>60</v>
      </c>
      <c r="BF48" s="7">
        <f>('BP-regionalLandDpaymentretro'!C50*10^12)/(B48*10^6)</f>
        <v>116140.57969321539</v>
      </c>
      <c r="BG48" s="7">
        <f>('BP-regionalLandDpaymentretro'!D50*10^12)/(C48*10^6)</f>
        <v>78904.824447954248</v>
      </c>
      <c r="BH48" s="7">
        <f>('BP-regionalLandDpaymentretro'!E50*10^12)/(D48*10^6)</f>
        <v>90454.024554688644</v>
      </c>
      <c r="BI48" s="7">
        <f>('BP-regionalLandDpaymentretro'!F50*10^12)/(E48*10^6)</f>
        <v>66375.872246447179</v>
      </c>
      <c r="BJ48" s="7">
        <f>('BP-regionalLandDpaymentretro'!G50*10^12)/(F48*10^6)</f>
        <v>81783.741587392331</v>
      </c>
      <c r="BK48" s="7">
        <f>('BP-regionalLandDpaymentretro'!H50*10^12)/(G48*10^6)</f>
        <v>-30439.240441887756</v>
      </c>
      <c r="BL48" s="7">
        <f>('BP-regionalLandDpaymentretro'!I50*10^12)/(H48*10^6)</f>
        <v>2879.0607670065019</v>
      </c>
      <c r="BM48" s="7">
        <f>('BP-regionalLandDpaymentretro'!J50*10^12)/(I48*10^6)</f>
        <v>-2591.0082654111657</v>
      </c>
      <c r="BN48" s="7">
        <f>('BP-regionalLandDpaymentretro'!K50*10^12)/(J48*10^6)</f>
        <v>-20308.076990109606</v>
      </c>
      <c r="BO48" s="7">
        <f>('BP-regionalLandDpaymentretro'!L50*10^12)/(K48*10^6)</f>
        <v>5462.6427228130051</v>
      </c>
      <c r="BP48" s="7">
        <f>('BP-regionalLandDpaymentretro'!M50*10^12)/(L48*10^6)</f>
        <v>22080.880939781793</v>
      </c>
      <c r="BQ48" s="7">
        <f>('BP-regionalLandDpaymentretro'!N50*10^12)/(M48*10^6)</f>
        <v>-8922.4718264204039</v>
      </c>
    </row>
    <row r="49" spans="1:69" x14ac:dyDescent="0.2">
      <c r="A49" t="s">
        <v>61</v>
      </c>
      <c r="B49" s="2">
        <f>Population!A49</f>
        <v>447.700129</v>
      </c>
      <c r="C49" s="2">
        <f>Population!B49</f>
        <v>476.35035299999998</v>
      </c>
      <c r="D49" s="2">
        <f>Population!C49</f>
        <v>84.532387999999997</v>
      </c>
      <c r="E49" s="2">
        <f>Population!D49</f>
        <v>124.01260499999999</v>
      </c>
      <c r="F49" s="2">
        <f>Population!E49</f>
        <v>166.87414899999999</v>
      </c>
      <c r="G49" s="2">
        <f>Population!F49</f>
        <v>1037.5520819999999</v>
      </c>
      <c r="H49" s="2">
        <f>Population!G49</f>
        <v>1516.5973799999999</v>
      </c>
      <c r="I49" s="2">
        <f>Population!H49</f>
        <v>921.54025799999999</v>
      </c>
      <c r="J49" s="2">
        <f>Population!I49</f>
        <v>4155.0123000000003</v>
      </c>
      <c r="K49" s="2">
        <f>Population!J49</f>
        <v>712.05397200000004</v>
      </c>
      <c r="L49" s="2">
        <f>Population!K49</f>
        <v>153.08453299999999</v>
      </c>
      <c r="M49" s="2">
        <f>Population!L49</f>
        <v>1389.0560760000001</v>
      </c>
      <c r="N49" s="2"/>
      <c r="O49" t="s">
        <v>61</v>
      </c>
      <c r="P49" s="7">
        <f>('PP-regionalLandDpayment-pros'!C51*10^12)/(B49*10^6)</f>
        <v>86253.431143002512</v>
      </c>
      <c r="Q49" s="7">
        <f>('PP-regionalLandDpayment-pros'!D51*10^12)/(C49*10^6)</f>
        <v>40849.347947234819</v>
      </c>
      <c r="R49" s="7">
        <f>('PP-regionalLandDpayment-pros'!E51*10^12)/(D49*10^6)</f>
        <v>102667.82533191638</v>
      </c>
      <c r="S49" s="7">
        <f>('PP-regionalLandDpayment-pros'!F51*10^12)/(E49*10^6)</f>
        <v>74214.022578965873</v>
      </c>
      <c r="T49" s="7">
        <f>('PP-regionalLandDpayment-pros'!G51*10^12)/(F49*10^6)</f>
        <v>58114.156063962313</v>
      </c>
      <c r="U49" s="7">
        <f>('PP-regionalLandDpayment-pros'!H51*10^12)/(G49*10^6)</f>
        <v>-27433.696746532034</v>
      </c>
      <c r="V49" s="7">
        <f>('PP-regionalLandDpayment-pros'!I51*10^12)/(H49*10^6)</f>
        <v>8815.0163362425264</v>
      </c>
      <c r="W49" s="7">
        <f>('PP-regionalLandDpayment-pros'!J51*10^12)/(I49*10^6)</f>
        <v>4902.930881282985</v>
      </c>
      <c r="X49" s="7">
        <f>('PP-regionalLandDpayment-pros'!K51*10^12)/(J49*10^6)</f>
        <v>-20066.085402205477</v>
      </c>
      <c r="Y49" s="7">
        <f>('PP-regionalLandDpayment-pros'!L51*10^12)/(K49*10^6)</f>
        <v>12135.950536665398</v>
      </c>
      <c r="Z49" s="7">
        <f>('PP-regionalLandDpayment-pros'!M51*10^12)/(L49*10^6)</f>
        <v>37349.372442819098</v>
      </c>
      <c r="AA49" s="7">
        <f>('PP-regionalLandDpayment-pros'!N51*10^12)/(M49*10^6)</f>
        <v>-4363.8811825681205</v>
      </c>
      <c r="AB49" s="2"/>
      <c r="AC49" t="s">
        <v>61</v>
      </c>
      <c r="AD49" s="7">
        <f>('PP-regionalLandDpaymentretro'!C51*10^12)/(B49*10^6)</f>
        <v>86236.337097776486</v>
      </c>
      <c r="AE49" s="7">
        <f>('PP-regionalLandDpaymentretro'!D51*10^12)/(C49*10^6)</f>
        <v>40830.920651289831</v>
      </c>
      <c r="AF49" s="7">
        <f>('PP-regionalLandDpaymentretro'!E51*10^12)/(D49*10^6)</f>
        <v>102551.05961382313</v>
      </c>
      <c r="AG49" s="7">
        <f>('PP-regionalLandDpaymentretro'!F51*10^12)/(E49*10^6)</f>
        <v>74194.022021635144</v>
      </c>
      <c r="AH49" s="7">
        <f>('PP-regionalLandDpaymentretro'!G51*10^12)/(F49*10^6)</f>
        <v>58107.705950271302</v>
      </c>
      <c r="AI49" s="7">
        <f>('PP-regionalLandDpaymentretro'!H51*10^12)/(G49*10^6)</f>
        <v>-27416.567281659973</v>
      </c>
      <c r="AJ49" s="7">
        <f>('PP-regionalLandDpaymentretro'!I51*10^12)/(H49*10^6)</f>
        <v>8815.6508848344947</v>
      </c>
      <c r="AK49" s="7">
        <f>('PP-regionalLandDpaymentretro'!J51*10^12)/(I49*10^6)</f>
        <v>4897.2564026623913</v>
      </c>
      <c r="AL49" s="7">
        <f>('PP-regionalLandDpaymentretro'!K51*10^12)/(J49*10^6)</f>
        <v>-20059.387500541699</v>
      </c>
      <c r="AM49" s="7">
        <f>('PP-regionalLandDpaymentretro'!L51*10^12)/(K49*10^6)</f>
        <v>12125.18560842162</v>
      </c>
      <c r="AN49" s="7">
        <f>('PP-regionalLandDpaymentretro'!M51*10^12)/(L49*10^6)</f>
        <v>37322.290898856299</v>
      </c>
      <c r="AO49" s="7">
        <f>('PP-regionalLandDpaymentretro'!N51*10^12)/(M49*10^6)</f>
        <v>-4363.6412181282958</v>
      </c>
      <c r="AP49" s="7"/>
      <c r="AQ49" s="9" t="s">
        <v>61</v>
      </c>
      <c r="AR49" s="7">
        <f>('BP-regionalLandDpayment-prosp'!C51*10^12)/(B49*10^6)</f>
        <v>122367.3482329519</v>
      </c>
      <c r="AS49" s="7">
        <f>('BP-regionalLandDpayment-prosp'!D51*10^12)/(C49*10^6)</f>
        <v>83140.130317241958</v>
      </c>
      <c r="AT49" s="7">
        <f>('BP-regionalLandDpayment-prosp'!E51*10^12)/(D49*10^6)</f>
        <v>95461.639307080928</v>
      </c>
      <c r="AU49" s="7">
        <f>('BP-regionalLandDpayment-prosp'!F51*10^12)/(E49*10^6)</f>
        <v>69933.572412274574</v>
      </c>
      <c r="AV49" s="7">
        <f>('BP-regionalLandDpayment-prosp'!G51*10^12)/(F49*10^6)</f>
        <v>86121.269571952304</v>
      </c>
      <c r="AW49" s="7">
        <f>('BP-regionalLandDpayment-prosp'!H51*10^12)/(G49*10^6)</f>
        <v>-32228.479583586239</v>
      </c>
      <c r="AX49" s="7">
        <f>('BP-regionalLandDpayment-prosp'!I51*10^12)/(H49*10^6)</f>
        <v>3131.2623509099267</v>
      </c>
      <c r="AY49" s="7">
        <f>('BP-regionalLandDpayment-prosp'!J51*10^12)/(I49*10^6)</f>
        <v>-2598.7043328716786</v>
      </c>
      <c r="AZ49" s="7">
        <f>('BP-regionalLandDpayment-prosp'!K51*10^12)/(J49*10^6)</f>
        <v>-21423.707152498642</v>
      </c>
      <c r="BA49" s="7">
        <f>('BP-regionalLandDpayment-prosp'!L51*10^12)/(K49*10^6)</f>
        <v>5863.1214175727209</v>
      </c>
      <c r="BB49" s="7">
        <f>('BP-regionalLandDpayment-prosp'!M51*10^12)/(L49*10^6)</f>
        <v>23355.422308405803</v>
      </c>
      <c r="BC49" s="7">
        <f>('BP-regionalLandDpayment-prosp'!N51*10^12)/(M49*10^6)</f>
        <v>-9467.6811412165844</v>
      </c>
      <c r="BD49" s="8"/>
      <c r="BE49" s="9" t="s">
        <v>61</v>
      </c>
      <c r="BF49" s="7">
        <f>('BP-regionalLandDpaymentretro'!C51*10^12)/(B49*10^6)</f>
        <v>122350.25418772589</v>
      </c>
      <c r="BG49" s="7">
        <f>('BP-regionalLandDpaymentretro'!D51*10^12)/(C49*10^6)</f>
        <v>83121.703021296955</v>
      </c>
      <c r="BH49" s="7">
        <f>('BP-regionalLandDpaymentretro'!E51*10^12)/(D49*10^6)</f>
        <v>95344.87358898767</v>
      </c>
      <c r="BI49" s="7">
        <f>('BP-regionalLandDpaymentretro'!F51*10^12)/(E49*10^6)</f>
        <v>69913.571854943832</v>
      </c>
      <c r="BJ49" s="7">
        <f>('BP-regionalLandDpaymentretro'!G51*10^12)/(F49*10^6)</f>
        <v>86114.819458261278</v>
      </c>
      <c r="BK49" s="7">
        <f>('BP-regionalLandDpaymentretro'!H51*10^12)/(G49*10^6)</f>
        <v>-32211.350118714174</v>
      </c>
      <c r="BL49" s="7">
        <f>('BP-regionalLandDpaymentretro'!I51*10^12)/(H49*10^6)</f>
        <v>3131.8968995018949</v>
      </c>
      <c r="BM49" s="7">
        <f>('BP-regionalLandDpaymentretro'!J51*10^12)/(I49*10^6)</f>
        <v>-2604.3788114922722</v>
      </c>
      <c r="BN49" s="7">
        <f>('BP-regionalLandDpaymentretro'!K51*10^12)/(J49*10^6)</f>
        <v>-21417.009250834861</v>
      </c>
      <c r="BO49" s="7">
        <f>('BP-regionalLandDpaymentretro'!L51*10^12)/(K49*10^6)</f>
        <v>5852.3564893289395</v>
      </c>
      <c r="BP49" s="7">
        <f>('BP-regionalLandDpaymentretro'!M51*10^12)/(L49*10^6)</f>
        <v>23328.340764443004</v>
      </c>
      <c r="BQ49" s="7">
        <f>('BP-regionalLandDpaymentretro'!N51*10^12)/(M49*10^6)</f>
        <v>-9467.4411767767615</v>
      </c>
    </row>
    <row r="50" spans="1:69" x14ac:dyDescent="0.2">
      <c r="A50" t="s">
        <v>62</v>
      </c>
      <c r="B50" s="2">
        <f>Population!A50</f>
        <v>447.700129</v>
      </c>
      <c r="C50" s="2">
        <f>Population!B50</f>
        <v>476.35035299999998</v>
      </c>
      <c r="D50" s="2">
        <f>Population!C50</f>
        <v>84.532387999999997</v>
      </c>
      <c r="E50" s="2">
        <f>Population!D50</f>
        <v>124.01260499999999</v>
      </c>
      <c r="F50" s="2">
        <f>Population!E50</f>
        <v>166.87414899999999</v>
      </c>
      <c r="G50" s="2">
        <f>Population!F50</f>
        <v>1037.5520819999999</v>
      </c>
      <c r="H50" s="2">
        <f>Population!G50</f>
        <v>1516.5973799999999</v>
      </c>
      <c r="I50" s="2">
        <f>Population!H50</f>
        <v>921.54025799999999</v>
      </c>
      <c r="J50" s="2">
        <f>Population!I50</f>
        <v>4155.0123000000003</v>
      </c>
      <c r="K50" s="2">
        <f>Population!J50</f>
        <v>712.05397200000004</v>
      </c>
      <c r="L50" s="2">
        <f>Population!K50</f>
        <v>153.08453299999999</v>
      </c>
      <c r="M50" s="2">
        <f>Population!L50</f>
        <v>1389.0560760000001</v>
      </c>
      <c r="N50" s="2"/>
      <c r="O50" t="s">
        <v>62</v>
      </c>
      <c r="P50" s="7">
        <f>('PP-regionalLandDpayment-pros'!C52*10^12)/(B50*10^6)</f>
        <v>90856.259951989807</v>
      </c>
      <c r="Q50" s="7">
        <f>('PP-regionalLandDpayment-pros'!D52*10^12)/(C50*10^6)</f>
        <v>43058.213516562326</v>
      </c>
      <c r="R50" s="7">
        <f>('PP-regionalLandDpayment-pros'!E52*10^12)/(D50*10^6)</f>
        <v>108130.008104115</v>
      </c>
      <c r="S50" s="7">
        <f>('PP-regionalLandDpayment-pros'!F52*10^12)/(E50*10^6)</f>
        <v>78117.929046837773</v>
      </c>
      <c r="T50" s="7">
        <f>('PP-regionalLandDpayment-pros'!G52*10^12)/(F50*10^6)</f>
        <v>61180.463075056883</v>
      </c>
      <c r="U50" s="7">
        <f>('PP-regionalLandDpayment-pros'!H52*10^12)/(G50*10^6)</f>
        <v>-29034.497549623178</v>
      </c>
      <c r="V50" s="7">
        <f>('PP-regionalLandDpayment-pros'!I52*10^12)/(H50*10^6)</f>
        <v>9374.0665533335668</v>
      </c>
      <c r="W50" s="7">
        <f>('PP-regionalLandDpayment-pros'!J52*10^12)/(I50*10^6)</f>
        <v>5277.8356468485545</v>
      </c>
      <c r="X50" s="7">
        <f>('PP-regionalLandDpayment-pros'!K52*10^12)/(J50*10^6)</f>
        <v>-21149.76301898302</v>
      </c>
      <c r="Y50" s="7">
        <f>('PP-regionalLandDpayment-pros'!L52*10^12)/(K50*10^6)</f>
        <v>12866.793509581916</v>
      </c>
      <c r="Z50" s="7">
        <f>('PP-regionalLandDpayment-pros'!M52*10^12)/(L50*10^6)</f>
        <v>39367.140082621649</v>
      </c>
      <c r="AA50" s="7">
        <f>('PP-regionalLandDpayment-pros'!N52*10^12)/(M50*10^6)</f>
        <v>-4673.0536086125467</v>
      </c>
      <c r="AB50" s="2"/>
      <c r="AC50" t="s">
        <v>62</v>
      </c>
      <c r="AD50" s="7">
        <f>('PP-regionalLandDpaymentretro'!C52*10^12)/(B50*10^6)</f>
        <v>90839.383989626906</v>
      </c>
      <c r="AE50" s="7">
        <f>('PP-regionalLandDpaymentretro'!D52*10^12)/(C50*10^6)</f>
        <v>43040.043073608751</v>
      </c>
      <c r="AF50" s="7">
        <f>('PP-regionalLandDpaymentretro'!E52*10^12)/(D50*10^6)</f>
        <v>108015.02971896941</v>
      </c>
      <c r="AG50" s="7">
        <f>('PP-regionalLandDpaymentretro'!F52*10^12)/(E50*10^6)</f>
        <v>78098.218291800702</v>
      </c>
      <c r="AH50" s="7">
        <f>('PP-regionalLandDpaymentretro'!G52*10^12)/(F50*10^6)</f>
        <v>61174.091393119292</v>
      </c>
      <c r="AI50" s="7">
        <f>('PP-regionalLandDpaymentretro'!H52*10^12)/(G50*10^6)</f>
        <v>-29017.576970035101</v>
      </c>
      <c r="AJ50" s="7">
        <f>('PP-regionalLandDpaymentretro'!I52*10^12)/(H50*10^6)</f>
        <v>9374.6565818241215</v>
      </c>
      <c r="AK50" s="7">
        <f>('PP-regionalLandDpaymentretro'!J52*10^12)/(I50*10^6)</f>
        <v>5272.2104947060416</v>
      </c>
      <c r="AL50" s="7">
        <f>('PP-regionalLandDpaymentretro'!K52*10^12)/(J50*10^6)</f>
        <v>-21143.154573457865</v>
      </c>
      <c r="AM50" s="7">
        <f>('PP-regionalLandDpaymentretro'!L52*10^12)/(K50*10^6)</f>
        <v>12856.163832509452</v>
      </c>
      <c r="AN50" s="7">
        <f>('PP-regionalLandDpaymentretro'!M52*10^12)/(L50*10^6)</f>
        <v>39340.455554469074</v>
      </c>
      <c r="AO50" s="7">
        <f>('PP-regionalLandDpaymentretro'!N52*10^12)/(M50*10^6)</f>
        <v>-4672.7896727092784</v>
      </c>
      <c r="AP50" s="7"/>
      <c r="AQ50" s="9" t="s">
        <v>62</v>
      </c>
      <c r="AR50" s="7">
        <f>('BP-regionalLandDpayment-prosp'!C52*10^12)/(B50*10^6)</f>
        <v>128831.53196035181</v>
      </c>
      <c r="AS50" s="7">
        <f>('BP-regionalLandDpayment-prosp'!D52*10^12)/(C50*10^6)</f>
        <v>87528.713904193108</v>
      </c>
      <c r="AT50" s="7">
        <f>('BP-regionalLandDpayment-prosp'!E52*10^12)/(D50*10^6)</f>
        <v>100552.40654529262</v>
      </c>
      <c r="AU50" s="7">
        <f>('BP-regionalLandDpayment-prosp'!F52*10^12)/(E50*10^6)</f>
        <v>73616.859307062041</v>
      </c>
      <c r="AV50" s="7">
        <f>('BP-regionalLandDpayment-prosp'!G52*10^12)/(F50*10^6)</f>
        <v>90631.097050483106</v>
      </c>
      <c r="AW50" s="7">
        <f>('BP-regionalLandDpayment-prosp'!H52*10^12)/(G50*10^6)</f>
        <v>-34076.409286991409</v>
      </c>
      <c r="AX50" s="7">
        <f>('BP-regionalLandDpayment-prosp'!I52*10^12)/(H50*10^6)</f>
        <v>3397.3650206802045</v>
      </c>
      <c r="AY50" s="7">
        <f>('BP-regionalLandDpayment-prosp'!J52*10^12)/(I50*10^6)</f>
        <v>-2610.4429094621428</v>
      </c>
      <c r="AZ50" s="7">
        <f>('BP-regionalLandDpayment-prosp'!K52*10^12)/(J50*10^6)</f>
        <v>-22577.358234518357</v>
      </c>
      <c r="BA50" s="7">
        <f>('BP-regionalLandDpayment-prosp'!L52*10^12)/(K50*10^6)</f>
        <v>6270.6551990740963</v>
      </c>
      <c r="BB50" s="7">
        <f>('BP-regionalLandDpayment-prosp'!M52*10^12)/(L50*10^6)</f>
        <v>24651.924851269858</v>
      </c>
      <c r="BC50" s="7">
        <f>('BP-regionalLandDpayment-prosp'!N52*10^12)/(M50*10^6)</f>
        <v>-10039.909583365901</v>
      </c>
      <c r="BD50" s="8"/>
      <c r="BE50" s="9" t="s">
        <v>62</v>
      </c>
      <c r="BF50" s="7">
        <f>('BP-regionalLandDpaymentretro'!C52*10^12)/(B50*10^6)</f>
        <v>128814.65599798891</v>
      </c>
      <c r="BG50" s="7">
        <f>('BP-regionalLandDpaymentretro'!D52*10^12)/(C50*10^6)</f>
        <v>87510.543461239562</v>
      </c>
      <c r="BH50" s="7">
        <f>('BP-regionalLandDpaymentretro'!E52*10^12)/(D50*10^6)</f>
        <v>100437.42816014701</v>
      </c>
      <c r="BI50" s="7">
        <f>('BP-regionalLandDpaymentretro'!F52*10^12)/(E50*10^6)</f>
        <v>73597.148552024984</v>
      </c>
      <c r="BJ50" s="7">
        <f>('BP-regionalLandDpaymentretro'!G52*10^12)/(F50*10^6)</f>
        <v>90624.725368545522</v>
      </c>
      <c r="BK50" s="7">
        <f>('BP-regionalLandDpaymentretro'!H52*10^12)/(G50*10^6)</f>
        <v>-34059.488707403332</v>
      </c>
      <c r="BL50" s="7">
        <f>('BP-regionalLandDpaymentretro'!I52*10^12)/(H50*10^6)</f>
        <v>3397.9550491707605</v>
      </c>
      <c r="BM50" s="7">
        <f>('BP-regionalLandDpaymentretro'!J52*10^12)/(I50*10^6)</f>
        <v>-2616.0680616046561</v>
      </c>
      <c r="BN50" s="7">
        <f>('BP-regionalLandDpaymentretro'!K52*10^12)/(J50*10^6)</f>
        <v>-22570.749788993198</v>
      </c>
      <c r="BO50" s="7">
        <f>('BP-regionalLandDpaymentretro'!L52*10^12)/(K50*10^6)</f>
        <v>6260.0255220016325</v>
      </c>
      <c r="BP50" s="7">
        <f>('BP-regionalLandDpaymentretro'!M52*10^12)/(L50*10^6)</f>
        <v>24625.240323117287</v>
      </c>
      <c r="BQ50" s="7">
        <f>('BP-regionalLandDpaymentretro'!N52*10^12)/(M50*10^6)</f>
        <v>-10039.645647462632</v>
      </c>
    </row>
    <row r="51" spans="1:69" x14ac:dyDescent="0.2">
      <c r="A51" t="s">
        <v>63</v>
      </c>
      <c r="B51" s="2">
        <f>Population!A51</f>
        <v>447.700129</v>
      </c>
      <c r="C51" s="2">
        <f>Population!B51</f>
        <v>476.35035299999998</v>
      </c>
      <c r="D51" s="2">
        <f>Population!C51</f>
        <v>84.532387999999997</v>
      </c>
      <c r="E51" s="2">
        <f>Population!D51</f>
        <v>124.01260499999999</v>
      </c>
      <c r="F51" s="2">
        <f>Population!E51</f>
        <v>166.87414899999999</v>
      </c>
      <c r="G51" s="2">
        <f>Population!F51</f>
        <v>1037.5520819999999</v>
      </c>
      <c r="H51" s="2">
        <f>Population!G51</f>
        <v>1516.5973799999999</v>
      </c>
      <c r="I51" s="2">
        <f>Population!H51</f>
        <v>921.54025799999999</v>
      </c>
      <c r="J51" s="2">
        <f>Population!I51</f>
        <v>4155.0123000000003</v>
      </c>
      <c r="K51" s="2">
        <f>Population!J51</f>
        <v>712.05397200000004</v>
      </c>
      <c r="L51" s="2">
        <f>Population!K51</f>
        <v>153.08453299999999</v>
      </c>
      <c r="M51" s="2">
        <f>Population!L51</f>
        <v>1389.0560760000001</v>
      </c>
      <c r="N51" s="2"/>
      <c r="O51" t="s">
        <v>63</v>
      </c>
      <c r="P51" s="7">
        <f>('PP-regionalLandDpayment-pros'!C53*10^12)/(B51*10^6)</f>
        <v>95648.750906912042</v>
      </c>
      <c r="Q51" s="7">
        <f>('PP-regionalLandDpayment-pros'!D53*10^12)/(C51*10^6)</f>
        <v>45357.156674200254</v>
      </c>
      <c r="R51" s="7">
        <f>('PP-regionalLandDpayment-pros'!E53*10^12)/(D51*10^6)</f>
        <v>113818.20771731946</v>
      </c>
      <c r="S51" s="7">
        <f>('PP-regionalLandDpayment-pros'!F53*10^12)/(E51*10^6)</f>
        <v>82183.265948815009</v>
      </c>
      <c r="T51" s="7">
        <f>('PP-regionalLandDpayment-pros'!G53*10^12)/(F51*10^6)</f>
        <v>64374.315267385908</v>
      </c>
      <c r="U51" s="7">
        <f>('PP-regionalLandDpayment-pros'!H53*10^12)/(G51*10^6)</f>
        <v>-30704.614624771581</v>
      </c>
      <c r="V51" s="7">
        <f>('PP-regionalLandDpayment-pros'!I53*10^12)/(H51*10^6)</f>
        <v>9958.9560244740187</v>
      </c>
      <c r="W51" s="7">
        <f>('PP-regionalLandDpayment-pros'!J53*10^12)/(I51*10^6)</f>
        <v>5670.3675297615837</v>
      </c>
      <c r="X51" s="7">
        <f>('PP-regionalLandDpayment-pros'!K53*10^12)/(J51*10^6)</f>
        <v>-22277.330776701278</v>
      </c>
      <c r="Y51" s="7">
        <f>('PP-regionalLandDpayment-pros'!L53*10^12)/(K51*10^6)</f>
        <v>13629.681241421482</v>
      </c>
      <c r="Z51" s="7">
        <f>('PP-regionalLandDpayment-pros'!M53*10^12)/(L51*10^6)</f>
        <v>41466.026212870886</v>
      </c>
      <c r="AA51" s="7">
        <f>('PP-regionalLandDpayment-pros'!N53*10^12)/(M51*10^6)</f>
        <v>-4999.9456311987624</v>
      </c>
      <c r="AB51" s="2"/>
      <c r="AC51" t="s">
        <v>63</v>
      </c>
      <c r="AD51" s="7">
        <f>('PP-regionalLandDpaymentretro'!C53*10^12)/(B51*10^6)</f>
        <v>95632.083914030474</v>
      </c>
      <c r="AE51" s="7">
        <f>('PP-regionalLandDpaymentretro'!D53*10^12)/(C51*10^6)</f>
        <v>45339.231787944598</v>
      </c>
      <c r="AF51" s="7">
        <f>('PP-regionalLandDpaymentretro'!E53*10^12)/(D51*10^6)</f>
        <v>113704.92940028803</v>
      </c>
      <c r="AG51" s="7">
        <f>('PP-regionalLandDpaymentretro'!F53*10^12)/(E51*10^6)</f>
        <v>82163.831199623688</v>
      </c>
      <c r="AH51" s="7">
        <f>('PP-regionalLandDpaymentretro'!G53*10^12)/(F51*10^6)</f>
        <v>64368.018477153753</v>
      </c>
      <c r="AI51" s="7">
        <f>('PP-regionalLandDpaymentretro'!H53*10^12)/(G51*10^6)</f>
        <v>-30687.893767418886</v>
      </c>
      <c r="AJ51" s="7">
        <f>('PP-regionalLandDpaymentretro'!I53*10^12)/(H51*10^6)</f>
        <v>9959.5041602058591</v>
      </c>
      <c r="AK51" s="7">
        <f>('PP-regionalLandDpaymentretro'!J53*10^12)/(I51*10^6)</f>
        <v>5664.7900890979126</v>
      </c>
      <c r="AL51" s="7">
        <f>('PP-regionalLandDpaymentretro'!K53*10^12)/(J51*10^6)</f>
        <v>-22270.80813898105</v>
      </c>
      <c r="AM51" s="7">
        <f>('PP-regionalLandDpaymentretro'!L53*10^12)/(K51*10^6)</f>
        <v>13619.180777810174</v>
      </c>
      <c r="AN51" s="7">
        <f>('PP-regionalLandDpaymentretro'!M53*10^12)/(L51*10^6)</f>
        <v>41439.720650130825</v>
      </c>
      <c r="AO51" s="7">
        <f>('PP-regionalLandDpaymentretro'!N53*10^12)/(M51*10^6)</f>
        <v>-4999.6584153067961</v>
      </c>
      <c r="AP51" s="7"/>
      <c r="AQ51" s="9" t="s">
        <v>63</v>
      </c>
      <c r="AR51" s="7">
        <f>('BP-regionalLandDpayment-prosp'!C53*10^12)/(B51*10^6)</f>
        <v>135561.75790526703</v>
      </c>
      <c r="AS51" s="7">
        <f>('BP-regionalLandDpayment-prosp'!D53*10^12)/(C51*10^6)</f>
        <v>92096.819073485211</v>
      </c>
      <c r="AT51" s="7">
        <f>('BP-regionalLandDpayment-prosp'!E53*10^12)/(D51*10^6)</f>
        <v>105853.94971328389</v>
      </c>
      <c r="AU51" s="7">
        <f>('BP-regionalLandDpayment-prosp'!F53*10^12)/(E51*10^6)</f>
        <v>77452.523586148207</v>
      </c>
      <c r="AV51" s="7">
        <f>('BP-regionalLandDpayment-prosp'!G53*10^12)/(F51*10^6)</f>
        <v>95327.704085992547</v>
      </c>
      <c r="AW51" s="7">
        <f>('BP-regionalLandDpayment-prosp'!H53*10^12)/(G51*10^6)</f>
        <v>-36003.796113566568</v>
      </c>
      <c r="AX51" s="7">
        <f>('BP-regionalLandDpayment-prosp'!I53*10^12)/(H51*10^6)</f>
        <v>3677.2859406535445</v>
      </c>
      <c r="AY51" s="7">
        <f>('BP-regionalLandDpayment-prosp'!J53*10^12)/(I51*10^6)</f>
        <v>-2620.4201479060007</v>
      </c>
      <c r="AZ51" s="7">
        <f>('BP-regionalLandDpayment-prosp'!K53*10^12)/(J51*10^6)</f>
        <v>-23777.77079503566</v>
      </c>
      <c r="BA51" s="7">
        <f>('BP-regionalLandDpayment-prosp'!L53*10^12)/(K51*10^6)</f>
        <v>6696.9668558222256</v>
      </c>
      <c r="BB51" s="7">
        <f>('BP-regionalLandDpayment-prosp'!M53*10^12)/(L51*10^6)</f>
        <v>25999.949014479353</v>
      </c>
      <c r="BC51" s="7">
        <f>('BP-regionalLandDpayment-prosp'!N53*10^12)/(M51*10^6)</f>
        <v>-10640.652036996889</v>
      </c>
      <c r="BD51" s="8"/>
      <c r="BE51" s="9" t="s">
        <v>63</v>
      </c>
      <c r="BF51" s="7">
        <f>('BP-regionalLandDpaymentretro'!C53*10^12)/(B51*10^6)</f>
        <v>135545.09091238547</v>
      </c>
      <c r="BG51" s="7">
        <f>('BP-regionalLandDpaymentretro'!D53*10^12)/(C51*10^6)</f>
        <v>92078.894187229555</v>
      </c>
      <c r="BH51" s="7">
        <f>('BP-regionalLandDpaymentretro'!E53*10^12)/(D51*10^6)</f>
        <v>105740.67139625251</v>
      </c>
      <c r="BI51" s="7">
        <f>('BP-regionalLandDpaymentretro'!F53*10^12)/(E51*10^6)</f>
        <v>77433.0888369569</v>
      </c>
      <c r="BJ51" s="7">
        <f>('BP-regionalLandDpaymentretro'!G53*10^12)/(F51*10^6)</f>
        <v>95321.407295760393</v>
      </c>
      <c r="BK51" s="7">
        <f>('BP-regionalLandDpaymentretro'!H53*10^12)/(G51*10^6)</f>
        <v>-35987.07525621388</v>
      </c>
      <c r="BL51" s="7">
        <f>('BP-regionalLandDpaymentretro'!I53*10^12)/(H51*10^6)</f>
        <v>3677.8340763853871</v>
      </c>
      <c r="BM51" s="7">
        <f>('BP-regionalLandDpaymentretro'!J53*10^12)/(I51*10^6)</f>
        <v>-2625.9975885696713</v>
      </c>
      <c r="BN51" s="7">
        <f>('BP-regionalLandDpaymentretro'!K53*10^12)/(J51*10^6)</f>
        <v>-23771.248157315429</v>
      </c>
      <c r="BO51" s="7">
        <f>('BP-regionalLandDpaymentretro'!L53*10^12)/(K51*10^6)</f>
        <v>6686.4663922109148</v>
      </c>
      <c r="BP51" s="7">
        <f>('BP-regionalLandDpaymentretro'!M53*10^12)/(L51*10^6)</f>
        <v>25973.643451739292</v>
      </c>
      <c r="BQ51" s="7">
        <f>('BP-regionalLandDpaymentretro'!N53*10^12)/(M51*10^6)</f>
        <v>-10640.364821104924</v>
      </c>
    </row>
    <row r="52" spans="1:69" x14ac:dyDescent="0.2">
      <c r="A52" t="s">
        <v>64</v>
      </c>
      <c r="B52" s="2">
        <f>Population!A52</f>
        <v>447.700129</v>
      </c>
      <c r="C52" s="2">
        <f>Population!B52</f>
        <v>476.35035299999998</v>
      </c>
      <c r="D52" s="2">
        <f>Population!C52</f>
        <v>84.532387999999997</v>
      </c>
      <c r="E52" s="2">
        <f>Population!D52</f>
        <v>124.01260499999999</v>
      </c>
      <c r="F52" s="2">
        <f>Population!E52</f>
        <v>166.87414899999999</v>
      </c>
      <c r="G52" s="2">
        <f>Population!F52</f>
        <v>1037.5520819999999</v>
      </c>
      <c r="H52" s="2">
        <f>Population!G52</f>
        <v>1516.5973799999999</v>
      </c>
      <c r="I52" s="2">
        <f>Population!H52</f>
        <v>921.54025799999999</v>
      </c>
      <c r="J52" s="2">
        <f>Population!I52</f>
        <v>4155.0123000000003</v>
      </c>
      <c r="K52" s="2">
        <f>Population!J52</f>
        <v>712.05397200000004</v>
      </c>
      <c r="L52" s="2">
        <f>Population!K52</f>
        <v>153.08453299999999</v>
      </c>
      <c r="M52" s="2">
        <f>Population!L52</f>
        <v>1389.0560760000001</v>
      </c>
      <c r="N52" s="2"/>
      <c r="O52" t="s">
        <v>64</v>
      </c>
      <c r="P52" s="7">
        <f>('PP-regionalLandDpayment-pros'!C54*10^12)/(B52*10^6)</f>
        <v>100639.33279095631</v>
      </c>
      <c r="Q52" s="7">
        <f>('PP-regionalLandDpayment-pros'!D54*10^12)/(C52*10^6)</f>
        <v>47750.103494500574</v>
      </c>
      <c r="R52" s="7">
        <f>('PP-regionalLandDpayment-pros'!E54*10^12)/(D52*10^6)</f>
        <v>119742.48523202876</v>
      </c>
      <c r="S52" s="7">
        <f>('PP-regionalLandDpayment-pros'!F54*10^12)/(E52*10^6)</f>
        <v>86417.212751959538</v>
      </c>
      <c r="T52" s="7">
        <f>('PP-regionalLandDpayment-pros'!G54*10^12)/(F52*10^6)</f>
        <v>67701.391147061047</v>
      </c>
      <c r="U52" s="7">
        <f>('PP-regionalLandDpayment-pros'!H54*10^12)/(G52*10^6)</f>
        <v>-32447.175751785639</v>
      </c>
      <c r="V52" s="7">
        <f>('PP-regionalLandDpayment-pros'!I54*10^12)/(H52*10^6)</f>
        <v>10570.849783386069</v>
      </c>
      <c r="W52" s="7">
        <f>('PP-regionalLandDpayment-pros'!J54*10^12)/(I52*10^6)</f>
        <v>6081.3196127412284</v>
      </c>
      <c r="X52" s="7">
        <f>('PP-regionalLandDpayment-pros'!K54*10^12)/(J52*10^6)</f>
        <v>-23450.701766593844</v>
      </c>
      <c r="Y52" s="7">
        <f>('PP-regionalLandDpayment-pros'!L54*10^12)/(K52*10^6)</f>
        <v>14426.060536066667</v>
      </c>
      <c r="Z52" s="7">
        <f>('PP-regionalLandDpayment-pros'!M54*10^12)/(L52*10^6)</f>
        <v>43649.508453952818</v>
      </c>
      <c r="AA52" s="7">
        <f>('PP-regionalLandDpayment-pros'!N54*10^12)/(M52*10^6)</f>
        <v>-5345.4199548866991</v>
      </c>
      <c r="AB52" s="2"/>
      <c r="AC52" t="s">
        <v>64</v>
      </c>
      <c r="AD52" s="7">
        <f>('PP-regionalLandDpaymentretro'!C54*10^12)/(B52*10^6)</f>
        <v>100622.86600033891</v>
      </c>
      <c r="AE52" s="7">
        <f>('PP-regionalLandDpaymentretro'!D54*10^12)/(C52*10^6)</f>
        <v>47732.413399592493</v>
      </c>
      <c r="AF52" s="7">
        <f>('PP-regionalLandDpaymentretro'!E54*10^12)/(D52*10^6)</f>
        <v>119630.82462268371</v>
      </c>
      <c r="AG52" s="7">
        <f>('PP-regionalLandDpaymentretro'!F54*10^12)/(E52*10^6)</f>
        <v>86398.040942143052</v>
      </c>
      <c r="AH52" s="7">
        <f>('PP-regionalLandDpaymentretro'!G54*10^12)/(F52*10^6)</f>
        <v>67695.165863526359</v>
      </c>
      <c r="AI52" s="7">
        <f>('PP-regionalLandDpaymentretro'!H54*10^12)/(G52*10^6)</f>
        <v>-32430.645830720849</v>
      </c>
      <c r="AJ52" s="7">
        <f>('PP-regionalLandDpaymentretro'!I54*10^12)/(H52*10^6)</f>
        <v>10571.358439243164</v>
      </c>
      <c r="AK52" s="7">
        <f>('PP-regionalLandDpaymentretro'!J54*10^12)/(I52*10^6)</f>
        <v>6075.788263678176</v>
      </c>
      <c r="AL52" s="7">
        <f>('PP-regionalLandDpaymentretro'!K54*10^12)/(J52*10^6)</f>
        <v>-23444.261432010848</v>
      </c>
      <c r="AM52" s="7">
        <f>('PP-regionalLandDpaymentretro'!L54*10^12)/(K52*10^6)</f>
        <v>14415.6835131809</v>
      </c>
      <c r="AN52" s="7">
        <f>('PP-regionalLandDpaymentretro'!M54*10^12)/(L52*10^6)</f>
        <v>43623.564729159916</v>
      </c>
      <c r="AO52" s="7">
        <f>('PP-regionalLandDpaymentretro'!N54*10^12)/(M52*10^6)</f>
        <v>-5345.110115129939</v>
      </c>
      <c r="AP52" s="7"/>
      <c r="AQ52" s="9" t="s">
        <v>64</v>
      </c>
      <c r="AR52" s="7">
        <f>('BP-regionalLandDpayment-prosp'!C54*10^12)/(B52*10^6)</f>
        <v>142569.84155540931</v>
      </c>
      <c r="AS52" s="7">
        <f>('BP-regionalLandDpayment-prosp'!D54*10^12)/(C52*10^6)</f>
        <v>96852.337860394546</v>
      </c>
      <c r="AT52" s="7">
        <f>('BP-regionalLandDpayment-prosp'!E54*10^12)/(D52*10^6)</f>
        <v>111375.65408712554</v>
      </c>
      <c r="AU52" s="7">
        <f>('BP-regionalLandDpayment-prosp'!F54*10^12)/(E52*10^6)</f>
        <v>81447.343302926412</v>
      </c>
      <c r="AV52" s="7">
        <f>('BP-regionalLandDpayment-prosp'!G54*10^12)/(F52*10^6)</f>
        <v>100219.39564623595</v>
      </c>
      <c r="AW52" s="7">
        <f>('BP-regionalLandDpayment-prosp'!H54*10^12)/(G52*10^6)</f>
        <v>-38014.217490071678</v>
      </c>
      <c r="AX52" s="7">
        <f>('BP-regionalLandDpayment-prosp'!I54*10^12)/(H52*10^6)</f>
        <v>3971.657131329252</v>
      </c>
      <c r="AY52" s="7">
        <f>('BP-regionalLandDpayment-prosp'!J54*10^12)/(I52*10^6)</f>
        <v>-2628.5464566578366</v>
      </c>
      <c r="AZ52" s="7">
        <f>('BP-regionalLandDpayment-prosp'!K54*10^12)/(J52*10^6)</f>
        <v>-25026.985240848207</v>
      </c>
      <c r="BA52" s="7">
        <f>('BP-regionalLandDpayment-prosp'!L54*10^12)/(K52*10^6)</f>
        <v>7142.9149359669327</v>
      </c>
      <c r="BB52" s="7">
        <f>('BP-regionalLandDpayment-prosp'!M54*10^12)/(L52*10^6)</f>
        <v>27401.660088491637</v>
      </c>
      <c r="BC52" s="7">
        <f>('BP-regionalLandDpayment-prosp'!N54*10^12)/(M52*10^6)</f>
        <v>-11271.249832745127</v>
      </c>
      <c r="BD52" s="8"/>
      <c r="BE52" s="9" t="s">
        <v>64</v>
      </c>
      <c r="BF52" s="7">
        <f>('BP-regionalLandDpaymentretro'!C54*10^12)/(B52*10^6)</f>
        <v>142553.37476479192</v>
      </c>
      <c r="BG52" s="7">
        <f>('BP-regionalLandDpaymentretro'!D54*10^12)/(C52*10^6)</f>
        <v>96834.647765486443</v>
      </c>
      <c r="BH52" s="7">
        <f>('BP-regionalLandDpaymentretro'!E54*10^12)/(D52*10^6)</f>
        <v>111263.99347778047</v>
      </c>
      <c r="BI52" s="7">
        <f>('BP-regionalLandDpaymentretro'!F54*10^12)/(E52*10^6)</f>
        <v>81428.171493109941</v>
      </c>
      <c r="BJ52" s="7">
        <f>('BP-regionalLandDpaymentretro'!G54*10^12)/(F52*10^6)</f>
        <v>100213.17036270128</v>
      </c>
      <c r="BK52" s="7">
        <f>('BP-regionalLandDpaymentretro'!H54*10^12)/(G52*10^6)</f>
        <v>-37997.687569006892</v>
      </c>
      <c r="BL52" s="7">
        <f>('BP-regionalLandDpaymentretro'!I54*10^12)/(H52*10^6)</f>
        <v>3972.1657871863486</v>
      </c>
      <c r="BM52" s="7">
        <f>('BP-regionalLandDpaymentretro'!J54*10^12)/(I52*10^6)</f>
        <v>-2634.077805720889</v>
      </c>
      <c r="BN52" s="7">
        <f>('BP-regionalLandDpaymentretro'!K54*10^12)/(J52*10^6)</f>
        <v>-25020.544906265215</v>
      </c>
      <c r="BO52" s="7">
        <f>('BP-regionalLandDpaymentretro'!L54*10^12)/(K52*10^6)</f>
        <v>7132.537913081168</v>
      </c>
      <c r="BP52" s="7">
        <f>('BP-regionalLandDpaymentretro'!M54*10^12)/(L52*10^6)</f>
        <v>27375.716363698746</v>
      </c>
      <c r="BQ52" s="7">
        <f>('BP-regionalLandDpaymentretro'!N54*10^12)/(M52*10^6)</f>
        <v>-11270.939992988366</v>
      </c>
    </row>
    <row r="53" spans="1:69" x14ac:dyDescent="0.2">
      <c r="A53" t="s">
        <v>65</v>
      </c>
      <c r="B53" s="2">
        <f>Population!A53</f>
        <v>447.700129</v>
      </c>
      <c r="C53" s="2">
        <f>Population!B53</f>
        <v>476.35035299999998</v>
      </c>
      <c r="D53" s="2">
        <f>Population!C53</f>
        <v>84.532387999999997</v>
      </c>
      <c r="E53" s="2">
        <f>Population!D53</f>
        <v>124.01260499999999</v>
      </c>
      <c r="F53" s="2">
        <f>Population!E53</f>
        <v>166.87414899999999</v>
      </c>
      <c r="G53" s="2">
        <f>Population!F53</f>
        <v>1037.5520819999999</v>
      </c>
      <c r="H53" s="2">
        <f>Population!G53</f>
        <v>1516.5973799999999</v>
      </c>
      <c r="I53" s="2">
        <f>Population!H53</f>
        <v>921.54025799999999</v>
      </c>
      <c r="J53" s="2">
        <f>Population!I53</f>
        <v>4155.0123000000003</v>
      </c>
      <c r="K53" s="2">
        <f>Population!J53</f>
        <v>712.05397200000004</v>
      </c>
      <c r="L53" s="2">
        <f>Population!K53</f>
        <v>153.08453299999999</v>
      </c>
      <c r="M53" s="2">
        <f>Population!L53</f>
        <v>1389.0560760000001</v>
      </c>
      <c r="N53" s="2"/>
      <c r="O53" t="s">
        <v>65</v>
      </c>
      <c r="P53" s="7">
        <f>('PP-regionalLandDpayment-pros'!C55*10^12)/(B53*10^6)</f>
        <v>105836.80792043394</v>
      </c>
      <c r="Q53" s="7">
        <f>('PP-regionalLandDpayment-pros'!D55*10^12)/(C53*10^6)</f>
        <v>50241.158638848741</v>
      </c>
      <c r="R53" s="7">
        <f>('PP-regionalLandDpayment-pros'!E55*10^12)/(D53*10^6)</f>
        <v>125913.34710642348</v>
      </c>
      <c r="S53" s="7">
        <f>('PP-regionalLandDpayment-pros'!F55*10^12)/(E53*10^6)</f>
        <v>90827.265069138797</v>
      </c>
      <c r="T53" s="7">
        <f>('PP-regionalLandDpayment-pros'!G55*10^12)/(F53*10^6)</f>
        <v>71167.620062289032</v>
      </c>
      <c r="U53" s="7">
        <f>('PP-regionalLandDpayment-pros'!H55*10^12)/(G53*10^6)</f>
        <v>-34265.450958880239</v>
      </c>
      <c r="V53" s="7">
        <f>('PP-regionalLandDpayment-pros'!I55*10^12)/(H53*10^6)</f>
        <v>11210.969601257639</v>
      </c>
      <c r="W53" s="7">
        <f>('PP-regionalLandDpayment-pros'!J55*10^12)/(I53*10^6)</f>
        <v>6511.5266542675163</v>
      </c>
      <c r="X53" s="7">
        <f>('PP-regionalLandDpayment-pros'!K55*10^12)/(J53*10^6)</f>
        <v>-24671.876115537256</v>
      </c>
      <c r="Y53" s="7">
        <f>('PP-regionalLandDpayment-pros'!L55*10^12)/(K53*10^6)</f>
        <v>15257.446741574206</v>
      </c>
      <c r="Z53" s="7">
        <f>('PP-regionalLandDpayment-pros'!M55*10^12)/(L53*10^6)</f>
        <v>45921.225153389081</v>
      </c>
      <c r="AA53" s="7">
        <f>('PP-regionalLandDpayment-pros'!N55*10^12)/(M53*10^6)</f>
        <v>-5710.3822327946637</v>
      </c>
      <c r="AB53" s="2"/>
      <c r="AC53" t="s">
        <v>65</v>
      </c>
      <c r="AD53" s="7">
        <f>('PP-regionalLandDpaymentretro'!C55*10^12)/(B53*10^6)</f>
        <v>105820.53290921611</v>
      </c>
      <c r="AE53" s="7">
        <f>('PP-regionalLandDpaymentretro'!D55*10^12)/(C53*10^6)</f>
        <v>50223.693079115197</v>
      </c>
      <c r="AF53" s="7">
        <f>('PP-regionalLandDpaymentretro'!E55*10^12)/(D53*10^6)</f>
        <v>125803.22644789053</v>
      </c>
      <c r="AG53" s="7">
        <f>('PP-regionalLandDpaymentretro'!F55*10^12)/(E53*10^6)</f>
        <v>90808.343822618801</v>
      </c>
      <c r="AH53" s="7">
        <f>('PP-regionalLandDpaymentretro'!G55*10^12)/(F53*10^6)</f>
        <v>71161.46305085464</v>
      </c>
      <c r="AI53" s="7">
        <f>('PP-regionalLandDpaymentretro'!H55*10^12)/(G53*10^6)</f>
        <v>-34249.103558721217</v>
      </c>
      <c r="AJ53" s="7">
        <f>('PP-regionalLandDpaymentretro'!I55*10^12)/(H53*10^6)</f>
        <v>11211.44099600146</v>
      </c>
      <c r="AK53" s="7">
        <f>('PP-regionalLandDpaymentretro'!J55*10^12)/(I53*10^6)</f>
        <v>6506.0397828274772</v>
      </c>
      <c r="AL53" s="7">
        <f>('PP-regionalLandDpaymentretro'!K55*10^12)/(J53*10^6)</f>
        <v>-24665.514720818377</v>
      </c>
      <c r="AM53" s="7">
        <f>('PP-regionalLandDpaymentretro'!L55*10^12)/(K53*10^6)</f>
        <v>15247.18764375001</v>
      </c>
      <c r="AN53" s="7">
        <f>('PP-regionalLandDpaymentretro'!M55*10^12)/(L53*10^6)</f>
        <v>45895.627013933634</v>
      </c>
      <c r="AO53" s="7">
        <f>('PP-regionalLandDpaymentretro'!N55*10^12)/(M53*10^6)</f>
        <v>-5710.0503911807155</v>
      </c>
      <c r="AP53" s="7"/>
      <c r="AQ53" s="9" t="s">
        <v>65</v>
      </c>
      <c r="AR53" s="7">
        <f>('BP-regionalLandDpayment-prosp'!C55*10^12)/(B53*10^6)</f>
        <v>149868.11922304393</v>
      </c>
      <c r="AS53" s="7">
        <f>('BP-regionalLandDpayment-prosp'!D55*10^12)/(C53*10^6)</f>
        <v>101803.51337114516</v>
      </c>
      <c r="AT53" s="7">
        <f>('BP-regionalLandDpayment-prosp'!E55*10^12)/(D53*10^6)</f>
        <v>117127.32094997665</v>
      </c>
      <c r="AU53" s="7">
        <f>('BP-regionalLandDpayment-prosp'!F55*10^12)/(E53*10^6)</f>
        <v>85608.395198682498</v>
      </c>
      <c r="AV53" s="7">
        <f>('BP-regionalLandDpayment-prosp'!G55*10^12)/(F53*10^6)</f>
        <v>105314.84176871089</v>
      </c>
      <c r="AW53" s="7">
        <f>('BP-regionalLandDpayment-prosp'!H55*10^12)/(G53*10^6)</f>
        <v>-40111.412647303696</v>
      </c>
      <c r="AX53" s="7">
        <f>('BP-regionalLandDpayment-prosp'!I55*10^12)/(H53*10^6)</f>
        <v>4281.1441693529223</v>
      </c>
      <c r="AY53" s="7">
        <f>('BP-regionalLandDpayment-prosp'!J55*10^12)/(I53*10^6)</f>
        <v>-2634.7211640005958</v>
      </c>
      <c r="AZ53" s="7">
        <f>('BP-regionalLandDpayment-prosp'!K55*10^12)/(J53*10^6)</f>
        <v>-26327.13455148767</v>
      </c>
      <c r="BA53" s="7">
        <f>('BP-regionalLandDpayment-prosp'!L55*10^12)/(K53*10^6)</f>
        <v>7609.4009479564902</v>
      </c>
      <c r="BB53" s="7">
        <f>('BP-regionalLandDpayment-prosp'!M55*10^12)/(L53*10^6)</f>
        <v>28859.327016256932</v>
      </c>
      <c r="BC53" s="7">
        <f>('BP-regionalLandDpayment-prosp'!N55*10^12)/(M53*10^6)</f>
        <v>-11933.10806576836</v>
      </c>
      <c r="BD53" s="8"/>
      <c r="BE53" s="9" t="s">
        <v>65</v>
      </c>
      <c r="BF53" s="7">
        <f>('BP-regionalLandDpaymentretro'!C55*10^12)/(B53*10^6)</f>
        <v>149851.84421182607</v>
      </c>
      <c r="BG53" s="7">
        <f>('BP-regionalLandDpaymentretro'!D55*10^12)/(C53*10^6)</f>
        <v>101786.04781141161</v>
      </c>
      <c r="BH53" s="7">
        <f>('BP-regionalLandDpaymentretro'!E55*10^12)/(D53*10^6)</f>
        <v>117017.20029144369</v>
      </c>
      <c r="BI53" s="7">
        <f>('BP-regionalLandDpaymentretro'!F55*10^12)/(E53*10^6)</f>
        <v>85589.473952162502</v>
      </c>
      <c r="BJ53" s="7">
        <f>('BP-regionalLandDpaymentretro'!G55*10^12)/(F53*10^6)</f>
        <v>105308.68475727653</v>
      </c>
      <c r="BK53" s="7">
        <f>('BP-regionalLandDpaymentretro'!H55*10^12)/(G53*10^6)</f>
        <v>-40095.065247144659</v>
      </c>
      <c r="BL53" s="7">
        <f>('BP-regionalLandDpaymentretro'!I55*10^12)/(H53*10^6)</f>
        <v>4281.6155640967436</v>
      </c>
      <c r="BM53" s="7">
        <f>('BP-regionalLandDpaymentretro'!J55*10^12)/(I53*10^6)</f>
        <v>-2640.208035440633</v>
      </c>
      <c r="BN53" s="7">
        <f>('BP-regionalLandDpaymentretro'!K55*10^12)/(J53*10^6)</f>
        <v>-26320.773156768792</v>
      </c>
      <c r="BO53" s="7">
        <f>('BP-regionalLandDpaymentretro'!L55*10^12)/(K53*10^6)</f>
        <v>7599.1418501322933</v>
      </c>
      <c r="BP53" s="7">
        <f>('BP-regionalLandDpaymentretro'!M55*10^12)/(L53*10^6)</f>
        <v>28833.728876801488</v>
      </c>
      <c r="BQ53" s="7">
        <f>('BP-regionalLandDpaymentretro'!N55*10^12)/(M53*10^6)</f>
        <v>-11932.776224154413</v>
      </c>
    </row>
    <row r="54" spans="1:69" x14ac:dyDescent="0.2">
      <c r="A54" t="s">
        <v>66</v>
      </c>
      <c r="B54" s="2">
        <f>Population!A54</f>
        <v>447.700129</v>
      </c>
      <c r="C54" s="2">
        <f>Population!B54</f>
        <v>476.35035299999998</v>
      </c>
      <c r="D54" s="2">
        <f>Population!C54</f>
        <v>84.532387999999997</v>
      </c>
      <c r="E54" s="2">
        <f>Population!D54</f>
        <v>124.01260499999999</v>
      </c>
      <c r="F54" s="2">
        <f>Population!E54</f>
        <v>166.87414899999999</v>
      </c>
      <c r="G54" s="2">
        <f>Population!F54</f>
        <v>1037.5520819999999</v>
      </c>
      <c r="H54" s="2">
        <f>Population!G54</f>
        <v>1516.5973799999999</v>
      </c>
      <c r="I54" s="2">
        <f>Population!H54</f>
        <v>921.54025799999999</v>
      </c>
      <c r="J54" s="2">
        <f>Population!I54</f>
        <v>4155.0123000000003</v>
      </c>
      <c r="K54" s="2">
        <f>Population!J54</f>
        <v>712.05397200000004</v>
      </c>
      <c r="L54" s="2">
        <f>Population!K54</f>
        <v>153.08453299999999</v>
      </c>
      <c r="M54" s="2">
        <f>Population!L54</f>
        <v>1389.0560760000001</v>
      </c>
      <c r="N54" s="2"/>
      <c r="O54" t="s">
        <v>66</v>
      </c>
      <c r="P54" s="7">
        <f>('PP-regionalLandDpayment-pros'!C56*10^12)/(B54*10^6)</f>
        <v>111250.36096368558</v>
      </c>
      <c r="Q54" s="7">
        <f>('PP-regionalLandDpayment-pros'!D56*10^12)/(C54*10^6)</f>
        <v>52834.60906054372</v>
      </c>
      <c r="R54" s="7">
        <f>('PP-regionalLandDpayment-pros'!E56*10^12)/(D54*10^6)</f>
        <v>132341.75596911029</v>
      </c>
      <c r="S54" s="7">
        <f>('PP-regionalLandDpayment-pros'!F56*10^12)/(E54*10^6)</f>
        <v>95421.242459870467</v>
      </c>
      <c r="T54" s="7">
        <f>('PP-regionalLandDpayment-pros'!G56*10^12)/(F54*10^6)</f>
        <v>74779.188440848578</v>
      </c>
      <c r="U54" s="7">
        <f>('PP-regionalLandDpayment-pros'!H56*10^12)/(G54*10^6)</f>
        <v>-36162.85565587999</v>
      </c>
      <c r="V54" s="7">
        <f>('PP-regionalLandDpayment-pros'!I56*10^12)/(H54*10^6)</f>
        <v>11880.595305491934</v>
      </c>
      <c r="W54" s="7">
        <f>('PP-regionalLandDpayment-pros'!J56*10^12)/(I54*10^6)</f>
        <v>6961.8658262371937</v>
      </c>
      <c r="X54" s="7">
        <f>('PP-regionalLandDpayment-pros'!K56*10^12)/(J54*10^6)</f>
        <v>-25942.942747333043</v>
      </c>
      <c r="Y54" s="7">
        <f>('PP-regionalLandDpayment-pros'!L56*10^12)/(K54*10^6)</f>
        <v>16125.425256470675</v>
      </c>
      <c r="Z54" s="7">
        <f>('PP-regionalLandDpayment-pros'!M56*10^12)/(L54*10^6)</f>
        <v>48284.978398920903</v>
      </c>
      <c r="AA54" s="7">
        <f>('PP-regionalLandDpayment-pros'!N56*10^12)/(M54*10^6)</f>
        <v>-6095.782705532828</v>
      </c>
      <c r="AB54" s="2"/>
      <c r="AC54" t="s">
        <v>66</v>
      </c>
      <c r="AD54" s="7">
        <f>('PP-regionalLandDpaymentretro'!C56*10^12)/(B54*10^6)</f>
        <v>111234.26964941641</v>
      </c>
      <c r="AE54" s="7">
        <f>('PP-regionalLandDpaymentretro'!D56*10^12)/(C54*10^6)</f>
        <v>52817.358267660602</v>
      </c>
      <c r="AF54" s="7">
        <f>('PP-regionalLandDpaymentretro'!E56*10^12)/(D54*10^6)</f>
        <v>132233.1018282758</v>
      </c>
      <c r="AG54" s="7">
        <f>('PP-regionalLandDpaymentretro'!F56*10^12)/(E54*10^6)</f>
        <v>95402.560053579451</v>
      </c>
      <c r="AH54" s="7">
        <f>('PP-regionalLandDpaymentretro'!G56*10^12)/(F54*10^6)</f>
        <v>74773.096612528359</v>
      </c>
      <c r="AI54" s="7">
        <f>('PP-regionalLandDpaymentretro'!H56*10^12)/(G54*10^6)</f>
        <v>-36146.682723873928</v>
      </c>
      <c r="AJ54" s="7">
        <f>('PP-regionalLandDpaymentretro'!I56*10^12)/(H54*10^6)</f>
        <v>11881.031481990651</v>
      </c>
      <c r="AK54" s="7">
        <f>('PP-regionalLandDpaymentretro'!J56*10^12)/(I54*10^6)</f>
        <v>6956.421833290834</v>
      </c>
      <c r="AL54" s="7">
        <f>('PP-regionalLandDpaymentretro'!K56*10^12)/(J54*10^6)</f>
        <v>-25936.657067799555</v>
      </c>
      <c r="AM54" s="7">
        <f>('PP-regionalLandDpaymentretro'!L56*10^12)/(K54*10^6)</f>
        <v>16115.278816884243</v>
      </c>
      <c r="AN54" s="7">
        <f>('PP-regionalLandDpaymentretro'!M56*10^12)/(L54*10^6)</f>
        <v>48259.710421595722</v>
      </c>
      <c r="AO54" s="7">
        <f>('PP-regionalLandDpaymentretro'!N56*10^12)/(M54*10^6)</f>
        <v>-6095.429451342452</v>
      </c>
      <c r="AP54" s="7"/>
      <c r="AQ54" s="9" t="s">
        <v>66</v>
      </c>
      <c r="AR54" s="7">
        <f>('BP-regionalLandDpayment-prosp'!C56*10^12)/(B54*10^6)</f>
        <v>157469.46059044779</v>
      </c>
      <c r="AS54" s="7">
        <f>('BP-regionalLandDpayment-prosp'!D56*10^12)/(C54*10^6)</f>
        <v>106958.94785172571</v>
      </c>
      <c r="AT54" s="7">
        <f>('BP-regionalLandDpayment-prosp'!E56*10^12)/(D54*10^6)</f>
        <v>123119.17762123171</v>
      </c>
      <c r="AU54" s="7">
        <f>('BP-regionalLandDpayment-prosp'!F56*10^12)/(E54*10^6)</f>
        <v>89943.062061744771</v>
      </c>
      <c r="AV54" s="7">
        <f>('BP-regionalLandDpayment-prosp'!G56*10^12)/(F54*10^6)</f>
        <v>110623.08668815556</v>
      </c>
      <c r="AW54" s="7">
        <f>('BP-regionalLandDpayment-prosp'!H56*10^12)/(G54*10^6)</f>
        <v>-42299.286248067743</v>
      </c>
      <c r="AX54" s="7">
        <f>('BP-regionalLandDpayment-prosp'!I56*10^12)/(H54*10^6)</f>
        <v>4606.4469197660446</v>
      </c>
      <c r="AY54" s="7">
        <f>('BP-regionalLandDpayment-prosp'!J56*10^12)/(I54*10^6)</f>
        <v>-2638.832554474734</v>
      </c>
      <c r="AZ54" s="7">
        <f>('BP-regionalLandDpayment-prosp'!K56*10^12)/(J54*10^6)</f>
        <v>-27680.446180593182</v>
      </c>
      <c r="BA54" s="7">
        <f>('BP-regionalLandDpayment-prosp'!L56*10^12)/(K54*10^6)</f>
        <v>8097.3702195473534</v>
      </c>
      <c r="BB54" s="7">
        <f>('BP-regionalLandDpayment-prosp'!M56*10^12)/(L54*10^6)</f>
        <v>30375.323962282873</v>
      </c>
      <c r="BC54" s="7">
        <f>('BP-regionalLandDpayment-prosp'!N56*10^12)/(M54*10^6)</f>
        <v>-12627.697761335176</v>
      </c>
      <c r="BD54" s="8"/>
      <c r="BE54" s="9" t="s">
        <v>66</v>
      </c>
      <c r="BF54" s="7">
        <f>('BP-regionalLandDpaymentretro'!C56*10^12)/(B54*10^6)</f>
        <v>157453.36927617859</v>
      </c>
      <c r="BG54" s="7">
        <f>('BP-regionalLandDpaymentretro'!D56*10^12)/(C54*10^6)</f>
        <v>106941.69705884259</v>
      </c>
      <c r="BH54" s="7">
        <f>('BP-regionalLandDpaymentretro'!E56*10^12)/(D54*10^6)</f>
        <v>123010.5234803972</v>
      </c>
      <c r="BI54" s="7">
        <f>('BP-regionalLandDpaymentretro'!F56*10^12)/(E54*10^6)</f>
        <v>89924.379655453769</v>
      </c>
      <c r="BJ54" s="7">
        <f>('BP-regionalLandDpaymentretro'!G56*10^12)/(F54*10^6)</f>
        <v>110616.99485983532</v>
      </c>
      <c r="BK54" s="7">
        <f>('BP-regionalLandDpaymentretro'!H56*10^12)/(G54*10^6)</f>
        <v>-42283.113316061674</v>
      </c>
      <c r="BL54" s="7">
        <f>('BP-regionalLandDpaymentretro'!I56*10^12)/(H54*10^6)</f>
        <v>4606.8830962647608</v>
      </c>
      <c r="BM54" s="7">
        <f>('BP-regionalLandDpaymentretro'!J56*10^12)/(I54*10^6)</f>
        <v>-2644.2765474210946</v>
      </c>
      <c r="BN54" s="7">
        <f>('BP-regionalLandDpaymentretro'!K56*10^12)/(J54*10^6)</f>
        <v>-27674.160501059694</v>
      </c>
      <c r="BO54" s="7">
        <f>('BP-regionalLandDpaymentretro'!L56*10^12)/(K54*10^6)</f>
        <v>8087.2237799609229</v>
      </c>
      <c r="BP54" s="7">
        <f>('BP-regionalLandDpaymentretro'!M56*10^12)/(L54*10^6)</f>
        <v>30350.055984957682</v>
      </c>
      <c r="BQ54" s="7">
        <f>('BP-regionalLandDpaymentretro'!N56*10^12)/(M54*10^6)</f>
        <v>-12627.344507144799</v>
      </c>
    </row>
    <row r="55" spans="1:69" x14ac:dyDescent="0.2">
      <c r="A55" t="s">
        <v>67</v>
      </c>
      <c r="B55" s="2">
        <f>Population!A55</f>
        <v>447.700129</v>
      </c>
      <c r="C55" s="2">
        <f>Population!B55</f>
        <v>476.35035299999998</v>
      </c>
      <c r="D55" s="2">
        <f>Population!C55</f>
        <v>84.532387999999997</v>
      </c>
      <c r="E55" s="2">
        <f>Population!D55</f>
        <v>124.01260499999999</v>
      </c>
      <c r="F55" s="2">
        <f>Population!E55</f>
        <v>166.87414899999999</v>
      </c>
      <c r="G55" s="2">
        <f>Population!F55</f>
        <v>1037.5520819999999</v>
      </c>
      <c r="H55" s="2">
        <f>Population!G55</f>
        <v>1516.5973799999999</v>
      </c>
      <c r="I55" s="2">
        <f>Population!H55</f>
        <v>921.54025799999999</v>
      </c>
      <c r="J55" s="2">
        <f>Population!I55</f>
        <v>4155.0123000000003</v>
      </c>
      <c r="K55" s="2">
        <f>Population!J55</f>
        <v>712.05397200000004</v>
      </c>
      <c r="L55" s="2">
        <f>Population!K55</f>
        <v>153.08453299999999</v>
      </c>
      <c r="M55" s="2">
        <f>Population!L55</f>
        <v>1389.0560760000001</v>
      </c>
      <c r="N55" s="2"/>
      <c r="O55" t="s">
        <v>67</v>
      </c>
      <c r="P55" s="7">
        <f>('PP-regionalLandDpayment-pros'!C57*10^12)/(B55*10^6)</f>
        <v>116889.56899460976</v>
      </c>
      <c r="Q55" s="7">
        <f>('PP-regionalLandDpayment-pros'!D57*10^12)/(C55*10^6)</f>
        <v>55534.928291871387</v>
      </c>
      <c r="R55" s="7">
        <f>('PP-regionalLandDpayment-pros'!E57*10^12)/(D55*10^6)</f>
        <v>139039.14283893458</v>
      </c>
      <c r="S55" s="7">
        <f>('PP-regionalLandDpayment-pros'!F57*10^12)/(E55*10^6)</f>
        <v>100207.29725126139</v>
      </c>
      <c r="T55" s="7">
        <f>('PP-regionalLandDpayment-pros'!G57*10^12)/(F55*10^6)</f>
        <v>78542.54683043166</v>
      </c>
      <c r="U55" s="7">
        <f>('PP-regionalLandDpayment-pros'!H57*10^12)/(G55*10^6)</f>
        <v>-38142.954263324471</v>
      </c>
      <c r="V55" s="7">
        <f>('PP-regionalLandDpayment-pros'!I57*10^12)/(H55*10^6)</f>
        <v>12581.06627113425</v>
      </c>
      <c r="W55" s="7">
        <f>('PP-regionalLandDpayment-pros'!J57*10^12)/(I55*10^6)</f>
        <v>7433.2575820099173</v>
      </c>
      <c r="X55" s="7">
        <f>('PP-regionalLandDpayment-pros'!K57*10^12)/(J55*10^6)</f>
        <v>-27266.08144419708</v>
      </c>
      <c r="Y55" s="7">
        <f>('PP-regionalLandDpayment-pros'!L57*10^12)/(K55*10^6)</f>
        <v>17031.653261799212</v>
      </c>
      <c r="Z55" s="7">
        <f>('PP-regionalLandDpayment-pros'!M57*10^12)/(L55*10^6)</f>
        <v>50744.737555994143</v>
      </c>
      <c r="AA55" s="7">
        <f>('PP-regionalLandDpayment-pros'!N57*10^12)/(M55*10^6)</f>
        <v>-6502.6178934476529</v>
      </c>
      <c r="AB55" s="2"/>
      <c r="AC55" t="s">
        <v>67</v>
      </c>
      <c r="AD55" s="7">
        <f>('PP-regionalLandDpaymentretro'!C57*10^12)/(B55*10^6)</f>
        <v>116873.65362955607</v>
      </c>
      <c r="AE55" s="7">
        <f>('PP-regionalLandDpaymentretro'!D57*10^12)/(C55*10^6)</f>
        <v>55517.882964470118</v>
      </c>
      <c r="AF55" s="7">
        <f>('PP-regionalLandDpaymentretro'!E57*10^12)/(D55*10^6)</f>
        <v>138931.88584553913</v>
      </c>
      <c r="AG55" s="7">
        <f>('PP-regionalLandDpaymentretro'!F57*10^12)/(E55*10^6)</f>
        <v>100188.84257976718</v>
      </c>
      <c r="AH55" s="7">
        <f>('PP-regionalLandDpaymentretro'!G57*10^12)/(F55*10^6)</f>
        <v>78536.517236915694</v>
      </c>
      <c r="AI55" s="7">
        <f>('PP-regionalLandDpaymentretro'!H57*10^12)/(G55*10^6)</f>
        <v>-38126.948100257636</v>
      </c>
      <c r="AJ55" s="7">
        <f>('PP-regionalLandDpaymentretro'!I57*10^12)/(H55*10^6)</f>
        <v>12581.469112716397</v>
      </c>
      <c r="AK55" s="7">
        <f>('PP-regionalLandDpaymentretro'!J57*10^12)/(I55*10^6)</f>
        <v>7427.8548906258393</v>
      </c>
      <c r="AL55" s="7">
        <f>('PP-regionalLandDpaymentretro'!K57*10^12)/(J55*10^6)</f>
        <v>-27259.868390521013</v>
      </c>
      <c r="AM55" s="7">
        <f>('PP-regionalLandDpaymentretro'!L57*10^12)/(K55*10^6)</f>
        <v>17021.614453981067</v>
      </c>
      <c r="AN55" s="7">
        <f>('PP-regionalLandDpaymentretro'!M57*10^12)/(L55*10^6)</f>
        <v>50719.785103899318</v>
      </c>
      <c r="AO55" s="7">
        <f>('PP-regionalLandDpaymentretro'!N57*10^12)/(M55*10^6)</f>
        <v>-6502.2437847291612</v>
      </c>
      <c r="AP55" s="7"/>
      <c r="AQ55" s="9" t="s">
        <v>67</v>
      </c>
      <c r="AR55" s="7">
        <f>('BP-regionalLandDpayment-prosp'!C57*10^12)/(B55*10^6)</f>
        <v>165387.28296072801</v>
      </c>
      <c r="AS55" s="7">
        <f>('BP-regionalLandDpayment-prosp'!D57*10^12)/(C55*10^6)</f>
        <v>112327.61189014999</v>
      </c>
      <c r="AT55" s="7">
        <f>('BP-regionalLandDpayment-prosp'!E57*10^12)/(D55*10^6)</f>
        <v>129361.88883880369</v>
      </c>
      <c r="AU55" s="7">
        <f>('BP-regionalLandDpayment-prosp'!F57*10^12)/(E55*10^6)</f>
        <v>94459.041050933796</v>
      </c>
      <c r="AV55" s="7">
        <f>('BP-regionalLandDpayment-prosp'!G57*10^12)/(F55*10^6)</f>
        <v>116153.55913197782</v>
      </c>
      <c r="AW55" s="7">
        <f>('BP-regionalLandDpayment-prosp'!H57*10^12)/(G55*10^6)</f>
        <v>-44581.912573549496</v>
      </c>
      <c r="AX55" s="7">
        <f>('BP-regionalLandDpayment-prosp'!I57*10^12)/(H55*10^6)</f>
        <v>4948.3003668463734</v>
      </c>
      <c r="AY55" s="7">
        <f>('BP-regionalLandDpayment-prosp'!J57*10^12)/(I55*10^6)</f>
        <v>-2640.7578726991751</v>
      </c>
      <c r="AZ55" s="7">
        <f>('BP-regionalLandDpayment-prosp'!K57*10^12)/(J55*10^6)</f>
        <v>-29089.244275188423</v>
      </c>
      <c r="BA55" s="7">
        <f>('BP-regionalLandDpayment-prosp'!L57*10^12)/(K55*10^6)</f>
        <v>8607.8129008000215</v>
      </c>
      <c r="BB55" s="7">
        <f>('BP-regionalLandDpayment-prosp'!M57*10^12)/(L55*10^6)</f>
        <v>31952.132223692071</v>
      </c>
      <c r="BC55" s="7">
        <f>('BP-regionalLandDpayment-prosp'!N57*10^12)/(M55*10^6)</f>
        <v>-13356.558160251489</v>
      </c>
      <c r="BD55" s="8"/>
      <c r="BE55" s="9" t="s">
        <v>67</v>
      </c>
      <c r="BF55" s="7">
        <f>('BP-regionalLandDpaymentretro'!C57*10^12)/(B55*10^6)</f>
        <v>165371.36759567432</v>
      </c>
      <c r="BG55" s="7">
        <f>('BP-regionalLandDpaymentretro'!D57*10^12)/(C55*10^6)</f>
        <v>112310.5665627487</v>
      </c>
      <c r="BH55" s="7">
        <f>('BP-regionalLandDpaymentretro'!E57*10^12)/(D55*10^6)</f>
        <v>129254.63184540821</v>
      </c>
      <c r="BI55" s="7">
        <f>('BP-regionalLandDpaymentretro'!F57*10^12)/(E55*10^6)</f>
        <v>94440.58637943957</v>
      </c>
      <c r="BJ55" s="7">
        <f>('BP-regionalLandDpaymentretro'!G57*10^12)/(F55*10^6)</f>
        <v>116147.52953846185</v>
      </c>
      <c r="BK55" s="7">
        <f>('BP-regionalLandDpaymentretro'!H57*10^12)/(G55*10^6)</f>
        <v>-44565.906410482661</v>
      </c>
      <c r="BL55" s="7">
        <f>('BP-regionalLandDpaymentretro'!I57*10^12)/(H55*10^6)</f>
        <v>4948.7032084285211</v>
      </c>
      <c r="BM55" s="7">
        <f>('BP-regionalLandDpaymentretro'!J57*10^12)/(I55*10^6)</f>
        <v>-2646.1605640832531</v>
      </c>
      <c r="BN55" s="7">
        <f>('BP-regionalLandDpaymentretro'!K57*10^12)/(J55*10^6)</f>
        <v>-29083.031221512352</v>
      </c>
      <c r="BO55" s="7">
        <f>('BP-regionalLandDpaymentretro'!L57*10^12)/(K55*10^6)</f>
        <v>8597.7740929818756</v>
      </c>
      <c r="BP55" s="7">
        <f>('BP-regionalLandDpaymentretro'!M57*10^12)/(L55*10^6)</f>
        <v>31927.179771597243</v>
      </c>
      <c r="BQ55" s="7">
        <f>('BP-regionalLandDpaymentretro'!N57*10^12)/(M55*10^6)</f>
        <v>-13356.184051532995</v>
      </c>
    </row>
    <row r="56" spans="1:69" x14ac:dyDescent="0.2">
      <c r="A56" t="s">
        <v>68</v>
      </c>
      <c r="B56" s="2">
        <f>Population!A56</f>
        <v>447.700129</v>
      </c>
      <c r="C56" s="2">
        <f>Population!B56</f>
        <v>476.35035299999998</v>
      </c>
      <c r="D56" s="2">
        <f>Population!C56</f>
        <v>84.532387999999997</v>
      </c>
      <c r="E56" s="2">
        <f>Population!D56</f>
        <v>124.01260499999999</v>
      </c>
      <c r="F56" s="2">
        <f>Population!E56</f>
        <v>166.87414899999999</v>
      </c>
      <c r="G56" s="2">
        <f>Population!F56</f>
        <v>1037.5520819999999</v>
      </c>
      <c r="H56" s="2">
        <f>Population!G56</f>
        <v>1516.5973799999999</v>
      </c>
      <c r="I56" s="2">
        <f>Population!H56</f>
        <v>921.54025799999999</v>
      </c>
      <c r="J56" s="2">
        <f>Population!I56</f>
        <v>4155.0123000000003</v>
      </c>
      <c r="K56" s="2">
        <f>Population!J56</f>
        <v>712.05397200000004</v>
      </c>
      <c r="L56" s="2">
        <f>Population!K56</f>
        <v>153.08453299999999</v>
      </c>
      <c r="M56" s="2">
        <f>Population!L56</f>
        <v>1389.0560760000001</v>
      </c>
      <c r="N56" s="2"/>
      <c r="O56" t="s">
        <v>68</v>
      </c>
      <c r="P56" s="7">
        <f>('PP-regionalLandDpayment-pros'!C58*10^12)/(B56*10^6)</f>
        <v>122764.41273872656</v>
      </c>
      <c r="Q56" s="7">
        <f>('PP-regionalLandDpayment-pros'!D58*10^12)/(C56*10^6)</f>
        <v>58346.781297873931</v>
      </c>
      <c r="R56" s="7">
        <f>('PP-regionalLandDpayment-pros'!E58*10^12)/(D56*10^6)</f>
        <v>146017.42074485749</v>
      </c>
      <c r="S56" s="7">
        <f>('PP-regionalLandDpayment-pros'!F58*10^12)/(E56*10^6)</f>
        <v>105193.92434583171</v>
      </c>
      <c r="T56" s="7">
        <f>('PP-regionalLandDpayment-pros'!G58*10^12)/(F56*10^6)</f>
        <v>82464.417716305121</v>
      </c>
      <c r="U56" s="7">
        <f>('PP-regionalLandDpayment-pros'!H58*10^12)/(G56*10^6)</f>
        <v>-40209.464315580859</v>
      </c>
      <c r="V56" s="7">
        <f>('PP-regionalLandDpayment-pros'!I58*10^12)/(H56*10^6)</f>
        <v>13313.783081735624</v>
      </c>
      <c r="W56" s="7">
        <f>('PP-regionalLandDpayment-pros'!J58*10^12)/(I56*10^6)</f>
        <v>7926.6666533079297</v>
      </c>
      <c r="X56" s="7">
        <f>('PP-regionalLandDpayment-pros'!K58*10^12)/(J56*10^6)</f>
        <v>-28643.565198791468</v>
      </c>
      <c r="Y56" s="7">
        <f>('PP-regionalLandDpayment-pros'!L58*10^12)/(K56*10^6)</f>
        <v>17977.861672208481</v>
      </c>
      <c r="Z56" s="7">
        <f>('PP-regionalLandDpayment-pros'!M58*10^12)/(L56*10^6)</f>
        <v>53304.643318137751</v>
      </c>
      <c r="AA56" s="7">
        <f>('PP-regionalLandDpayment-pros'!N58*10^12)/(M56*10^6)</f>
        <v>-6931.9323504030017</v>
      </c>
      <c r="AB56" s="2"/>
      <c r="AC56" t="s">
        <v>68</v>
      </c>
      <c r="AD56" s="7">
        <f>('PP-regionalLandDpaymentretro'!C58*10^12)/(B56*10^6)</f>
        <v>122748.66590275176</v>
      </c>
      <c r="AE56" s="7">
        <f>('PP-regionalLandDpaymentretro'!D58*10^12)/(C56*10^6)</f>
        <v>58329.932581102395</v>
      </c>
      <c r="AF56" s="7">
        <f>('PP-regionalLandDpaymentretro'!E58*10^12)/(D56*10^6)</f>
        <v>145911.49534771021</v>
      </c>
      <c r="AG56" s="7">
        <f>('PP-regionalLandDpaymentretro'!F58*10^12)/(E56*10^6)</f>
        <v>105175.68688781747</v>
      </c>
      <c r="AH56" s="7">
        <f>('PP-regionalLandDpaymentretro'!G58*10^12)/(F56*10^6)</f>
        <v>82458.447544928888</v>
      </c>
      <c r="AI56" s="7">
        <f>('PP-regionalLandDpaymentretro'!H58*10^12)/(G56*10^6)</f>
        <v>-40193.617565766923</v>
      </c>
      <c r="AJ56" s="7">
        <f>('PP-regionalLandDpaymentretro'!I58*10^12)/(H56*10^6)</f>
        <v>13314.154326873388</v>
      </c>
      <c r="AK56" s="7">
        <f>('PP-regionalLandDpaymentretro'!J58*10^12)/(I56*10^6)</f>
        <v>7921.3037147157465</v>
      </c>
      <c r="AL56" s="7">
        <f>('PP-regionalLandDpaymentretro'!K58*10^12)/(J56*10^6)</f>
        <v>-28637.421813391207</v>
      </c>
      <c r="AM56" s="7">
        <f>('PP-regionalLandDpaymentretro'!L58*10^12)/(K56*10^6)</f>
        <v>17967.925701380416</v>
      </c>
      <c r="AN56" s="7">
        <f>('PP-regionalLandDpaymentretro'!M58*10^12)/(L56*10^6)</f>
        <v>53279.992499746433</v>
      </c>
      <c r="AO56" s="7">
        <f>('PP-regionalLandDpaymentretro'!N58*10^12)/(M56*10^6)</f>
        <v>-6931.5379155305463</v>
      </c>
      <c r="AP56" s="7"/>
      <c r="AQ56" s="9" t="s">
        <v>68</v>
      </c>
      <c r="AR56" s="7">
        <f>('BP-regionalLandDpayment-prosp'!C58*10^12)/(B56*10^6)</f>
        <v>173635.56715663103</v>
      </c>
      <c r="AS56" s="7">
        <f>('BP-regionalLandDpayment-prosp'!D58*10^12)/(C56*10^6)</f>
        <v>117918.85471877018</v>
      </c>
      <c r="AT56" s="7">
        <f>('BP-regionalLandDpayment-prosp'!E58*10^12)/(D56*10^6)</f>
        <v>135866.56945059091</v>
      </c>
      <c r="AU56" s="7">
        <f>('BP-regionalLandDpayment-prosp'!F58*10^12)/(E56*10^6)</f>
        <v>99164.352951913344</v>
      </c>
      <c r="AV56" s="7">
        <f>('BP-regionalLandDpayment-prosp'!G58*10^12)/(F56*10^6)</f>
        <v>121916.08374622049</v>
      </c>
      <c r="AW56" s="7">
        <f>('BP-regionalLandDpayment-prosp'!H58*10^12)/(G56*10^6)</f>
        <v>-46963.540244164768</v>
      </c>
      <c r="AX56" s="7">
        <f>('BP-regionalLandDpayment-prosp'!I58*10^12)/(H56*10^6)</f>
        <v>5307.4755427037326</v>
      </c>
      <c r="AY56" s="7">
        <f>('BP-regionalLandDpayment-prosp'!J58*10^12)/(I56*10^6)</f>
        <v>-2640.3632929466903</v>
      </c>
      <c r="AZ56" s="7">
        <f>('BP-regionalLandDpayment-prosp'!K58*10^12)/(J56*10^6)</f>
        <v>-30555.952202623015</v>
      </c>
      <c r="BA56" s="7">
        <f>('BP-regionalLandDpayment-prosp'!L58*10^12)/(K56*10^6)</f>
        <v>9141.7651070064894</v>
      </c>
      <c r="BB56" s="7">
        <f>('BP-regionalLandDpayment-prosp'!M58*10^12)/(L56*10^6)</f>
        <v>33592.342477686565</v>
      </c>
      <c r="BC56" s="7">
        <f>('BP-regionalLandDpayment-prosp'!N58*10^12)/(M56*10^6)</f>
        <v>-14121.299130191006</v>
      </c>
      <c r="BD56" s="8"/>
      <c r="BE56" s="9" t="s">
        <v>68</v>
      </c>
      <c r="BF56" s="7">
        <f>('BP-regionalLandDpaymentretro'!C58*10^12)/(B56*10^6)</f>
        <v>173619.82032065626</v>
      </c>
      <c r="BG56" s="7">
        <f>('BP-regionalLandDpaymentretro'!D58*10^12)/(C56*10^6)</f>
        <v>117902.00600199863</v>
      </c>
      <c r="BH56" s="7">
        <f>('BP-regionalLandDpaymentretro'!E58*10^12)/(D56*10^6)</f>
        <v>135760.6440534436</v>
      </c>
      <c r="BI56" s="7">
        <f>('BP-regionalLandDpaymentretro'!F58*10^12)/(E56*10^6)</f>
        <v>99146.11549389908</v>
      </c>
      <c r="BJ56" s="7">
        <f>('BP-regionalLandDpaymentretro'!G58*10^12)/(F56*10^6)</f>
        <v>121910.11357484425</v>
      </c>
      <c r="BK56" s="7">
        <f>('BP-regionalLandDpaymentretro'!H58*10^12)/(G56*10^6)</f>
        <v>-46947.693494350839</v>
      </c>
      <c r="BL56" s="7">
        <f>('BP-regionalLandDpaymentretro'!I58*10^12)/(H56*10^6)</f>
        <v>5307.8467878414922</v>
      </c>
      <c r="BM56" s="7">
        <f>('BP-regionalLandDpaymentretro'!J58*10^12)/(I56*10^6)</f>
        <v>-2645.726231538873</v>
      </c>
      <c r="BN56" s="7">
        <f>('BP-regionalLandDpaymentretro'!K58*10^12)/(J56*10^6)</f>
        <v>-30549.808817222758</v>
      </c>
      <c r="BO56" s="7">
        <f>('BP-regionalLandDpaymentretro'!L58*10^12)/(K56*10^6)</f>
        <v>9131.829136178425</v>
      </c>
      <c r="BP56" s="7">
        <f>('BP-regionalLandDpaymentretro'!M58*10^12)/(L56*10^6)</f>
        <v>33567.691659295248</v>
      </c>
      <c r="BQ56" s="7">
        <f>('BP-regionalLandDpaymentretro'!N58*10^12)/(M56*10^6)</f>
        <v>-14120.90469531855</v>
      </c>
    </row>
    <row r="57" spans="1:69" x14ac:dyDescent="0.2">
      <c r="A57" t="s">
        <v>69</v>
      </c>
      <c r="B57" s="2">
        <f>Population!A57</f>
        <v>447.700129</v>
      </c>
      <c r="C57" s="2">
        <f>Population!B57</f>
        <v>476.35035299999998</v>
      </c>
      <c r="D57" s="2">
        <f>Population!C57</f>
        <v>84.532387999999997</v>
      </c>
      <c r="E57" s="2">
        <f>Population!D57</f>
        <v>124.01260499999999</v>
      </c>
      <c r="F57" s="2">
        <f>Population!E57</f>
        <v>166.87414899999999</v>
      </c>
      <c r="G57" s="2">
        <f>Population!F57</f>
        <v>1037.5520819999999</v>
      </c>
      <c r="H57" s="2">
        <f>Population!G57</f>
        <v>1516.5973799999999</v>
      </c>
      <c r="I57" s="2">
        <f>Population!H57</f>
        <v>921.54025799999999</v>
      </c>
      <c r="J57" s="2">
        <f>Population!I57</f>
        <v>4155.0123000000003</v>
      </c>
      <c r="K57" s="2">
        <f>Population!J57</f>
        <v>712.05397200000004</v>
      </c>
      <c r="L57" s="2">
        <f>Population!K57</f>
        <v>153.08453299999999</v>
      </c>
      <c r="M57" s="2">
        <f>Population!L57</f>
        <v>1389.0560760000001</v>
      </c>
      <c r="N57" s="2"/>
      <c r="O57" t="s">
        <v>69</v>
      </c>
      <c r="P57" s="7">
        <f>('PP-regionalLandDpayment-pros'!C59*10^12)/(B57*10^6)</f>
        <v>128885.28897330961</v>
      </c>
      <c r="Q57" s="7">
        <f>('PP-regionalLandDpayment-pros'!D59*10^12)/(C57*10^6)</f>
        <v>61275.029881443435</v>
      </c>
      <c r="R57" s="7">
        <f>('PP-regionalLandDpayment-pros'!E59*10^12)/(D57*10^6)</f>
        <v>153288.99970296354</v>
      </c>
      <c r="S57" s="7">
        <f>('PP-regionalLandDpayment-pros'!F59*10^12)/(E57*10^6)</f>
        <v>110389.97198610129</v>
      </c>
      <c r="T57" s="7">
        <f>('PP-regionalLandDpayment-pros'!G59*10^12)/(F57*10^6)</f>
        <v>86551.80409315601</v>
      </c>
      <c r="U57" s="7">
        <f>('PP-regionalLandDpayment-pros'!H59*10^12)/(G57*10^6)</f>
        <v>-42366.261018479207</v>
      </c>
      <c r="V57" s="7">
        <f>('PP-regionalLandDpayment-pros'!I59*10^12)/(H57*10^6)</f>
        <v>14080.209356504745</v>
      </c>
      <c r="W57" s="7">
        <f>('PP-regionalLandDpayment-pros'!J59*10^12)/(I57*10^6)</f>
        <v>8443.1031740294329</v>
      </c>
      <c r="X57" s="7">
        <f>('PP-regionalLandDpayment-pros'!K59*10^12)/(J57*10^6)</f>
        <v>-30077.762847526981</v>
      </c>
      <c r="Y57" s="7">
        <f>('PP-regionalLandDpayment-pros'!L59*10^12)/(K57*10^6)</f>
        <v>18965.857299807492</v>
      </c>
      <c r="Z57" s="7">
        <f>('PP-regionalLandDpayment-pros'!M59*10^12)/(L57*10^6)</f>
        <v>55969.012257904156</v>
      </c>
      <c r="AA57" s="7">
        <f>('PP-regionalLandDpayment-pros'!N59*10^12)/(M57*10^6)</f>
        <v>-7384.82048633452</v>
      </c>
      <c r="AB57" s="2"/>
      <c r="AC57" t="s">
        <v>69</v>
      </c>
      <c r="AD57" s="7">
        <f>('PP-regionalLandDpaymentretro'!C59*10^12)/(B57*10^6)</f>
        <v>128869.70356562315</v>
      </c>
      <c r="AE57" s="7">
        <f>('PP-regionalLandDpaymentretro'!D59*10^12)/(C57*10^6)</f>
        <v>61258.36934701178</v>
      </c>
      <c r="AF57" s="7">
        <f>('PP-regionalLandDpaymentretro'!E59*10^12)/(D57*10^6)</f>
        <v>153184.34394181488</v>
      </c>
      <c r="AG57" s="7">
        <f>('PP-regionalLandDpaymentretro'!F59*10^12)/(E57*10^6)</f>
        <v>110371.94177258358</v>
      </c>
      <c r="AH57" s="7">
        <f>('PP-regionalLandDpaymentretro'!G59*10^12)/(F57*10^6)</f>
        <v>86545.890661813406</v>
      </c>
      <c r="AI57" s="7">
        <f>('PP-regionalLandDpaymentretro'!H59*10^12)/(G57*10^6)</f>
        <v>-42350.566659040349</v>
      </c>
      <c r="AJ57" s="7">
        <f>('PP-regionalLandDpaymentretro'!I59*10^12)/(H57*10^6)</f>
        <v>14080.55061200865</v>
      </c>
      <c r="AK57" s="7">
        <f>('PP-regionalLandDpaymentretro'!J59*10^12)/(I57*10^6)</f>
        <v>8437.7784723856621</v>
      </c>
      <c r="AL57" s="7">
        <f>('PP-regionalLandDpaymentretro'!K59*10^12)/(J57*10^6)</f>
        <v>-30071.686300679103</v>
      </c>
      <c r="AM57" s="7">
        <f>('PP-regionalLandDpaymentretro'!L59*10^12)/(K57*10^6)</f>
        <v>18956.019594117577</v>
      </c>
      <c r="AN57" s="7">
        <f>('PP-regionalLandDpaymentretro'!M59*10^12)/(L57*10^6)</f>
        <v>55944.649888140499</v>
      </c>
      <c r="AO57" s="7">
        <f>('PP-regionalLandDpaymentretro'!N59*10^12)/(M57*10^6)</f>
        <v>-7384.4062255967756</v>
      </c>
      <c r="AP57" s="7"/>
      <c r="AQ57" s="9" t="s">
        <v>69</v>
      </c>
      <c r="AR57" s="7">
        <f>('BP-regionalLandDpayment-prosp'!C59*10^12)/(B57*10^6)</f>
        <v>182228.87501508827</v>
      </c>
      <c r="AS57" s="7">
        <f>('BP-regionalLandDpayment-prosp'!D59*10^12)/(C57*10^6)</f>
        <v>123742.41558512401</v>
      </c>
      <c r="AT57" s="7">
        <f>('BP-regionalLandDpayment-prosp'!E59*10^12)/(D57*10^6)</f>
        <v>142644.79837494274</v>
      </c>
      <c r="AU57" s="7">
        <f>('BP-regionalLandDpayment-prosp'!F59*10^12)/(E57*10^6)</f>
        <v>104067.35233795489</v>
      </c>
      <c r="AV57" s="7">
        <f>('BP-regionalLandDpayment-prosp'!G59*10^12)/(F57*10^6)</f>
        <v>127920.89361823301</v>
      </c>
      <c r="AW57" s="7">
        <f>('BP-regionalLandDpayment-prosp'!H59*10^12)/(G57*10^6)</f>
        <v>-49448.597453571332</v>
      </c>
      <c r="AX57" s="7">
        <f>('BP-regionalLandDpayment-prosp'!I59*10^12)/(H57*10^6)</f>
        <v>5684.7805526525362</v>
      </c>
      <c r="AY57" s="7">
        <f>('BP-regionalLandDpayment-prosp'!J59*10^12)/(I57*10^6)</f>
        <v>-2637.5038535494882</v>
      </c>
      <c r="AZ57" s="7">
        <f>('BP-regionalLandDpayment-prosp'!K59*10^12)/(J57*10^6)</f>
        <v>-32083.095375388053</v>
      </c>
      <c r="BA57" s="7">
        <f>('BP-regionalLandDpayment-prosp'!L59*10^12)/(K57*10^6)</f>
        <v>9700.3101976677681</v>
      </c>
      <c r="BB57" s="7">
        <f>('BP-regionalLandDpayment-prosp'!M59*10^12)/(L57*10^6)</f>
        <v>35298.657358430108</v>
      </c>
      <c r="BC57" s="7">
        <f>('BP-regionalLandDpayment-prosp'!N59*10^12)/(M57*10^6)</f>
        <v>-14923.603708217695</v>
      </c>
      <c r="BD57" s="8"/>
      <c r="BE57" s="9" t="s">
        <v>69</v>
      </c>
      <c r="BF57" s="7">
        <f>('BP-regionalLandDpaymentretro'!C59*10^12)/(B57*10^6)</f>
        <v>182213.28960740179</v>
      </c>
      <c r="BG57" s="7">
        <f>('BP-regionalLandDpaymentretro'!D59*10^12)/(C57*10^6)</f>
        <v>123725.75505069236</v>
      </c>
      <c r="BH57" s="7">
        <f>('BP-regionalLandDpaymentretro'!E59*10^12)/(D57*10^6)</f>
        <v>142540.1426137941</v>
      </c>
      <c r="BI57" s="7">
        <f>('BP-regionalLandDpaymentretro'!F59*10^12)/(E57*10^6)</f>
        <v>104049.32212443721</v>
      </c>
      <c r="BJ57" s="7">
        <f>('BP-regionalLandDpaymentretro'!G59*10^12)/(F57*10^6)</f>
        <v>127914.98018689037</v>
      </c>
      <c r="BK57" s="7">
        <f>('BP-regionalLandDpaymentretro'!H59*10^12)/(G57*10^6)</f>
        <v>-49432.90309413246</v>
      </c>
      <c r="BL57" s="7">
        <f>('BP-regionalLandDpaymentretro'!I59*10^12)/(H57*10^6)</f>
        <v>5685.1218081564411</v>
      </c>
      <c r="BM57" s="7">
        <f>('BP-regionalLandDpaymentretro'!J59*10^12)/(I57*10^6)</f>
        <v>-2642.8285551932595</v>
      </c>
      <c r="BN57" s="7">
        <f>('BP-regionalLandDpaymentretro'!K59*10^12)/(J57*10^6)</f>
        <v>-32077.018828540182</v>
      </c>
      <c r="BO57" s="7">
        <f>('BP-regionalLandDpaymentretro'!L59*10^12)/(K57*10^6)</f>
        <v>9690.4724919778546</v>
      </c>
      <c r="BP57" s="7">
        <f>('BP-regionalLandDpaymentretro'!M59*10^12)/(L57*10^6)</f>
        <v>35274.294988666443</v>
      </c>
      <c r="BQ57" s="7">
        <f>('BP-regionalLandDpaymentretro'!N59*10^12)/(M57*10^6)</f>
        <v>-14923.189447479952</v>
      </c>
    </row>
    <row r="58" spans="1:69" x14ac:dyDescent="0.2">
      <c r="A58" t="s">
        <v>70</v>
      </c>
      <c r="B58" s="2">
        <f>Population!A58</f>
        <v>447.700129</v>
      </c>
      <c r="C58" s="2">
        <f>Population!B58</f>
        <v>476.35035299999998</v>
      </c>
      <c r="D58" s="2">
        <f>Population!C58</f>
        <v>84.532387999999997</v>
      </c>
      <c r="E58" s="2">
        <f>Population!D58</f>
        <v>124.01260499999999</v>
      </c>
      <c r="F58" s="2">
        <f>Population!E58</f>
        <v>166.87414899999999</v>
      </c>
      <c r="G58" s="2">
        <f>Population!F58</f>
        <v>1037.5520819999999</v>
      </c>
      <c r="H58" s="2">
        <f>Population!G58</f>
        <v>1516.5973799999999</v>
      </c>
      <c r="I58" s="2">
        <f>Population!H58</f>
        <v>921.54025799999999</v>
      </c>
      <c r="J58" s="2">
        <f>Population!I58</f>
        <v>4155.0123000000003</v>
      </c>
      <c r="K58" s="2">
        <f>Population!J58</f>
        <v>712.05397200000004</v>
      </c>
      <c r="L58" s="2">
        <f>Population!K58</f>
        <v>153.08453299999999</v>
      </c>
      <c r="M58" s="2">
        <f>Population!L58</f>
        <v>1389.0560760000001</v>
      </c>
      <c r="N58" s="2"/>
      <c r="O58" t="s">
        <v>70</v>
      </c>
      <c r="P58" s="7">
        <f>('PP-regionalLandDpayment-pros'!C60*10^12)/(B58*10^6)</f>
        <v>135263.02404774856</v>
      </c>
      <c r="Q58" s="7">
        <f>('PP-regionalLandDpayment-pros'!D60*10^12)/(C58*10^6)</f>
        <v>64324.738625310507</v>
      </c>
      <c r="R58" s="7">
        <f>('PP-regionalLandDpayment-pros'!E60*10^12)/(D58*10^6)</f>
        <v>160866.80301292942</v>
      </c>
      <c r="S58" s="7">
        <f>('PP-regionalLandDpayment-pros'!F60*10^12)/(E58*10^6)</f>
        <v>115804.65344968766</v>
      </c>
      <c r="T58" s="7">
        <f>('PP-regionalLandDpayment-pros'!G60*10^12)/(F58*10^6)</f>
        <v>90811.998771004903</v>
      </c>
      <c r="U58" s="7">
        <f>('PP-regionalLandDpayment-pros'!H60*10^12)/(G58*10^6)</f>
        <v>-44617.382244621578</v>
      </c>
      <c r="V58" s="7">
        <f>('PP-regionalLandDpayment-pros'!I60*10^12)/(H58*10^6)</f>
        <v>14881.873740901725</v>
      </c>
      <c r="W58" s="7">
        <f>('PP-regionalLandDpayment-pros'!J60*10^12)/(I58*10^6)</f>
        <v>8983.6239288973684</v>
      </c>
      <c r="X58" s="7">
        <f>('PP-regionalLandDpayment-pros'!K60*10^12)/(J58*10^6)</f>
        <v>-31571.141976622424</v>
      </c>
      <c r="Y58" s="7">
        <f>('PP-regionalLandDpayment-pros'!L60*10^12)/(K58*10^6)</f>
        <v>19997.525225170724</v>
      </c>
      <c r="Z58" s="7">
        <f>('PP-regionalLandDpayment-pros'!M60*10^12)/(L58*10^6)</f>
        <v>58742.341866159659</v>
      </c>
      <c r="AA58" s="7">
        <f>('PP-regionalLandDpayment-pros'!N60*10^12)/(M58*10^6)</f>
        <v>-7862.4284650102354</v>
      </c>
      <c r="AB58" s="2"/>
      <c r="AC58" t="s">
        <v>70</v>
      </c>
      <c r="AD58" s="7">
        <f>('PP-regionalLandDpaymentretro'!C60*10^12)/(B58*10^6)</f>
        <v>135247.59327778351</v>
      </c>
      <c r="AE58" s="7">
        <f>('PP-regionalLandDpaymentretro'!D60*10^12)/(C58*10^6)</f>
        <v>64308.258252056527</v>
      </c>
      <c r="AF58" s="7">
        <f>('PP-regionalLandDpaymentretro'!E60*10^12)/(D58*10^6)</f>
        <v>160763.35830476577</v>
      </c>
      <c r="AG58" s="7">
        <f>('PP-regionalLandDpaymentretro'!F60*10^12)/(E58*10^6)</f>
        <v>115786.82103387594</v>
      </c>
      <c r="AH58" s="7">
        <f>('PP-regionalLandDpaymentretro'!G60*10^12)/(F58*10^6)</f>
        <v>90806.139523043181</v>
      </c>
      <c r="AI58" s="7">
        <f>('PP-regionalLandDpaymentretro'!H60*10^12)/(G58*10^6)</f>
        <v>-44601.833574254306</v>
      </c>
      <c r="AJ58" s="7">
        <f>('PP-regionalLandDpaymentretro'!I60*10^12)/(H58*10^6)</f>
        <v>14882.186493788033</v>
      </c>
      <c r="AK58" s="7">
        <f>('PP-regionalLandDpaymentretro'!J60*10^12)/(I58*10^6)</f>
        <v>8978.3359850224988</v>
      </c>
      <c r="AL58" s="7">
        <f>('PP-regionalLandDpaymentretro'!K60*10^12)/(J58*10^6)</f>
        <v>-31565.129562360155</v>
      </c>
      <c r="AM58" s="7">
        <f>('PP-regionalLandDpaymentretro'!L60*10^12)/(K58*10^6)</f>
        <v>19987.781426896199</v>
      </c>
      <c r="AN58" s="7">
        <f>('PP-regionalLandDpaymentretro'!M60*10^12)/(L58*10^6)</f>
        <v>58718.255429372737</v>
      </c>
      <c r="AO58" s="7">
        <f>('PP-regionalLandDpaymentretro'!N60*10^12)/(M58*10^6)</f>
        <v>-7861.9948522026916</v>
      </c>
      <c r="AP58" s="7"/>
      <c r="AQ58" s="9" t="s">
        <v>70</v>
      </c>
      <c r="AR58" s="7">
        <f>('BP-regionalLandDpayment-prosp'!C60*10^12)/(B58*10^6)</f>
        <v>191182.36843170968</v>
      </c>
      <c r="AS58" s="7">
        <f>('BP-regionalLandDpayment-prosp'!D60*10^12)/(C58*10^6)</f>
        <v>129808.43616289311</v>
      </c>
      <c r="AT58" s="7">
        <f>('BP-regionalLandDpayment-prosp'!E60*10^12)/(D58*10^6)</f>
        <v>149708.63379484124</v>
      </c>
      <c r="AU58" s="7">
        <f>('BP-regionalLandDpayment-prosp'!F60*10^12)/(E58*10^6)</f>
        <v>109176.73861028049</v>
      </c>
      <c r="AV58" s="7">
        <f>('BP-regionalLandDpayment-prosp'!G60*10^12)/(F58*10^6)</f>
        <v>134178.64386666645</v>
      </c>
      <c r="AW58" s="7">
        <f>('BP-regionalLandDpayment-prosp'!H60*10^12)/(G58*10^6)</f>
        <v>-52041.697697407471</v>
      </c>
      <c r="AX58" s="7">
        <f>('BP-regionalLandDpayment-prosp'!I60*10^12)/(H58*10^6)</f>
        <v>6081.0616963955208</v>
      </c>
      <c r="AY58" s="7">
        <f>('BP-regionalLandDpayment-prosp'!J60*10^12)/(I58*10^6)</f>
        <v>-2632.0233557309962</v>
      </c>
      <c r="AZ58" s="7">
        <f>('BP-regionalLandDpayment-prosp'!K60*10^12)/(J58*10^6)</f>
        <v>-33673.304364842763</v>
      </c>
      <c r="BA58" s="7">
        <f>('BP-regionalLandDpayment-prosp'!L60*10^12)/(K58*10^6)</f>
        <v>10284.580187981615</v>
      </c>
      <c r="BB58" s="7">
        <f>('BP-regionalLandDpayment-prosp'!M60*10^12)/(L58*10^6)</f>
        <v>37073.89435576713</v>
      </c>
      <c r="BC58" s="7">
        <f>('BP-regionalLandDpayment-prosp'!N60*10^12)/(M58*10^6)</f>
        <v>-15765.230779244321</v>
      </c>
      <c r="BD58" s="8"/>
      <c r="BE58" s="9" t="s">
        <v>70</v>
      </c>
      <c r="BF58" s="7">
        <f>('BP-regionalLandDpaymentretro'!C60*10^12)/(B58*10^6)</f>
        <v>191166.93766174463</v>
      </c>
      <c r="BG58" s="7">
        <f>('BP-regionalLandDpaymentretro'!D60*10^12)/(C58*10^6)</f>
        <v>129791.95578963909</v>
      </c>
      <c r="BH58" s="7">
        <f>('BP-regionalLandDpaymentretro'!E60*10^12)/(D58*10^6)</f>
        <v>149605.18908667759</v>
      </c>
      <c r="BI58" s="7">
        <f>('BP-regionalLandDpaymentretro'!F60*10^12)/(E58*10^6)</f>
        <v>109158.90619446879</v>
      </c>
      <c r="BJ58" s="7">
        <f>('BP-regionalLandDpaymentretro'!G60*10^12)/(F58*10^6)</f>
        <v>134172.78461870473</v>
      </c>
      <c r="BK58" s="7">
        <f>('BP-regionalLandDpaymentretro'!H60*10^12)/(G58*10^6)</f>
        <v>-52026.149027040214</v>
      </c>
      <c r="BL58" s="7">
        <f>('BP-regionalLandDpaymentretro'!I60*10^12)/(H58*10^6)</f>
        <v>6081.3744492818305</v>
      </c>
      <c r="BM58" s="7">
        <f>('BP-regionalLandDpaymentretro'!J60*10^12)/(I58*10^6)</f>
        <v>-2637.3112996058653</v>
      </c>
      <c r="BN58" s="7">
        <f>('BP-regionalLandDpaymentretro'!K60*10^12)/(J58*10^6)</f>
        <v>-33667.291950580504</v>
      </c>
      <c r="BO58" s="7">
        <f>('BP-regionalLandDpaymentretro'!L60*10^12)/(K58*10^6)</f>
        <v>10274.83638970709</v>
      </c>
      <c r="BP58" s="7">
        <f>('BP-regionalLandDpaymentretro'!M60*10^12)/(L58*10^6)</f>
        <v>37049.807918980208</v>
      </c>
      <c r="BQ58" s="7">
        <f>('BP-regionalLandDpaymentretro'!N60*10^12)/(M58*10^6)</f>
        <v>-15764.797166436778</v>
      </c>
    </row>
    <row r="59" spans="1:69" x14ac:dyDescent="0.2">
      <c r="A59" t="s">
        <v>71</v>
      </c>
      <c r="B59" s="2">
        <f>Population!A59</f>
        <v>447.700129</v>
      </c>
      <c r="C59" s="2">
        <f>Population!B59</f>
        <v>476.35035299999998</v>
      </c>
      <c r="D59" s="2">
        <f>Population!C59</f>
        <v>84.532387999999997</v>
      </c>
      <c r="E59" s="2">
        <f>Population!D59</f>
        <v>124.01260499999999</v>
      </c>
      <c r="F59" s="2">
        <f>Population!E59</f>
        <v>166.87414899999999</v>
      </c>
      <c r="G59" s="2">
        <f>Population!F59</f>
        <v>1037.5520819999999</v>
      </c>
      <c r="H59" s="2">
        <f>Population!G59</f>
        <v>1516.5973799999999</v>
      </c>
      <c r="I59" s="2">
        <f>Population!H59</f>
        <v>921.54025799999999</v>
      </c>
      <c r="J59" s="2">
        <f>Population!I59</f>
        <v>4155.0123000000003</v>
      </c>
      <c r="K59" s="2">
        <f>Population!J59</f>
        <v>712.05397200000004</v>
      </c>
      <c r="L59" s="2">
        <f>Population!K59</f>
        <v>153.08453299999999</v>
      </c>
      <c r="M59" s="2">
        <f>Population!L59</f>
        <v>1389.0560760000001</v>
      </c>
      <c r="N59" s="2"/>
      <c r="O59" t="s">
        <v>71</v>
      </c>
      <c r="P59" s="7">
        <f>('PP-regionalLandDpayment-pros'!C61*10^12)/(B59*10^6)</f>
        <v>141908.88849548041</v>
      </c>
      <c r="Q59" s="7">
        <f>('PP-regionalLandDpayment-pros'!D61*10^12)/(C59*10^6)</f>
        <v>67501.181357982918</v>
      </c>
      <c r="R59" s="7">
        <f>('PP-regionalLandDpayment-pros'!E61*10^12)/(D59*10^6)</f>
        <v>168764.28484220887</v>
      </c>
      <c r="S59" s="7">
        <f>('PP-regionalLandDpayment-pros'!F61*10^12)/(E59*10^6)</f>
        <v>121447.55965295664</v>
      </c>
      <c r="T59" s="7">
        <f>('PP-regionalLandDpayment-pros'!G61*10^12)/(F59*10^6)</f>
        <v>95252.594398422749</v>
      </c>
      <c r="U59" s="7">
        <f>('PP-regionalLandDpayment-pros'!H61*10^12)/(G59*10^6)</f>
        <v>-46967.033952221544</v>
      </c>
      <c r="V59" s="7">
        <f>('PP-regionalLandDpayment-pros'!I61*10^12)/(H59*10^6)</f>
        <v>15720.372058268345</v>
      </c>
      <c r="W59" s="7">
        <f>('PP-regionalLandDpayment-pros'!J61*10^12)/(I59*10^6)</f>
        <v>9549.3337249180859</v>
      </c>
      <c r="X59" s="7">
        <f>('PP-regionalLandDpayment-pros'!K61*10^12)/(J59*10^6)</f>
        <v>-33126.272093396583</v>
      </c>
      <c r="Y59" s="7">
        <f>('PP-regionalLandDpayment-pros'!L61*10^12)/(K59*10^6)</f>
        <v>21074.831370677864</v>
      </c>
      <c r="Z59" s="7">
        <f>('PP-regionalLandDpayment-pros'!M61*10^12)/(L59*10^6)</f>
        <v>61629.316068287662</v>
      </c>
      <c r="AA59" s="7">
        <f>('PP-regionalLandDpayment-pros'!N61*10^12)/(M59*10^6)</f>
        <v>-8365.9561827879916</v>
      </c>
      <c r="AB59" s="2"/>
      <c r="AC59" t="s">
        <v>71</v>
      </c>
      <c r="AD59" s="7">
        <f>('PP-regionalLandDpaymentretro'!C61*10^12)/(B59*10^6)</f>
        <v>141893.60587312395</v>
      </c>
      <c r="AE59" s="7">
        <f>('PP-regionalLandDpaymentretro'!D61*10^12)/(C59*10^6)</f>
        <v>67484.873512990802</v>
      </c>
      <c r="AF59" s="7">
        <f>('PP-regionalLandDpaymentretro'!E61*10^12)/(D59*10^6)</f>
        <v>168661.9957809042</v>
      </c>
      <c r="AG59" s="7">
        <f>('PP-regionalLandDpaymentretro'!F61*10^12)/(E59*10^6)</f>
        <v>121429.91608167261</v>
      </c>
      <c r="AH59" s="7">
        <f>('PP-regionalLandDpaymentretro'!G61*10^12)/(F59*10^6)</f>
        <v>95246.78689755431</v>
      </c>
      <c r="AI59" s="7">
        <f>('PP-regionalLandDpaymentretro'!H61*10^12)/(G59*10^6)</f>
        <v>-46951.624579615949</v>
      </c>
      <c r="AJ59" s="7">
        <f>('PP-regionalLandDpaymentretro'!I61*10^12)/(H59*10^6)</f>
        <v>15720.657686442197</v>
      </c>
      <c r="AK59" s="7">
        <f>('PP-regionalLandDpaymentretro'!J61*10^12)/(I59*10^6)</f>
        <v>9544.0810991537637</v>
      </c>
      <c r="AL59" s="7">
        <f>('PP-regionalLandDpaymentretro'!K61*10^12)/(J59*10^6)</f>
        <v>-33120.32122525727</v>
      </c>
      <c r="AM59" s="7">
        <f>('PP-regionalLandDpaymentretro'!L61*10^12)/(K59*10^6)</f>
        <v>21065.177327458823</v>
      </c>
      <c r="AN59" s="7">
        <f>('PP-regionalLandDpaymentretro'!M61*10^12)/(L59*10^6)</f>
        <v>61605.493683027322</v>
      </c>
      <c r="AO59" s="7">
        <f>('PP-regionalLandDpaymentretro'!N61*10^12)/(M59*10^6)</f>
        <v>-8365.5036667876266</v>
      </c>
      <c r="AP59" s="7"/>
      <c r="AQ59" s="9" t="s">
        <v>71</v>
      </c>
      <c r="AR59" s="7">
        <f>('BP-regionalLandDpayment-prosp'!C61*10^12)/(B59*10^6)</f>
        <v>200511.82991663102</v>
      </c>
      <c r="AS59" s="7">
        <f>('BP-regionalLandDpayment-prosp'!D61*10^12)/(C59*10^6)</f>
        <v>136127.47397839461</v>
      </c>
      <c r="AT59" s="7">
        <f>('BP-regionalLandDpayment-prosp'!E61*10^12)/(D59*10^6)</f>
        <v>157070.6295560346</v>
      </c>
      <c r="AU59" s="7">
        <f>('BP-regionalLandDpayment-prosp'!F61*10^12)/(E59*10^6)</f>
        <v>114501.56789720283</v>
      </c>
      <c r="AV59" s="7">
        <f>('BP-regionalLandDpayment-prosp'!G61*10^12)/(F59*10^6)</f>
        <v>140700.42627432387</v>
      </c>
      <c r="AW59" s="7">
        <f>('BP-regionalLandDpayment-prosp'!H61*10^12)/(G59*10^6)</f>
        <v>-54747.6459812951</v>
      </c>
      <c r="AX59" s="7">
        <f>('BP-regionalLandDpayment-prosp'!I61*10^12)/(H59*10^6)</f>
        <v>6497.2046841765523</v>
      </c>
      <c r="AY59" s="7">
        <f>('BP-regionalLandDpayment-prosp'!J61*10^12)/(I59*10^6)</f>
        <v>-2623.7542268259508</v>
      </c>
      <c r="AZ59" s="7">
        <f>('BP-regionalLandDpayment-prosp'!K61*10^12)/(J59*10^6)</f>
        <v>-35329.318295954661</v>
      </c>
      <c r="BA59" s="7">
        <f>('BP-regionalLandDpayment-prosp'!L61*10^12)/(K59*10^6)</f>
        <v>10895.757289750167</v>
      </c>
      <c r="BB59" s="7">
        <f>('BP-regionalLandDpayment-prosp'!M61*10^12)/(L59*10^6)</f>
        <v>38920.989028190503</v>
      </c>
      <c r="BC59" s="7">
        <f>('BP-regionalLandDpayment-prosp'!N61*10^12)/(M59*10^6)</f>
        <v>-16648.017894813864</v>
      </c>
      <c r="BD59" s="8"/>
      <c r="BE59" s="9" t="s">
        <v>71</v>
      </c>
      <c r="BF59" s="7">
        <f>('BP-regionalLandDpaymentretro'!C61*10^12)/(B59*10^6)</f>
        <v>200496.54729427453</v>
      </c>
      <c r="BG59" s="7">
        <f>('BP-regionalLandDpaymentretro'!D61*10^12)/(C59*10^6)</f>
        <v>136111.16613340253</v>
      </c>
      <c r="BH59" s="7">
        <f>('BP-regionalLandDpaymentretro'!E61*10^12)/(D59*10^6)</f>
        <v>156968.34049472993</v>
      </c>
      <c r="BI59" s="7">
        <f>('BP-regionalLandDpaymentretro'!F61*10^12)/(E59*10^6)</f>
        <v>114483.92432591878</v>
      </c>
      <c r="BJ59" s="7">
        <f>('BP-regionalLandDpaymentretro'!G61*10^12)/(F59*10^6)</f>
        <v>140694.61877345541</v>
      </c>
      <c r="BK59" s="7">
        <f>('BP-regionalLandDpaymentretro'!H61*10^12)/(G59*10^6)</f>
        <v>-54732.236608689498</v>
      </c>
      <c r="BL59" s="7">
        <f>('BP-regionalLandDpaymentretro'!I61*10^12)/(H59*10^6)</f>
        <v>6497.4903123504009</v>
      </c>
      <c r="BM59" s="7">
        <f>('BP-regionalLandDpaymentretro'!J61*10^12)/(I59*10^6)</f>
        <v>-2629.006852590272</v>
      </c>
      <c r="BN59" s="7">
        <f>('BP-regionalLandDpaymentretro'!K61*10^12)/(J59*10^6)</f>
        <v>-35323.367427815348</v>
      </c>
      <c r="BO59" s="7">
        <f>('BP-regionalLandDpaymentretro'!L61*10^12)/(K59*10^6)</f>
        <v>10886.103246531122</v>
      </c>
      <c r="BP59" s="7">
        <f>('BP-regionalLandDpaymentretro'!M61*10^12)/(L59*10^6)</f>
        <v>38897.166642930169</v>
      </c>
      <c r="BQ59" s="7">
        <f>('BP-regionalLandDpaymentretro'!N61*10^12)/(M59*10^6)</f>
        <v>-16647.565378813495</v>
      </c>
    </row>
    <row r="60" spans="1:69" x14ac:dyDescent="0.2">
      <c r="A60" t="s">
        <v>72</v>
      </c>
      <c r="B60" s="2">
        <f>Population!A60</f>
        <v>447.700129</v>
      </c>
      <c r="C60" s="2">
        <f>Population!B60</f>
        <v>476.35035299999998</v>
      </c>
      <c r="D60" s="2">
        <f>Population!C60</f>
        <v>84.532387999999997</v>
      </c>
      <c r="E60" s="2">
        <f>Population!D60</f>
        <v>124.01260499999999</v>
      </c>
      <c r="F60" s="2">
        <f>Population!E60</f>
        <v>166.87414899999999</v>
      </c>
      <c r="G60" s="2">
        <f>Population!F60</f>
        <v>1037.5520819999999</v>
      </c>
      <c r="H60" s="2">
        <f>Population!G60</f>
        <v>1516.5973799999999</v>
      </c>
      <c r="I60" s="2">
        <f>Population!H60</f>
        <v>921.54025799999999</v>
      </c>
      <c r="J60" s="2">
        <f>Population!I60</f>
        <v>4155.0123000000003</v>
      </c>
      <c r="K60" s="2">
        <f>Population!J60</f>
        <v>712.05397200000004</v>
      </c>
      <c r="L60" s="2">
        <f>Population!K60</f>
        <v>153.08453299999999</v>
      </c>
      <c r="M60" s="2">
        <f>Population!L60</f>
        <v>1389.0560760000001</v>
      </c>
      <c r="N60" s="2"/>
      <c r="O60" t="s">
        <v>72</v>
      </c>
      <c r="P60" s="7">
        <f>('PP-regionalLandDpayment-pros'!C62*10^12)/(B60*10^6)</f>
        <v>148834.61271432487</v>
      </c>
      <c r="Q60" s="7">
        <f>('PP-regionalLandDpayment-pros'!D62*10^12)/(C60*10^6)</f>
        <v>70809.848132550556</v>
      </c>
      <c r="R60" s="7">
        <f>('PP-regionalLandDpayment-pros'!E62*10^12)/(D60*10^6)</f>
        <v>176995.44907250337</v>
      </c>
      <c r="S60" s="7">
        <f>('PP-regionalLandDpayment-pros'!F62*10^12)/(E60*10^6)</f>
        <v>127328.67264579666</v>
      </c>
      <c r="T60" s="7">
        <f>('PP-regionalLandDpayment-pros'!G62*10^12)/(F60*10^6)</f>
        <v>99881.494189825637</v>
      </c>
      <c r="U60" s="7">
        <f>('PP-regionalLandDpayment-pros'!H62*10^12)/(G60*10^6)</f>
        <v>-49419.596016027448</v>
      </c>
      <c r="V60" s="7">
        <f>('PP-regionalLandDpayment-pros'!I62*10^12)/(H60*10^6)</f>
        <v>16597.369620624613</v>
      </c>
      <c r="W60" s="7">
        <f>('PP-regionalLandDpayment-pros'!J62*10^12)/(I60*10^6)</f>
        <v>10141.386883817875</v>
      </c>
      <c r="X60" s="7">
        <f>('PP-regionalLandDpayment-pros'!K62*10^12)/(J60*10^6)</f>
        <v>-34745.828056409053</v>
      </c>
      <c r="Y60" s="7">
        <f>('PP-regionalLandDpayment-pros'!L62*10^12)/(K60*10^6)</f>
        <v>22199.825272259794</v>
      </c>
      <c r="Z60" s="7">
        <f>('PP-regionalLandDpayment-pros'!M62*10^12)/(L60*10^6)</f>
        <v>64634.811207120227</v>
      </c>
      <c r="AA60" s="7">
        <f>('PP-regionalLandDpayment-pros'!N62*10^12)/(M60*10^6)</f>
        <v>-8896.6593336598708</v>
      </c>
      <c r="AB60" s="2"/>
      <c r="AC60" t="s">
        <v>72</v>
      </c>
      <c r="AD60" s="7">
        <f>('PP-regionalLandDpaymentretro'!C62*10^12)/(B60*10^6)</f>
        <v>148819.47203969222</v>
      </c>
      <c r="AE60" s="7">
        <f>('PP-regionalLandDpaymentretro'!D62*10^12)/(C60*10^6)</f>
        <v>70793.705552853382</v>
      </c>
      <c r="AF60" s="7">
        <f>('PP-regionalLandDpaymentretro'!E62*10^12)/(D60*10^6)</f>
        <v>176894.26324089317</v>
      </c>
      <c r="AG60" s="7">
        <f>('PP-regionalLandDpaymentretro'!F62*10^12)/(E60*10^6)</f>
        <v>127311.20943238109</v>
      </c>
      <c r="AH60" s="7">
        <f>('PP-regionalLandDpaymentretro'!G62*10^12)/(F60*10^6)</f>
        <v>99875.736115087042</v>
      </c>
      <c r="AI60" s="7">
        <f>('PP-regionalLandDpaymentretro'!H62*10^12)/(G60*10^6)</f>
        <v>-49404.319848086307</v>
      </c>
      <c r="AJ60" s="7">
        <f>('PP-regionalLandDpaymentretro'!I62*10^12)/(H60*10^6)</f>
        <v>16597.629402505663</v>
      </c>
      <c r="AK60" s="7">
        <f>('PP-regionalLandDpaymentretro'!J62*10^12)/(I60*10^6)</f>
        <v>10136.168178134758</v>
      </c>
      <c r="AL60" s="7">
        <f>('PP-regionalLandDpaymentretro'!K62*10^12)/(J60*10^6)</f>
        <v>-34739.936263086056</v>
      </c>
      <c r="AM60" s="7">
        <f>('PP-regionalLandDpaymentretro'!L62*10^12)/(K60*10^6)</f>
        <v>22190.257028418553</v>
      </c>
      <c r="AN60" s="7">
        <f>('PP-regionalLandDpaymentretro'!M62*10^12)/(L60*10^6)</f>
        <v>64611.241592634447</v>
      </c>
      <c r="AO60" s="7">
        <f>('PP-regionalLandDpaymentretro'!N62*10^12)/(M60*10^6)</f>
        <v>-8896.1883399661128</v>
      </c>
      <c r="AP60" s="7"/>
      <c r="AQ60" s="9" t="s">
        <v>72</v>
      </c>
      <c r="AR60" s="7">
        <f>('BP-regionalLandDpayment-prosp'!C62*10^12)/(B60*10^6)</f>
        <v>210233.68463073153</v>
      </c>
      <c r="AS60" s="7">
        <f>('BP-regionalLandDpayment-prosp'!D62*10^12)/(C60*10^6)</f>
        <v>142710.51683236923</v>
      </c>
      <c r="AT60" s="7">
        <f>('BP-regionalLandDpayment-prosp'!E62*10^12)/(D60*10^6)</f>
        <v>164743.85274525225</v>
      </c>
      <c r="AU60" s="7">
        <f>('BP-regionalLandDpayment-prosp'!F62*10^12)/(E60*10^6)</f>
        <v>120051.26579556003</v>
      </c>
      <c r="AV60" s="7">
        <f>('BP-regionalLandDpayment-prosp'!G62*10^12)/(F60*10^6)</f>
        <v>147497.78494457775</v>
      </c>
      <c r="AW60" s="7">
        <f>('BP-regionalLandDpayment-prosp'!H62*10^12)/(G60*10^6)</f>
        <v>-57571.445495622502</v>
      </c>
      <c r="AX60" s="7">
        <f>('BP-regionalLandDpayment-prosp'!I62*10^12)/(H60*10^6)</f>
        <v>6934.1359472627018</v>
      </c>
      <c r="AY60" s="7">
        <f>('BP-regionalLandDpayment-prosp'!J62*10^12)/(I60*10^6)</f>
        <v>-2612.5173480970648</v>
      </c>
      <c r="AZ60" s="7">
        <f>('BP-regionalLandDpayment-prosp'!K62*10^12)/(J60*10^6)</f>
        <v>-37053.988516375503</v>
      </c>
      <c r="BA60" s="7">
        <f>('BP-regionalLandDpayment-prosp'!L62*10^12)/(K60*10^6)</f>
        <v>11535.075579136967</v>
      </c>
      <c r="BB60" s="7">
        <f>('BP-regionalLandDpayment-prosp'!M62*10^12)/(L60*10^6)</f>
        <v>40842.998522902359</v>
      </c>
      <c r="BC60" s="7">
        <f>('BP-regionalLandDpayment-prosp'!N62*10^12)/(M60*10^6)</f>
        <v>-17573.884236389174</v>
      </c>
      <c r="BD60" s="8"/>
      <c r="BE60" s="9" t="s">
        <v>72</v>
      </c>
      <c r="BF60" s="7">
        <f>('BP-regionalLandDpaymentretro'!C62*10^12)/(B60*10^6)</f>
        <v>210218.54395609887</v>
      </c>
      <c r="BG60" s="7">
        <f>('BP-regionalLandDpaymentretro'!D62*10^12)/(C60*10^6)</f>
        <v>142694.37425267205</v>
      </c>
      <c r="BH60" s="7">
        <f>('BP-regionalLandDpaymentretro'!E62*10^12)/(D60*10^6)</f>
        <v>164642.66691364202</v>
      </c>
      <c r="BI60" s="7">
        <f>('BP-regionalLandDpaymentretro'!F62*10^12)/(E60*10^6)</f>
        <v>120033.80258214448</v>
      </c>
      <c r="BJ60" s="7">
        <f>('BP-regionalLandDpaymentretro'!G62*10^12)/(F60*10^6)</f>
        <v>147492.02686983914</v>
      </c>
      <c r="BK60" s="7">
        <f>('BP-regionalLandDpaymentretro'!H62*10^12)/(G60*10^6)</f>
        <v>-57556.16932768136</v>
      </c>
      <c r="BL60" s="7">
        <f>('BP-regionalLandDpaymentretro'!I62*10^12)/(H60*10^6)</f>
        <v>6934.3957291437519</v>
      </c>
      <c r="BM60" s="7">
        <f>('BP-regionalLandDpaymentretro'!J62*10^12)/(I60*10^6)</f>
        <v>-2617.7360537801783</v>
      </c>
      <c r="BN60" s="7">
        <f>('BP-regionalLandDpaymentretro'!K62*10^12)/(J60*10^6)</f>
        <v>-37048.096723052506</v>
      </c>
      <c r="BO60" s="7">
        <f>('BP-regionalLandDpaymentretro'!L62*10^12)/(K60*10^6)</f>
        <v>11525.507335295726</v>
      </c>
      <c r="BP60" s="7">
        <f>('BP-regionalLandDpaymentretro'!M62*10^12)/(L60*10^6)</f>
        <v>40819.428908416579</v>
      </c>
      <c r="BQ60" s="7">
        <f>('BP-regionalLandDpaymentretro'!N62*10^12)/(M60*10^6)</f>
        <v>-17573.41324269542</v>
      </c>
    </row>
    <row r="61" spans="1:69" x14ac:dyDescent="0.2">
      <c r="A61" t="s">
        <v>73</v>
      </c>
      <c r="B61" s="2">
        <f>Population!A61</f>
        <v>447.700129</v>
      </c>
      <c r="C61" s="2">
        <f>Population!B61</f>
        <v>476.35035299999998</v>
      </c>
      <c r="D61" s="2">
        <f>Population!C61</f>
        <v>84.532387999999997</v>
      </c>
      <c r="E61" s="2">
        <f>Population!D61</f>
        <v>124.01260499999999</v>
      </c>
      <c r="F61" s="2">
        <f>Population!E61</f>
        <v>166.87414899999999</v>
      </c>
      <c r="G61" s="2">
        <f>Population!F61</f>
        <v>1037.5520819999999</v>
      </c>
      <c r="H61" s="2">
        <f>Population!G61</f>
        <v>1516.5973799999999</v>
      </c>
      <c r="I61" s="2">
        <f>Population!H61</f>
        <v>921.54025799999999</v>
      </c>
      <c r="J61" s="2">
        <f>Population!I61</f>
        <v>4155.0123000000003</v>
      </c>
      <c r="K61" s="2">
        <f>Population!J61</f>
        <v>712.05397200000004</v>
      </c>
      <c r="L61" s="2">
        <f>Population!K61</f>
        <v>153.08453299999999</v>
      </c>
      <c r="M61" s="2">
        <f>Population!L61</f>
        <v>1389.0560760000001</v>
      </c>
      <c r="N61" s="2"/>
      <c r="O61" t="s">
        <v>73</v>
      </c>
      <c r="P61" s="7">
        <f>('PP-regionalLandDpayment-pros'!C63*10^12)/(B61*10^6)</f>
        <v>156052.4036976037</v>
      </c>
      <c r="Q61" s="7">
        <f>('PP-regionalLandDpayment-pros'!D63*10^12)/(C61*10^6)</f>
        <v>74256.452709342353</v>
      </c>
      <c r="R61" s="7">
        <f>('PP-regionalLandDpayment-pros'!E63*10^12)/(D61*10^6)</f>
        <v>185574.86938947704</v>
      </c>
      <c r="S61" s="7">
        <f>('PP-regionalLandDpayment-pros'!F63*10^12)/(E61*10^6)</f>
        <v>133458.37998464706</v>
      </c>
      <c r="T61" s="7">
        <f>('PP-regionalLandDpayment-pros'!G63*10^12)/(F61*10^6)</f>
        <v>104706.92334718328</v>
      </c>
      <c r="U61" s="7">
        <f>('PP-regionalLandDpayment-pros'!H63*10^12)/(G61*10^6)</f>
        <v>-51979.628461492102</v>
      </c>
      <c r="V61" s="7">
        <f>('PP-regionalLandDpayment-pros'!I63*10^12)/(H61*10^6)</f>
        <v>17514.603697348153</v>
      </c>
      <c r="W61" s="7">
        <f>('PP-regionalLandDpayment-pros'!J63*10^12)/(I61*10^6)</f>
        <v>10760.988853913366</v>
      </c>
      <c r="X61" s="7">
        <f>('PP-regionalLandDpayment-pros'!K63*10^12)/(J61*10^6)</f>
        <v>-36432.593759280171</v>
      </c>
      <c r="Y61" s="7">
        <f>('PP-regionalLandDpayment-pros'!L63*10^12)/(K61*10^6)</f>
        <v>23374.643046545592</v>
      </c>
      <c r="Z61" s="7">
        <f>('PP-regionalLandDpayment-pros'!M63*10^12)/(L61*10^6)</f>
        <v>67763.902483961705</v>
      </c>
      <c r="AA61" s="7">
        <f>('PP-regionalLandDpayment-pros'!N63*10^12)/(M61*10^6)</f>
        <v>-9455.8515654935673</v>
      </c>
      <c r="AB61" s="2"/>
      <c r="AC61" t="s">
        <v>73</v>
      </c>
      <c r="AD61" s="7">
        <f>('PP-regionalLandDpaymentretro'!C63*10^12)/(B61*10^6)</f>
        <v>156037.39905051864</v>
      </c>
      <c r="AE61" s="7">
        <f>('PP-regionalLandDpaymentretro'!D63*10^12)/(C61*10^6)</f>
        <v>74240.468484233745</v>
      </c>
      <c r="AF61" s="7">
        <f>('PP-regionalLandDpaymentretro'!E63*10^12)/(D61*10^6)</f>
        <v>185474.73718302179</v>
      </c>
      <c r="AG61" s="7">
        <f>('PP-regionalLandDpaymentretro'!F63*10^12)/(E61*10^6)</f>
        <v>133441.08908328827</v>
      </c>
      <c r="AH61" s="7">
        <f>('PP-regionalLandDpaymentretro'!G63*10^12)/(F61*10^6)</f>
        <v>104701.21248796875</v>
      </c>
      <c r="AI61" s="7">
        <f>('PP-regionalLandDpaymentretro'!H63*10^12)/(G61*10^6)</f>
        <v>-51964.479691474029</v>
      </c>
      <c r="AJ61" s="7">
        <f>('PP-regionalLandDpaymentretro'!I63*10^12)/(H61*10^6)</f>
        <v>17514.838820551544</v>
      </c>
      <c r="AK61" s="7">
        <f>('PP-regionalLandDpaymentretro'!J63*10^12)/(I61*10^6)</f>
        <v>10755.802713384322</v>
      </c>
      <c r="AL61" s="7">
        <f>('PP-regionalLandDpaymentretro'!K63*10^12)/(J61*10^6)</f>
        <v>-36426.758680226289</v>
      </c>
      <c r="AM61" s="7">
        <f>('PP-regionalLandDpaymentretro'!L63*10^12)/(K61*10^6)</f>
        <v>23365.156834538753</v>
      </c>
      <c r="AN61" s="7">
        <f>('PP-regionalLandDpaymentretro'!M63*10^12)/(L61*10^6)</f>
        <v>67740.57492834529</v>
      </c>
      <c r="AO61" s="7">
        <f>('PP-regionalLandDpaymentretro'!N63*10^12)/(M61*10^6)</f>
        <v>-9455.3624977229538</v>
      </c>
      <c r="AP61" s="7"/>
      <c r="AQ61" s="9" t="s">
        <v>73</v>
      </c>
      <c r="AR61" s="7">
        <f>('BP-regionalLandDpayment-prosp'!C63*10^12)/(B61*10^6)</f>
        <v>220365.02387890761</v>
      </c>
      <c r="AS61" s="7">
        <f>('BP-regionalLandDpayment-prosp'!D63*10^12)/(C61*10^6)</f>
        <v>149568.99820137894</v>
      </c>
      <c r="AT61" s="7">
        <f>('BP-regionalLandDpayment-prosp'!E63*10^12)/(D61*10^6)</f>
        <v>172741.90243059676</v>
      </c>
      <c r="AU61" s="7">
        <f>('BP-regionalLandDpayment-prosp'!F63*10^12)/(E61*10^6)</f>
        <v>125835.64094225084</v>
      </c>
      <c r="AV61" s="7">
        <f>('BP-regionalLandDpayment-prosp'!G63*10^12)/(F61*10^6)</f>
        <v>154582.7329672731</v>
      </c>
      <c r="AW61" s="7">
        <f>('BP-regionalLandDpayment-prosp'!H63*10^12)/(G61*10^6)</f>
        <v>-60518.304747513706</v>
      </c>
      <c r="AX61" s="7">
        <f>('BP-regionalLandDpayment-prosp'!I63*10^12)/(H61*10^6)</f>
        <v>7392.8240423686184</v>
      </c>
      <c r="AY61" s="7">
        <f>('BP-regionalLandDpayment-prosp'!J63*10^12)/(I61*10^6)</f>
        <v>-2598.1218475089968</v>
      </c>
      <c r="AZ61" s="7">
        <f>('BP-regionalLandDpayment-prosp'!K63*10^12)/(J61*10^6)</f>
        <v>-38850.282534469297</v>
      </c>
      <c r="BA61" s="7">
        <f>('BP-regionalLandDpayment-prosp'!L63*10^12)/(K61*10^6)</f>
        <v>12203.822789257476</v>
      </c>
      <c r="BB61" s="7">
        <f>('BP-regionalLandDpayment-prosp'!M63*10^12)/(L61*10^6)</f>
        <v>42843.105396539206</v>
      </c>
      <c r="BC61" s="7">
        <f>('BP-regionalLandDpayment-prosp'!N63*10^12)/(M61*10^6)</f>
        <v>-18544.833727255875</v>
      </c>
      <c r="BD61" s="8"/>
      <c r="BE61" s="9" t="s">
        <v>73</v>
      </c>
      <c r="BF61" s="7">
        <f>('BP-regionalLandDpaymentretro'!C63*10^12)/(B61*10^6)</f>
        <v>220350.01923182252</v>
      </c>
      <c r="BG61" s="7">
        <f>('BP-regionalLandDpaymentretro'!D63*10^12)/(C61*10^6)</f>
        <v>149553.01397627027</v>
      </c>
      <c r="BH61" s="7">
        <f>('BP-regionalLandDpaymentretro'!E63*10^12)/(D61*10^6)</f>
        <v>172641.77022414148</v>
      </c>
      <c r="BI61" s="7">
        <f>('BP-regionalLandDpaymentretro'!F63*10^12)/(E61*10^6)</f>
        <v>125818.35004089202</v>
      </c>
      <c r="BJ61" s="7">
        <f>('BP-regionalLandDpaymentretro'!G63*10^12)/(F61*10^6)</f>
        <v>154577.02210805859</v>
      </c>
      <c r="BK61" s="7">
        <f>('BP-regionalLandDpaymentretro'!H63*10^12)/(G61*10^6)</f>
        <v>-60503.155977495626</v>
      </c>
      <c r="BL61" s="7">
        <f>('BP-regionalLandDpaymentretro'!I63*10^12)/(H61*10^6)</f>
        <v>7393.0591655720073</v>
      </c>
      <c r="BM61" s="7">
        <f>('BP-regionalLandDpaymentretro'!J63*10^12)/(I61*10^6)</f>
        <v>-2603.3079880380392</v>
      </c>
      <c r="BN61" s="7">
        <f>('BP-regionalLandDpaymentretro'!K63*10^12)/(J61*10^6)</f>
        <v>-38844.447455415408</v>
      </c>
      <c r="BO61" s="7">
        <f>('BP-regionalLandDpaymentretro'!L63*10^12)/(K61*10^6)</f>
        <v>12194.336577250631</v>
      </c>
      <c r="BP61" s="7">
        <f>('BP-regionalLandDpaymentretro'!M63*10^12)/(L61*10^6)</f>
        <v>42819.777840922812</v>
      </c>
      <c r="BQ61" s="7">
        <f>('BP-regionalLandDpaymentretro'!N63*10^12)/(M61*10^6)</f>
        <v>-18544.344659485265</v>
      </c>
    </row>
    <row r="62" spans="1:69" x14ac:dyDescent="0.2">
      <c r="A62" t="s">
        <v>74</v>
      </c>
      <c r="B62" s="2">
        <f>Population!A62</f>
        <v>447.700129</v>
      </c>
      <c r="C62" s="2">
        <f>Population!B62</f>
        <v>476.35035299999998</v>
      </c>
      <c r="D62" s="2">
        <f>Population!C62</f>
        <v>84.532387999999997</v>
      </c>
      <c r="E62" s="2">
        <f>Population!D62</f>
        <v>124.01260499999999</v>
      </c>
      <c r="F62" s="2">
        <f>Population!E62</f>
        <v>166.87414899999999</v>
      </c>
      <c r="G62" s="2">
        <f>Population!F62</f>
        <v>1037.5520819999999</v>
      </c>
      <c r="H62" s="2">
        <f>Population!G62</f>
        <v>1516.5973799999999</v>
      </c>
      <c r="I62" s="2">
        <f>Population!H62</f>
        <v>921.54025799999999</v>
      </c>
      <c r="J62" s="2">
        <f>Population!I62</f>
        <v>4155.0123000000003</v>
      </c>
      <c r="K62" s="2">
        <f>Population!J62</f>
        <v>712.05397200000004</v>
      </c>
      <c r="L62" s="2">
        <f>Population!K62</f>
        <v>153.08453299999999</v>
      </c>
      <c r="M62" s="2">
        <f>Population!L62</f>
        <v>1389.0560760000001</v>
      </c>
      <c r="N62" s="2"/>
      <c r="O62" t="s">
        <v>74</v>
      </c>
      <c r="P62" s="7">
        <f>('PP-regionalLandDpayment-pros'!C64*10^12)/(B62*10^6)</f>
        <v>163574.96280392067</v>
      </c>
      <c r="Q62" s="7">
        <f>('PP-regionalLandDpayment-pros'!D64*10^12)/(C62*10^6)</f>
        <v>77846.940535609698</v>
      </c>
      <c r="R62" s="7">
        <f>('PP-regionalLandDpayment-pros'!E64*10^12)/(D62*10^6)</f>
        <v>194517.71060301983</v>
      </c>
      <c r="S62" s="7">
        <f>('PP-regionalLandDpayment-pros'!F64*10^12)/(E62*10^6)</f>
        <v>139847.4899754177</v>
      </c>
      <c r="T62" s="7">
        <f>('PP-regionalLandDpayment-pros'!G64*10^12)/(F62*10^6)</f>
        <v>109737.44117000043</v>
      </c>
      <c r="U62" s="7">
        <f>('PP-regionalLandDpayment-pros'!H64*10^12)/(G62*10^6)</f>
        <v>-54651.878095845314</v>
      </c>
      <c r="V62" s="7">
        <f>('PP-regionalLandDpayment-pros'!I64*10^12)/(H62*10^6)</f>
        <v>18473.886141068808</v>
      </c>
      <c r="W62" s="7">
        <f>('PP-regionalLandDpayment-pros'!J64*10^12)/(I62*10^6)</f>
        <v>11409.397940225248</v>
      </c>
      <c r="X62" s="7">
        <f>('PP-regionalLandDpayment-pros'!K64*10^12)/(J62*10^6)</f>
        <v>-38189.466064265158</v>
      </c>
      <c r="Y62" s="7">
        <f>('PP-regionalLandDpayment-pros'!L64*10^12)/(K62*10^6)</f>
        <v>24601.510551338284</v>
      </c>
      <c r="Z62" s="7">
        <f>('PP-regionalLandDpayment-pros'!M64*10^12)/(L62*10^6)</f>
        <v>71021.870850812484</v>
      </c>
      <c r="AA62" s="7">
        <f>('PP-regionalLandDpayment-pros'!N64*10^12)/(M62*10^6)</f>
        <v>-10044.906732103176</v>
      </c>
      <c r="AB62" s="2"/>
      <c r="AC62" t="s">
        <v>74</v>
      </c>
      <c r="AD62" s="7">
        <f>('PP-regionalLandDpaymentretro'!C64*10^12)/(B62*10^6)</f>
        <v>163560.08853323874</v>
      </c>
      <c r="AE62" s="7">
        <f>('PP-regionalLandDpaymentretro'!D64*10^12)/(C62*10^6)</f>
        <v>77831.108089583708</v>
      </c>
      <c r="AF62" s="7">
        <f>('PP-regionalLandDpaymentretro'!E64*10^12)/(D62*10^6)</f>
        <v>194418.58506430543</v>
      </c>
      <c r="AG62" s="7">
        <f>('PP-regionalLandDpaymentretro'!F64*10^12)/(E62*10^6)</f>
        <v>139830.36375683939</v>
      </c>
      <c r="AH62" s="7">
        <f>('PP-regionalLandDpaymentretro'!G64*10^12)/(F62*10^6)</f>
        <v>109731.775421192</v>
      </c>
      <c r="AI62" s="7">
        <f>('PP-regionalLandDpaymentretro'!H64*10^12)/(G62*10^6)</f>
        <v>-54636.851191536844</v>
      </c>
      <c r="AJ62" s="7">
        <f>('PP-regionalLandDpaymentretro'!I64*10^12)/(H62*10^6)</f>
        <v>18474.097710241305</v>
      </c>
      <c r="AK62" s="7">
        <f>('PP-regionalLandDpaymentretro'!J64*10^12)/(I62*10^6)</f>
        <v>11404.243053963421</v>
      </c>
      <c r="AL62" s="7">
        <f>('PP-regionalLandDpaymentretro'!K64*10^12)/(J62*10^6)</f>
        <v>-38183.685445288065</v>
      </c>
      <c r="AM62" s="7">
        <f>('PP-regionalLandDpaymentretro'!L64*10^12)/(K62*10^6)</f>
        <v>24592.10278338052</v>
      </c>
      <c r="AN62" s="7">
        <f>('PP-regionalLandDpaymentretro'!M64*10^12)/(L62*10^6)</f>
        <v>70998.775180741926</v>
      </c>
      <c r="AO62" s="7">
        <f>('PP-regionalLandDpaymentretro'!N64*10^12)/(M62*10^6)</f>
        <v>-10044.399973428845</v>
      </c>
      <c r="AP62" s="7"/>
      <c r="AQ62" s="9" t="s">
        <v>74</v>
      </c>
      <c r="AR62" s="7">
        <f>('BP-regionalLandDpayment-prosp'!C64*10^12)/(B62*10^6)</f>
        <v>230923.63004467159</v>
      </c>
      <c r="AS62" s="7">
        <f>('BP-regionalLandDpayment-prosp'!D64*10^12)/(C62*10^6)</f>
        <v>156714.81360776932</v>
      </c>
      <c r="AT62" s="7">
        <f>('BP-regionalLandDpayment-prosp'!E64*10^12)/(D62*10^6)</f>
        <v>181078.92955213622</v>
      </c>
      <c r="AU62" s="7">
        <f>('BP-regionalLandDpayment-prosp'!F64*10^12)/(E62*10^6)</f>
        <v>131864.89940793422</v>
      </c>
      <c r="AV62" s="7">
        <f>('BP-regionalLandDpayment-prosp'!G64*10^12)/(F62*10^6)</f>
        <v>161967.77008517933</v>
      </c>
      <c r="AW62" s="7">
        <f>('BP-regionalLandDpayment-prosp'!H64*10^12)/(G62*10^6)</f>
        <v>-63593.645143161739</v>
      </c>
      <c r="AX62" s="7">
        <f>('BP-regionalLandDpayment-prosp'!I64*10^12)/(H62*10^6)</f>
        <v>7874.2811499229038</v>
      </c>
      <c r="AY62" s="7">
        <f>('BP-regionalLandDpayment-prosp'!J64*10^12)/(I62*10^6)</f>
        <v>-2580.3648579013284</v>
      </c>
      <c r="AZ62" s="7">
        <f>('BP-regionalLandDpayment-prosp'!K64*10^12)/(J62*10^6)</f>
        <v>-40721.288222231684</v>
      </c>
      <c r="BA62" s="7">
        <f>('BP-regionalLandDpayment-prosp'!L64*10^12)/(K62*10^6)</f>
        <v>12903.342226157101</v>
      </c>
      <c r="BB62" s="7">
        <f>('BP-regionalLandDpayment-prosp'!M64*10^12)/(L62*10^6)</f>
        <v>44924.621731066465</v>
      </c>
      <c r="BC62" s="7">
        <f>('BP-regionalLandDpayment-prosp'!N64*10^12)/(M62*10^6)</f>
        <v>-19562.958297161342</v>
      </c>
      <c r="BD62" s="8"/>
      <c r="BE62" s="9" t="s">
        <v>74</v>
      </c>
      <c r="BF62" s="7">
        <f>('BP-regionalLandDpaymentretro'!C64*10^12)/(B62*10^6)</f>
        <v>230908.75577398969</v>
      </c>
      <c r="BG62" s="7">
        <f>('BP-regionalLandDpaymentretro'!D64*10^12)/(C62*10^6)</f>
        <v>156698.98116174332</v>
      </c>
      <c r="BH62" s="7">
        <f>('BP-regionalLandDpaymentretro'!E64*10^12)/(D62*10^6)</f>
        <v>180979.80401342185</v>
      </c>
      <c r="BI62" s="7">
        <f>('BP-regionalLandDpaymentretro'!F64*10^12)/(E62*10^6)</f>
        <v>131847.77318935588</v>
      </c>
      <c r="BJ62" s="7">
        <f>('BP-regionalLandDpaymentretro'!G64*10^12)/(F62*10^6)</f>
        <v>161962.10433637092</v>
      </c>
      <c r="BK62" s="7">
        <f>('BP-regionalLandDpaymentretro'!H64*10^12)/(G62*10^6)</f>
        <v>-63578.618238853291</v>
      </c>
      <c r="BL62" s="7">
        <f>('BP-regionalLandDpaymentretro'!I64*10^12)/(H62*10^6)</f>
        <v>7874.4927190953995</v>
      </c>
      <c r="BM62" s="7">
        <f>('BP-regionalLandDpaymentretro'!J64*10^12)/(I62*10^6)</f>
        <v>-2585.5197441631558</v>
      </c>
      <c r="BN62" s="7">
        <f>('BP-regionalLandDpaymentretro'!K64*10^12)/(J62*10^6)</f>
        <v>-40715.507603254599</v>
      </c>
      <c r="BO62" s="7">
        <f>('BP-regionalLandDpaymentretro'!L64*10^12)/(K62*10^6)</f>
        <v>12893.934458199339</v>
      </c>
      <c r="BP62" s="7">
        <f>('BP-regionalLandDpaymentretro'!M64*10^12)/(L62*10^6)</f>
        <v>44901.526060995915</v>
      </c>
      <c r="BQ62" s="7">
        <f>('BP-regionalLandDpaymentretro'!N64*10^12)/(M62*10^6)</f>
        <v>-19562.451538487006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837-E0C2-C24B-8466-694EDFD90B5E}">
  <dimension ref="A1:L62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97</v>
      </c>
    </row>
    <row r="2" spans="1:12" x14ac:dyDescent="0.2">
      <c r="A2" s="4" t="s">
        <v>76</v>
      </c>
      <c r="B2" s="4" t="s">
        <v>77</v>
      </c>
      <c r="C2" s="4" t="s">
        <v>78</v>
      </c>
      <c r="D2" s="4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84</v>
      </c>
      <c r="J2" s="4" t="s">
        <v>85</v>
      </c>
      <c r="K2" s="4" t="s">
        <v>86</v>
      </c>
      <c r="L2" s="4" t="s">
        <v>87</v>
      </c>
    </row>
    <row r="3" spans="1:12" x14ac:dyDescent="0.2">
      <c r="A3" s="4">
        <v>296.84258</v>
      </c>
      <c r="B3" s="2">
        <v>490.08019000000002</v>
      </c>
      <c r="C3" s="2">
        <v>127.773</v>
      </c>
      <c r="D3" s="2">
        <v>143.15</v>
      </c>
      <c r="E3" s="2">
        <v>155.94246999999999</v>
      </c>
      <c r="F3" s="2">
        <v>1304.5</v>
      </c>
      <c r="G3" s="2">
        <v>1094.5830000000001</v>
      </c>
      <c r="H3" s="2">
        <v>412.76900000000001</v>
      </c>
      <c r="I3" s="2">
        <v>763.50611000000004</v>
      </c>
      <c r="J3" s="2">
        <v>555.38008000000002</v>
      </c>
      <c r="K3" s="2">
        <v>129.16962000000001</v>
      </c>
      <c r="L3" s="2">
        <v>937.19556999999998</v>
      </c>
    </row>
    <row r="4" spans="1:12" x14ac:dyDescent="0.2">
      <c r="A4" s="4">
        <v>331.65606000000002</v>
      </c>
      <c r="B4" s="2">
        <v>518.73997499999996</v>
      </c>
      <c r="C4" s="2">
        <v>126.49564700000001</v>
      </c>
      <c r="D4" s="2">
        <v>143.78684200000001</v>
      </c>
      <c r="E4" s="2">
        <v>171.67807400000001</v>
      </c>
      <c r="F4" s="2">
        <v>1448.3661709999999</v>
      </c>
      <c r="G4" s="2">
        <v>1383.1977529999999</v>
      </c>
      <c r="H4" s="2">
        <v>576.09502699999996</v>
      </c>
      <c r="I4" s="2">
        <v>1162.6145590000001</v>
      </c>
      <c r="J4" s="2">
        <v>664.534177</v>
      </c>
      <c r="K4" s="2">
        <v>133.48376400000001</v>
      </c>
      <c r="L4" s="2">
        <v>1134.832903</v>
      </c>
    </row>
    <row r="5" spans="1:12" x14ac:dyDescent="0.2">
      <c r="A5" s="4">
        <v>354.94979999999998</v>
      </c>
      <c r="B5" s="2">
        <v>521.64880000000005</v>
      </c>
      <c r="C5" s="2">
        <v>121.5805</v>
      </c>
      <c r="D5" s="2">
        <v>140.543418</v>
      </c>
      <c r="E5" s="2">
        <v>176.62935999999999</v>
      </c>
      <c r="F5" s="2">
        <v>1465.332521</v>
      </c>
      <c r="G5" s="2">
        <v>1512.9852069999999</v>
      </c>
      <c r="H5" s="2">
        <v>658.53118500000005</v>
      </c>
      <c r="I5" s="2">
        <v>1486.7539260000001</v>
      </c>
      <c r="J5" s="2">
        <v>718.54266399999995</v>
      </c>
      <c r="K5" s="2">
        <v>141.84970300000001</v>
      </c>
      <c r="L5" s="2">
        <v>1251.8501000000001</v>
      </c>
    </row>
    <row r="6" spans="1:12" x14ac:dyDescent="0.2">
      <c r="A6" s="4">
        <v>374.315856</v>
      </c>
      <c r="B6" s="2">
        <v>519.96180800000002</v>
      </c>
      <c r="C6" s="2">
        <v>115.212067</v>
      </c>
      <c r="D6" s="2">
        <v>135.836501</v>
      </c>
      <c r="E6" s="2">
        <v>179.17631299999999</v>
      </c>
      <c r="F6" s="2">
        <v>1441.303148</v>
      </c>
      <c r="G6" s="2">
        <v>1605.3555739999999</v>
      </c>
      <c r="H6" s="2">
        <v>733.48258699999997</v>
      </c>
      <c r="I6" s="2">
        <v>1858.448265</v>
      </c>
      <c r="J6" s="2">
        <v>757.08387900000002</v>
      </c>
      <c r="K6" s="2">
        <v>147.26691600000001</v>
      </c>
      <c r="L6" s="2">
        <v>1342.8925879999999</v>
      </c>
    </row>
    <row r="7" spans="1:12" x14ac:dyDescent="0.2">
      <c r="A7" s="4">
        <v>389.841069</v>
      </c>
      <c r="B7" s="2">
        <v>514.00822000000005</v>
      </c>
      <c r="C7" s="2">
        <v>108.79444599999999</v>
      </c>
      <c r="D7" s="2">
        <v>132.73051100000001</v>
      </c>
      <c r="E7" s="2">
        <v>180.60049000000001</v>
      </c>
      <c r="F7" s="2">
        <v>1387.2272599999999</v>
      </c>
      <c r="G7" s="2">
        <v>1658.9781620000001</v>
      </c>
      <c r="H7" s="2">
        <v>799.56194800000003</v>
      </c>
      <c r="I7" s="2">
        <v>2262.9030109999999</v>
      </c>
      <c r="J7" s="2">
        <v>779.89457900000002</v>
      </c>
      <c r="K7" s="2">
        <v>150.01455799999999</v>
      </c>
      <c r="L7" s="2">
        <v>1407.2669370000001</v>
      </c>
    </row>
    <row r="8" spans="1:12" x14ac:dyDescent="0.2">
      <c r="A8" s="4">
        <v>404.81051500000001</v>
      </c>
      <c r="B8" s="2">
        <v>503.931307</v>
      </c>
      <c r="C8" s="2">
        <v>102.74717699999999</v>
      </c>
      <c r="D8" s="2">
        <v>129.695944</v>
      </c>
      <c r="E8" s="2">
        <v>179.54830699999999</v>
      </c>
      <c r="F8" s="2">
        <v>1310.1705899999999</v>
      </c>
      <c r="G8" s="2">
        <v>1678.568111</v>
      </c>
      <c r="H8" s="2">
        <v>849.21322399999997</v>
      </c>
      <c r="I8" s="2">
        <v>2682.1587420000001</v>
      </c>
      <c r="J8" s="2">
        <v>787.50671499999999</v>
      </c>
      <c r="K8" s="2">
        <v>151.25979599999999</v>
      </c>
      <c r="L8" s="2">
        <v>1442.986437</v>
      </c>
    </row>
    <row r="9" spans="1:12" x14ac:dyDescent="0.2">
      <c r="A9" s="4">
        <v>419.40636699999999</v>
      </c>
      <c r="B9" s="2">
        <v>493.68899299999998</v>
      </c>
      <c r="C9" s="2">
        <v>96.369242</v>
      </c>
      <c r="D9" s="2">
        <v>126.393174</v>
      </c>
      <c r="E9" s="2">
        <v>176.73570799999999</v>
      </c>
      <c r="F9" s="2">
        <v>1228.9952089999999</v>
      </c>
      <c r="G9" s="2">
        <v>1665.1793909999999</v>
      </c>
      <c r="H9" s="2">
        <v>882.97224900000003</v>
      </c>
      <c r="I9" s="2">
        <v>3099.2006270000002</v>
      </c>
      <c r="J9" s="2">
        <v>781.04471599999999</v>
      </c>
      <c r="K9" s="2">
        <v>151.94898800000001</v>
      </c>
      <c r="L9" s="2">
        <v>1453.910275</v>
      </c>
    </row>
    <row r="10" spans="1:12" x14ac:dyDescent="0.2">
      <c r="A10" s="4">
        <v>431.20251400000001</v>
      </c>
      <c r="B10" s="2">
        <v>486.16693299999997</v>
      </c>
      <c r="C10" s="2">
        <v>91.100643000000005</v>
      </c>
      <c r="D10" s="2">
        <v>124.675359</v>
      </c>
      <c r="E10" s="2">
        <v>173.578543</v>
      </c>
      <c r="F10" s="2">
        <v>1154.4379899999999</v>
      </c>
      <c r="G10" s="2">
        <v>1626.9270019999999</v>
      </c>
      <c r="H10" s="2">
        <v>904.88934700000004</v>
      </c>
      <c r="I10" s="2">
        <v>3494.5579109999999</v>
      </c>
      <c r="J10" s="2">
        <v>763.57749100000001</v>
      </c>
      <c r="K10" s="2">
        <v>152.19269800000001</v>
      </c>
      <c r="L10" s="2">
        <v>1445.4001479999999</v>
      </c>
    </row>
    <row r="11" spans="1:12" x14ac:dyDescent="0.2">
      <c r="A11" s="4">
        <v>440.101246</v>
      </c>
      <c r="B11" s="2">
        <v>480.819165</v>
      </c>
      <c r="C11" s="2">
        <v>87.442976999999999</v>
      </c>
      <c r="D11" s="2">
        <v>124.512823</v>
      </c>
      <c r="E11" s="2">
        <v>170.47190499999999</v>
      </c>
      <c r="F11" s="2">
        <v>1090.114916</v>
      </c>
      <c r="G11" s="2">
        <v>1574.7972010000001</v>
      </c>
      <c r="H11" s="2">
        <v>917.64025800000002</v>
      </c>
      <c r="I11" s="2">
        <v>3850.554423</v>
      </c>
      <c r="J11" s="2">
        <v>739.22379599999999</v>
      </c>
      <c r="K11" s="2">
        <v>152.44427400000001</v>
      </c>
      <c r="L11" s="2">
        <v>1421.9306489999999</v>
      </c>
    </row>
    <row r="12" spans="1:12" x14ac:dyDescent="0.2">
      <c r="A12" s="4">
        <v>447.700129</v>
      </c>
      <c r="B12" s="2">
        <v>476.35035299999998</v>
      </c>
      <c r="C12" s="2">
        <v>84.532387999999997</v>
      </c>
      <c r="D12" s="2">
        <v>124.01260499999999</v>
      </c>
      <c r="E12" s="2">
        <v>166.87414899999999</v>
      </c>
      <c r="F12" s="2">
        <v>1037.5520819999999</v>
      </c>
      <c r="G12" s="2">
        <v>1516.5973799999999</v>
      </c>
      <c r="H12" s="2">
        <v>921.54025799999999</v>
      </c>
      <c r="I12" s="2">
        <v>4155.0123000000003</v>
      </c>
      <c r="J12" s="2">
        <v>712.05397200000004</v>
      </c>
      <c r="K12" s="2">
        <v>153.08453299999999</v>
      </c>
      <c r="L12" s="2">
        <v>1389.0560760000001</v>
      </c>
    </row>
    <row r="13" spans="1:12" x14ac:dyDescent="0.2">
      <c r="A13" s="4">
        <v>447.700129</v>
      </c>
      <c r="B13" s="2">
        <v>476.35035299999998</v>
      </c>
      <c r="C13" s="2">
        <v>84.532387999999997</v>
      </c>
      <c r="D13" s="2">
        <v>124.01260499999999</v>
      </c>
      <c r="E13" s="2">
        <v>166.87414899999999</v>
      </c>
      <c r="F13" s="2">
        <v>1037.5520819999999</v>
      </c>
      <c r="G13" s="2">
        <v>1516.5973799999999</v>
      </c>
      <c r="H13" s="2">
        <v>921.54025799999999</v>
      </c>
      <c r="I13" s="2">
        <v>4155.0123000000003</v>
      </c>
      <c r="J13" s="2">
        <v>712.05397200000004</v>
      </c>
      <c r="K13" s="2">
        <v>153.08453299999999</v>
      </c>
      <c r="L13" s="2">
        <v>1389.0560760000001</v>
      </c>
    </row>
    <row r="14" spans="1:12" x14ac:dyDescent="0.2">
      <c r="A14" s="4">
        <v>447.700129</v>
      </c>
      <c r="B14" s="2">
        <v>476.35035299999998</v>
      </c>
      <c r="C14" s="2">
        <v>84.532387999999997</v>
      </c>
      <c r="D14" s="2">
        <v>124.01260499999999</v>
      </c>
      <c r="E14" s="2">
        <v>166.87414899999999</v>
      </c>
      <c r="F14" s="2">
        <v>1037.5520819999999</v>
      </c>
      <c r="G14" s="2">
        <v>1516.5973799999999</v>
      </c>
      <c r="H14" s="2">
        <v>921.54025799999999</v>
      </c>
      <c r="I14" s="2">
        <v>4155.0123000000003</v>
      </c>
      <c r="J14" s="2">
        <v>712.05397200000004</v>
      </c>
      <c r="K14" s="2">
        <v>153.08453299999999</v>
      </c>
      <c r="L14" s="2">
        <v>1389.0560760000001</v>
      </c>
    </row>
    <row r="15" spans="1:12" x14ac:dyDescent="0.2">
      <c r="A15" s="4">
        <v>447.700129</v>
      </c>
      <c r="B15" s="2">
        <v>476.35035299999998</v>
      </c>
      <c r="C15" s="2">
        <v>84.532387999999997</v>
      </c>
      <c r="D15" s="2">
        <v>124.01260499999999</v>
      </c>
      <c r="E15" s="2">
        <v>166.87414899999999</v>
      </c>
      <c r="F15" s="2">
        <v>1037.5520819999999</v>
      </c>
      <c r="G15" s="2">
        <v>1516.5973799999999</v>
      </c>
      <c r="H15" s="2">
        <v>921.54025799999999</v>
      </c>
      <c r="I15" s="2">
        <v>4155.0123000000003</v>
      </c>
      <c r="J15" s="2">
        <v>712.05397200000004</v>
      </c>
      <c r="K15" s="2">
        <v>153.08453299999999</v>
      </c>
      <c r="L15" s="2">
        <v>1389.0560760000001</v>
      </c>
    </row>
    <row r="16" spans="1:12" x14ac:dyDescent="0.2">
      <c r="A16" s="4">
        <v>447.700129</v>
      </c>
      <c r="B16" s="2">
        <v>476.35035299999998</v>
      </c>
      <c r="C16" s="2">
        <v>84.532387999999997</v>
      </c>
      <c r="D16" s="2">
        <v>124.01260499999999</v>
      </c>
      <c r="E16" s="2">
        <v>166.87414899999999</v>
      </c>
      <c r="F16" s="2">
        <v>1037.5520819999999</v>
      </c>
      <c r="G16" s="2">
        <v>1516.5973799999999</v>
      </c>
      <c r="H16" s="2">
        <v>921.54025799999999</v>
      </c>
      <c r="I16" s="2">
        <v>4155.0123000000003</v>
      </c>
      <c r="J16" s="2">
        <v>712.05397200000004</v>
      </c>
      <c r="K16" s="2">
        <v>153.08453299999999</v>
      </c>
      <c r="L16" s="2">
        <v>1389.0560760000001</v>
      </c>
    </row>
    <row r="17" spans="1:12" x14ac:dyDescent="0.2">
      <c r="A17" s="4">
        <v>447.700129</v>
      </c>
      <c r="B17" s="2">
        <v>476.35035299999998</v>
      </c>
      <c r="C17" s="2">
        <v>84.532387999999997</v>
      </c>
      <c r="D17" s="2">
        <v>124.01260499999999</v>
      </c>
      <c r="E17" s="2">
        <v>166.87414899999999</v>
      </c>
      <c r="F17" s="2">
        <v>1037.5520819999999</v>
      </c>
      <c r="G17" s="2">
        <v>1516.5973799999999</v>
      </c>
      <c r="H17" s="2">
        <v>921.54025799999999</v>
      </c>
      <c r="I17" s="2">
        <v>4155.0123000000003</v>
      </c>
      <c r="J17" s="2">
        <v>712.05397200000004</v>
      </c>
      <c r="K17" s="2">
        <v>153.08453299999999</v>
      </c>
      <c r="L17" s="2">
        <v>1389.0560760000001</v>
      </c>
    </row>
    <row r="18" spans="1:12" x14ac:dyDescent="0.2">
      <c r="A18" s="4">
        <v>447.700129</v>
      </c>
      <c r="B18" s="2">
        <v>476.35035299999998</v>
      </c>
      <c r="C18" s="2">
        <v>84.532387999999997</v>
      </c>
      <c r="D18" s="2">
        <v>124.01260499999999</v>
      </c>
      <c r="E18" s="2">
        <v>166.87414899999999</v>
      </c>
      <c r="F18" s="2">
        <v>1037.5520819999999</v>
      </c>
      <c r="G18" s="2">
        <v>1516.5973799999999</v>
      </c>
      <c r="H18" s="2">
        <v>921.54025799999999</v>
      </c>
      <c r="I18" s="2">
        <v>4155.0123000000003</v>
      </c>
      <c r="J18" s="2">
        <v>712.05397200000004</v>
      </c>
      <c r="K18" s="2">
        <v>153.08453299999999</v>
      </c>
      <c r="L18" s="2">
        <v>1389.0560760000001</v>
      </c>
    </row>
    <row r="19" spans="1:12" x14ac:dyDescent="0.2">
      <c r="A19" s="4">
        <v>447.700129</v>
      </c>
      <c r="B19" s="2">
        <v>476.35035299999998</v>
      </c>
      <c r="C19" s="2">
        <v>84.532387999999997</v>
      </c>
      <c r="D19" s="2">
        <v>124.01260499999999</v>
      </c>
      <c r="E19" s="2">
        <v>166.87414899999999</v>
      </c>
      <c r="F19" s="2">
        <v>1037.5520819999999</v>
      </c>
      <c r="G19" s="2">
        <v>1516.5973799999999</v>
      </c>
      <c r="H19" s="2">
        <v>921.54025799999999</v>
      </c>
      <c r="I19" s="2">
        <v>4155.0123000000003</v>
      </c>
      <c r="J19" s="2">
        <v>712.05397200000004</v>
      </c>
      <c r="K19" s="2">
        <v>153.08453299999999</v>
      </c>
      <c r="L19" s="2">
        <v>1389.0560760000001</v>
      </c>
    </row>
    <row r="20" spans="1:12" x14ac:dyDescent="0.2">
      <c r="A20" s="4">
        <v>447.700129</v>
      </c>
      <c r="B20" s="2">
        <v>476.35035299999998</v>
      </c>
      <c r="C20" s="2">
        <v>84.532387999999997</v>
      </c>
      <c r="D20" s="2">
        <v>124.01260499999999</v>
      </c>
      <c r="E20" s="2">
        <v>166.87414899999999</v>
      </c>
      <c r="F20" s="2">
        <v>1037.5520819999999</v>
      </c>
      <c r="G20" s="2">
        <v>1516.5973799999999</v>
      </c>
      <c r="H20" s="2">
        <v>921.54025799999999</v>
      </c>
      <c r="I20" s="2">
        <v>4155.0123000000003</v>
      </c>
      <c r="J20" s="2">
        <v>712.05397200000004</v>
      </c>
      <c r="K20" s="2">
        <v>153.08453299999999</v>
      </c>
      <c r="L20" s="2">
        <v>1389.0560760000001</v>
      </c>
    </row>
    <row r="21" spans="1:12" x14ac:dyDescent="0.2">
      <c r="A21" s="4">
        <v>447.700129</v>
      </c>
      <c r="B21" s="2">
        <v>476.35035299999998</v>
      </c>
      <c r="C21" s="2">
        <v>84.532387999999997</v>
      </c>
      <c r="D21" s="2">
        <v>124.01260499999999</v>
      </c>
      <c r="E21" s="2">
        <v>166.87414899999999</v>
      </c>
      <c r="F21" s="2">
        <v>1037.5520819999999</v>
      </c>
      <c r="G21" s="2">
        <v>1516.5973799999999</v>
      </c>
      <c r="H21" s="2">
        <v>921.54025799999999</v>
      </c>
      <c r="I21" s="2">
        <v>4155.0123000000003</v>
      </c>
      <c r="J21" s="2">
        <v>712.05397200000004</v>
      </c>
      <c r="K21" s="2">
        <v>153.08453299999999</v>
      </c>
      <c r="L21" s="2">
        <v>1389.0560760000001</v>
      </c>
    </row>
    <row r="22" spans="1:12" x14ac:dyDescent="0.2">
      <c r="A22" s="4">
        <v>447.700129</v>
      </c>
      <c r="B22" s="2">
        <v>476.35035299999998</v>
      </c>
      <c r="C22" s="2">
        <v>84.532387999999997</v>
      </c>
      <c r="D22" s="2">
        <v>124.01260499999999</v>
      </c>
      <c r="E22" s="2">
        <v>166.87414899999999</v>
      </c>
      <c r="F22" s="2">
        <v>1037.5520819999999</v>
      </c>
      <c r="G22" s="2">
        <v>1516.5973799999999</v>
      </c>
      <c r="H22" s="2">
        <v>921.54025799999999</v>
      </c>
      <c r="I22" s="2">
        <v>4155.0123000000003</v>
      </c>
      <c r="J22" s="2">
        <v>712.05397200000004</v>
      </c>
      <c r="K22" s="2">
        <v>153.08453299999999</v>
      </c>
      <c r="L22" s="2">
        <v>1389.0560760000001</v>
      </c>
    </row>
    <row r="23" spans="1:12" x14ac:dyDescent="0.2">
      <c r="A23" s="4">
        <v>447.700129</v>
      </c>
      <c r="B23" s="2">
        <v>476.35035299999998</v>
      </c>
      <c r="C23" s="2">
        <v>84.532387999999997</v>
      </c>
      <c r="D23" s="2">
        <v>124.01260499999999</v>
      </c>
      <c r="E23" s="2">
        <v>166.87414899999999</v>
      </c>
      <c r="F23" s="2">
        <v>1037.5520819999999</v>
      </c>
      <c r="G23" s="2">
        <v>1516.5973799999999</v>
      </c>
      <c r="H23" s="2">
        <v>921.54025799999999</v>
      </c>
      <c r="I23" s="2">
        <v>4155.0123000000003</v>
      </c>
      <c r="J23" s="2">
        <v>712.05397200000004</v>
      </c>
      <c r="K23" s="2">
        <v>153.08453299999999</v>
      </c>
      <c r="L23" s="2">
        <v>1389.0560760000001</v>
      </c>
    </row>
    <row r="24" spans="1:12" x14ac:dyDescent="0.2">
      <c r="A24" s="4">
        <v>447.700129</v>
      </c>
      <c r="B24" s="2">
        <v>476.35035299999998</v>
      </c>
      <c r="C24" s="2">
        <v>84.532387999999997</v>
      </c>
      <c r="D24" s="2">
        <v>124.01260499999999</v>
      </c>
      <c r="E24" s="2">
        <v>166.87414899999999</v>
      </c>
      <c r="F24" s="2">
        <v>1037.5520819999999</v>
      </c>
      <c r="G24" s="2">
        <v>1516.5973799999999</v>
      </c>
      <c r="H24" s="2">
        <v>921.54025799999999</v>
      </c>
      <c r="I24" s="2">
        <v>4155.0123000000003</v>
      </c>
      <c r="J24" s="2">
        <v>712.05397200000004</v>
      </c>
      <c r="K24" s="2">
        <v>153.08453299999999</v>
      </c>
      <c r="L24" s="2">
        <v>1389.0560760000001</v>
      </c>
    </row>
    <row r="25" spans="1:12" x14ac:dyDescent="0.2">
      <c r="A25" s="4">
        <v>447.700129</v>
      </c>
      <c r="B25" s="2">
        <v>476.35035299999998</v>
      </c>
      <c r="C25" s="2">
        <v>84.532387999999997</v>
      </c>
      <c r="D25" s="2">
        <v>124.01260499999999</v>
      </c>
      <c r="E25" s="2">
        <v>166.87414899999999</v>
      </c>
      <c r="F25" s="2">
        <v>1037.5520819999999</v>
      </c>
      <c r="G25" s="2">
        <v>1516.5973799999999</v>
      </c>
      <c r="H25" s="2">
        <v>921.54025799999999</v>
      </c>
      <c r="I25" s="2">
        <v>4155.0123000000003</v>
      </c>
      <c r="J25" s="2">
        <v>712.05397200000004</v>
      </c>
      <c r="K25" s="2">
        <v>153.08453299999999</v>
      </c>
      <c r="L25" s="2">
        <v>1389.0560760000001</v>
      </c>
    </row>
    <row r="26" spans="1:12" x14ac:dyDescent="0.2">
      <c r="A26" s="4">
        <v>447.700129</v>
      </c>
      <c r="B26" s="2">
        <v>476.35035299999998</v>
      </c>
      <c r="C26" s="2">
        <v>84.532387999999997</v>
      </c>
      <c r="D26" s="2">
        <v>124.01260499999999</v>
      </c>
      <c r="E26" s="2">
        <v>166.87414899999999</v>
      </c>
      <c r="F26" s="2">
        <v>1037.5520819999999</v>
      </c>
      <c r="G26" s="2">
        <v>1516.5973799999999</v>
      </c>
      <c r="H26" s="2">
        <v>921.54025799999999</v>
      </c>
      <c r="I26" s="2">
        <v>4155.0123000000003</v>
      </c>
      <c r="J26" s="2">
        <v>712.05397200000004</v>
      </c>
      <c r="K26" s="2">
        <v>153.08453299999999</v>
      </c>
      <c r="L26" s="2">
        <v>1389.0560760000001</v>
      </c>
    </row>
    <row r="27" spans="1:12" x14ac:dyDescent="0.2">
      <c r="A27" s="4">
        <v>447.700129</v>
      </c>
      <c r="B27" s="2">
        <v>476.35035299999998</v>
      </c>
      <c r="C27" s="2">
        <v>84.532387999999997</v>
      </c>
      <c r="D27" s="2">
        <v>124.01260499999999</v>
      </c>
      <c r="E27" s="2">
        <v>166.87414899999999</v>
      </c>
      <c r="F27" s="2">
        <v>1037.5520819999999</v>
      </c>
      <c r="G27" s="2">
        <v>1516.5973799999999</v>
      </c>
      <c r="H27" s="2">
        <v>921.54025799999999</v>
      </c>
      <c r="I27" s="2">
        <v>4155.0123000000003</v>
      </c>
      <c r="J27" s="2">
        <v>712.05397200000004</v>
      </c>
      <c r="K27" s="2">
        <v>153.08453299999999</v>
      </c>
      <c r="L27" s="2">
        <v>1389.0560760000001</v>
      </c>
    </row>
    <row r="28" spans="1:12" x14ac:dyDescent="0.2">
      <c r="A28" s="4">
        <v>447.700129</v>
      </c>
      <c r="B28" s="2">
        <v>476.35035299999998</v>
      </c>
      <c r="C28" s="2">
        <v>84.532387999999997</v>
      </c>
      <c r="D28" s="2">
        <v>124.01260499999999</v>
      </c>
      <c r="E28" s="2">
        <v>166.87414899999999</v>
      </c>
      <c r="F28" s="2">
        <v>1037.5520819999999</v>
      </c>
      <c r="G28" s="2">
        <v>1516.5973799999999</v>
      </c>
      <c r="H28" s="2">
        <v>921.54025799999999</v>
      </c>
      <c r="I28" s="2">
        <v>4155.0123000000003</v>
      </c>
      <c r="J28" s="2">
        <v>712.05397200000004</v>
      </c>
      <c r="K28" s="2">
        <v>153.08453299999999</v>
      </c>
      <c r="L28" s="2">
        <v>1389.0560760000001</v>
      </c>
    </row>
    <row r="29" spans="1:12" x14ac:dyDescent="0.2">
      <c r="A29" s="4">
        <v>447.700129</v>
      </c>
      <c r="B29" s="2">
        <v>476.35035299999998</v>
      </c>
      <c r="C29" s="2">
        <v>84.532387999999997</v>
      </c>
      <c r="D29" s="2">
        <v>124.01260499999999</v>
      </c>
      <c r="E29" s="2">
        <v>166.87414899999999</v>
      </c>
      <c r="F29" s="2">
        <v>1037.5520819999999</v>
      </c>
      <c r="G29" s="2">
        <v>1516.5973799999999</v>
      </c>
      <c r="H29" s="2">
        <v>921.54025799999999</v>
      </c>
      <c r="I29" s="2">
        <v>4155.0123000000003</v>
      </c>
      <c r="J29" s="2">
        <v>712.05397200000004</v>
      </c>
      <c r="K29" s="2">
        <v>153.08453299999999</v>
      </c>
      <c r="L29" s="2">
        <v>1389.0560760000001</v>
      </c>
    </row>
    <row r="30" spans="1:12" x14ac:dyDescent="0.2">
      <c r="A30" s="4">
        <v>447.700129</v>
      </c>
      <c r="B30" s="2">
        <v>476.35035299999998</v>
      </c>
      <c r="C30" s="2">
        <v>84.532387999999997</v>
      </c>
      <c r="D30" s="2">
        <v>124.01260499999999</v>
      </c>
      <c r="E30" s="2">
        <v>166.87414899999999</v>
      </c>
      <c r="F30" s="2">
        <v>1037.5520819999999</v>
      </c>
      <c r="G30" s="2">
        <v>1516.5973799999999</v>
      </c>
      <c r="H30" s="2">
        <v>921.54025799999999</v>
      </c>
      <c r="I30" s="2">
        <v>4155.0123000000003</v>
      </c>
      <c r="J30" s="2">
        <v>712.05397200000004</v>
      </c>
      <c r="K30" s="2">
        <v>153.08453299999999</v>
      </c>
      <c r="L30" s="2">
        <v>1389.0560760000001</v>
      </c>
    </row>
    <row r="31" spans="1:12" x14ac:dyDescent="0.2">
      <c r="A31" s="4">
        <v>447.700129</v>
      </c>
      <c r="B31" s="2">
        <v>476.35035299999998</v>
      </c>
      <c r="C31" s="2">
        <v>84.532387999999997</v>
      </c>
      <c r="D31" s="2">
        <v>124.01260499999999</v>
      </c>
      <c r="E31" s="2">
        <v>166.87414899999999</v>
      </c>
      <c r="F31" s="2">
        <v>1037.5520819999999</v>
      </c>
      <c r="G31" s="2">
        <v>1516.5973799999999</v>
      </c>
      <c r="H31" s="2">
        <v>921.54025799999999</v>
      </c>
      <c r="I31" s="2">
        <v>4155.0123000000003</v>
      </c>
      <c r="J31" s="2">
        <v>712.05397200000004</v>
      </c>
      <c r="K31" s="2">
        <v>153.08453299999999</v>
      </c>
      <c r="L31" s="2">
        <v>1389.0560760000001</v>
      </c>
    </row>
    <row r="32" spans="1:12" x14ac:dyDescent="0.2">
      <c r="A32" s="4">
        <v>447.700129</v>
      </c>
      <c r="B32" s="2">
        <v>476.35035299999998</v>
      </c>
      <c r="C32" s="2">
        <v>84.532387999999997</v>
      </c>
      <c r="D32" s="2">
        <v>124.01260499999999</v>
      </c>
      <c r="E32" s="2">
        <v>166.87414899999999</v>
      </c>
      <c r="F32" s="2">
        <v>1037.5520819999999</v>
      </c>
      <c r="G32" s="2">
        <v>1516.5973799999999</v>
      </c>
      <c r="H32" s="2">
        <v>921.54025799999999</v>
      </c>
      <c r="I32" s="2">
        <v>4155.0123000000003</v>
      </c>
      <c r="J32" s="2">
        <v>712.05397200000004</v>
      </c>
      <c r="K32" s="2">
        <v>153.08453299999999</v>
      </c>
      <c r="L32" s="2">
        <v>1389.0560760000001</v>
      </c>
    </row>
    <row r="33" spans="1:12" x14ac:dyDescent="0.2">
      <c r="A33" s="4">
        <v>447.700129</v>
      </c>
      <c r="B33" s="2">
        <v>476.35035299999998</v>
      </c>
      <c r="C33" s="2">
        <v>84.532387999999997</v>
      </c>
      <c r="D33" s="2">
        <v>124.01260499999999</v>
      </c>
      <c r="E33" s="2">
        <v>166.87414899999999</v>
      </c>
      <c r="F33" s="2">
        <v>1037.5520819999999</v>
      </c>
      <c r="G33" s="2">
        <v>1516.5973799999999</v>
      </c>
      <c r="H33" s="2">
        <v>921.54025799999999</v>
      </c>
      <c r="I33" s="2">
        <v>4155.0123000000003</v>
      </c>
      <c r="J33" s="2">
        <v>712.05397200000004</v>
      </c>
      <c r="K33" s="2">
        <v>153.08453299999999</v>
      </c>
      <c r="L33" s="2">
        <v>1389.0560760000001</v>
      </c>
    </row>
    <row r="34" spans="1:12" x14ac:dyDescent="0.2">
      <c r="A34" s="4">
        <v>447.700129</v>
      </c>
      <c r="B34" s="2">
        <v>476.35035299999998</v>
      </c>
      <c r="C34" s="2">
        <v>84.532387999999997</v>
      </c>
      <c r="D34" s="2">
        <v>124.01260499999999</v>
      </c>
      <c r="E34" s="2">
        <v>166.87414899999999</v>
      </c>
      <c r="F34" s="2">
        <v>1037.5520819999999</v>
      </c>
      <c r="G34" s="2">
        <v>1516.5973799999999</v>
      </c>
      <c r="H34" s="2">
        <v>921.54025799999999</v>
      </c>
      <c r="I34" s="2">
        <v>4155.0123000000003</v>
      </c>
      <c r="J34" s="2">
        <v>712.05397200000004</v>
      </c>
      <c r="K34" s="2">
        <v>153.08453299999999</v>
      </c>
      <c r="L34" s="2">
        <v>1389.0560760000001</v>
      </c>
    </row>
    <row r="35" spans="1:12" x14ac:dyDescent="0.2">
      <c r="A35" s="4">
        <v>447.700129</v>
      </c>
      <c r="B35" s="2">
        <v>476.35035299999998</v>
      </c>
      <c r="C35" s="2">
        <v>84.532387999999997</v>
      </c>
      <c r="D35" s="2">
        <v>124.01260499999999</v>
      </c>
      <c r="E35" s="2">
        <v>166.87414899999999</v>
      </c>
      <c r="F35" s="2">
        <v>1037.5520819999999</v>
      </c>
      <c r="G35" s="2">
        <v>1516.5973799999999</v>
      </c>
      <c r="H35" s="2">
        <v>921.54025799999999</v>
      </c>
      <c r="I35" s="2">
        <v>4155.0123000000003</v>
      </c>
      <c r="J35" s="2">
        <v>712.05397200000004</v>
      </c>
      <c r="K35" s="2">
        <v>153.08453299999999</v>
      </c>
      <c r="L35" s="2">
        <v>1389.0560760000001</v>
      </c>
    </row>
    <row r="36" spans="1:12" x14ac:dyDescent="0.2">
      <c r="A36" s="4">
        <v>447.700129</v>
      </c>
      <c r="B36" s="2">
        <v>476.35035299999998</v>
      </c>
      <c r="C36" s="2">
        <v>84.532387999999997</v>
      </c>
      <c r="D36" s="2">
        <v>124.01260499999999</v>
      </c>
      <c r="E36" s="2">
        <v>166.87414899999999</v>
      </c>
      <c r="F36" s="2">
        <v>1037.5520819999999</v>
      </c>
      <c r="G36" s="2">
        <v>1516.5973799999999</v>
      </c>
      <c r="H36" s="2">
        <v>921.54025799999999</v>
      </c>
      <c r="I36" s="2">
        <v>4155.0123000000003</v>
      </c>
      <c r="J36" s="2">
        <v>712.05397200000004</v>
      </c>
      <c r="K36" s="2">
        <v>153.08453299999999</v>
      </c>
      <c r="L36" s="2">
        <v>1389.0560760000001</v>
      </c>
    </row>
    <row r="37" spans="1:12" x14ac:dyDescent="0.2">
      <c r="A37" s="4">
        <v>447.700129</v>
      </c>
      <c r="B37" s="2">
        <v>476.35035299999998</v>
      </c>
      <c r="C37" s="2">
        <v>84.532387999999997</v>
      </c>
      <c r="D37" s="2">
        <v>124.01260499999999</v>
      </c>
      <c r="E37" s="2">
        <v>166.87414899999999</v>
      </c>
      <c r="F37" s="2">
        <v>1037.5520819999999</v>
      </c>
      <c r="G37" s="2">
        <v>1516.5973799999999</v>
      </c>
      <c r="H37" s="2">
        <v>921.54025799999999</v>
      </c>
      <c r="I37" s="2">
        <v>4155.0123000000003</v>
      </c>
      <c r="J37" s="2">
        <v>712.05397200000004</v>
      </c>
      <c r="K37" s="2">
        <v>153.08453299999999</v>
      </c>
      <c r="L37" s="2">
        <v>1389.0560760000001</v>
      </c>
    </row>
    <row r="38" spans="1:12" x14ac:dyDescent="0.2">
      <c r="A38" s="4">
        <v>447.700129</v>
      </c>
      <c r="B38" s="2">
        <v>476.35035299999998</v>
      </c>
      <c r="C38" s="2">
        <v>84.532387999999997</v>
      </c>
      <c r="D38" s="2">
        <v>124.01260499999999</v>
      </c>
      <c r="E38" s="2">
        <v>166.87414899999999</v>
      </c>
      <c r="F38" s="2">
        <v>1037.5520819999999</v>
      </c>
      <c r="G38" s="2">
        <v>1516.5973799999999</v>
      </c>
      <c r="H38" s="2">
        <v>921.54025799999999</v>
      </c>
      <c r="I38" s="2">
        <v>4155.0123000000003</v>
      </c>
      <c r="J38" s="2">
        <v>712.05397200000004</v>
      </c>
      <c r="K38" s="2">
        <v>153.08453299999999</v>
      </c>
      <c r="L38" s="2">
        <v>1389.0560760000001</v>
      </c>
    </row>
    <row r="39" spans="1:12" x14ac:dyDescent="0.2">
      <c r="A39" s="4">
        <v>447.700129</v>
      </c>
      <c r="B39" s="2">
        <v>476.35035299999998</v>
      </c>
      <c r="C39" s="2">
        <v>84.532387999999997</v>
      </c>
      <c r="D39" s="2">
        <v>124.01260499999999</v>
      </c>
      <c r="E39" s="2">
        <v>166.87414899999999</v>
      </c>
      <c r="F39" s="2">
        <v>1037.5520819999999</v>
      </c>
      <c r="G39" s="2">
        <v>1516.5973799999999</v>
      </c>
      <c r="H39" s="2">
        <v>921.54025799999999</v>
      </c>
      <c r="I39" s="2">
        <v>4155.0123000000003</v>
      </c>
      <c r="J39" s="2">
        <v>712.05397200000004</v>
      </c>
      <c r="K39" s="2">
        <v>153.08453299999999</v>
      </c>
      <c r="L39" s="2">
        <v>1389.0560760000001</v>
      </c>
    </row>
    <row r="40" spans="1:12" x14ac:dyDescent="0.2">
      <c r="A40" s="4">
        <v>447.700129</v>
      </c>
      <c r="B40" s="2">
        <v>476.35035299999998</v>
      </c>
      <c r="C40" s="2">
        <v>84.532387999999997</v>
      </c>
      <c r="D40" s="2">
        <v>124.01260499999999</v>
      </c>
      <c r="E40" s="2">
        <v>166.87414899999999</v>
      </c>
      <c r="F40" s="2">
        <v>1037.5520819999999</v>
      </c>
      <c r="G40" s="2">
        <v>1516.5973799999999</v>
      </c>
      <c r="H40" s="2">
        <v>921.54025799999999</v>
      </c>
      <c r="I40" s="2">
        <v>4155.0123000000003</v>
      </c>
      <c r="J40" s="2">
        <v>712.05397200000004</v>
      </c>
      <c r="K40" s="2">
        <v>153.08453299999999</v>
      </c>
      <c r="L40" s="2">
        <v>1389.0560760000001</v>
      </c>
    </row>
    <row r="41" spans="1:12" x14ac:dyDescent="0.2">
      <c r="A41" s="4">
        <v>447.700129</v>
      </c>
      <c r="B41" s="2">
        <v>476.35035299999998</v>
      </c>
      <c r="C41" s="2">
        <v>84.532387999999997</v>
      </c>
      <c r="D41" s="2">
        <v>124.01260499999999</v>
      </c>
      <c r="E41" s="2">
        <v>166.87414899999999</v>
      </c>
      <c r="F41" s="2">
        <v>1037.5520819999999</v>
      </c>
      <c r="G41" s="2">
        <v>1516.5973799999999</v>
      </c>
      <c r="H41" s="2">
        <v>921.54025799999999</v>
      </c>
      <c r="I41" s="2">
        <v>4155.0123000000003</v>
      </c>
      <c r="J41" s="2">
        <v>712.05397200000004</v>
      </c>
      <c r="K41" s="2">
        <v>153.08453299999999</v>
      </c>
      <c r="L41" s="2">
        <v>1389.0560760000001</v>
      </c>
    </row>
    <row r="42" spans="1:12" x14ac:dyDescent="0.2">
      <c r="A42" s="4">
        <v>447.700129</v>
      </c>
      <c r="B42" s="2">
        <v>476.35035299999998</v>
      </c>
      <c r="C42" s="2">
        <v>84.532387999999997</v>
      </c>
      <c r="D42" s="2">
        <v>124.01260499999999</v>
      </c>
      <c r="E42" s="2">
        <v>166.87414899999999</v>
      </c>
      <c r="F42" s="2">
        <v>1037.5520819999999</v>
      </c>
      <c r="G42" s="2">
        <v>1516.5973799999999</v>
      </c>
      <c r="H42" s="2">
        <v>921.54025799999999</v>
      </c>
      <c r="I42" s="2">
        <v>4155.0123000000003</v>
      </c>
      <c r="J42" s="2">
        <v>712.05397200000004</v>
      </c>
      <c r="K42" s="2">
        <v>153.08453299999999</v>
      </c>
      <c r="L42" s="2">
        <v>1389.0560760000001</v>
      </c>
    </row>
    <row r="43" spans="1:12" x14ac:dyDescent="0.2">
      <c r="A43" s="4">
        <v>447.700129</v>
      </c>
      <c r="B43" s="2">
        <v>476.35035299999998</v>
      </c>
      <c r="C43" s="2">
        <v>84.532387999999997</v>
      </c>
      <c r="D43" s="2">
        <v>124.01260499999999</v>
      </c>
      <c r="E43" s="2">
        <v>166.87414899999999</v>
      </c>
      <c r="F43" s="2">
        <v>1037.5520819999999</v>
      </c>
      <c r="G43" s="2">
        <v>1516.5973799999999</v>
      </c>
      <c r="H43" s="2">
        <v>921.54025799999999</v>
      </c>
      <c r="I43" s="2">
        <v>4155.0123000000003</v>
      </c>
      <c r="J43" s="2">
        <v>712.05397200000004</v>
      </c>
      <c r="K43" s="2">
        <v>153.08453299999999</v>
      </c>
      <c r="L43" s="2">
        <v>1389.0560760000001</v>
      </c>
    </row>
    <row r="44" spans="1:12" x14ac:dyDescent="0.2">
      <c r="A44" s="4">
        <v>447.700129</v>
      </c>
      <c r="B44" s="2">
        <v>476.35035299999998</v>
      </c>
      <c r="C44" s="2">
        <v>84.532387999999997</v>
      </c>
      <c r="D44" s="2">
        <v>124.01260499999999</v>
      </c>
      <c r="E44" s="2">
        <v>166.87414899999999</v>
      </c>
      <c r="F44" s="2">
        <v>1037.5520819999999</v>
      </c>
      <c r="G44" s="2">
        <v>1516.5973799999999</v>
      </c>
      <c r="H44" s="2">
        <v>921.54025799999999</v>
      </c>
      <c r="I44" s="2">
        <v>4155.0123000000003</v>
      </c>
      <c r="J44" s="2">
        <v>712.05397200000004</v>
      </c>
      <c r="K44" s="2">
        <v>153.08453299999999</v>
      </c>
      <c r="L44" s="2">
        <v>1389.0560760000001</v>
      </c>
    </row>
    <row r="45" spans="1:12" x14ac:dyDescent="0.2">
      <c r="A45" s="4">
        <v>447.700129</v>
      </c>
      <c r="B45" s="2">
        <v>476.35035299999998</v>
      </c>
      <c r="C45" s="2">
        <v>84.532387999999997</v>
      </c>
      <c r="D45" s="2">
        <v>124.01260499999999</v>
      </c>
      <c r="E45" s="2">
        <v>166.87414899999999</v>
      </c>
      <c r="F45" s="2">
        <v>1037.5520819999999</v>
      </c>
      <c r="G45" s="2">
        <v>1516.5973799999999</v>
      </c>
      <c r="H45" s="2">
        <v>921.54025799999999</v>
      </c>
      <c r="I45" s="2">
        <v>4155.0123000000003</v>
      </c>
      <c r="J45" s="2">
        <v>712.05397200000004</v>
      </c>
      <c r="K45" s="2">
        <v>153.08453299999999</v>
      </c>
      <c r="L45" s="2">
        <v>1389.0560760000001</v>
      </c>
    </row>
    <row r="46" spans="1:12" x14ac:dyDescent="0.2">
      <c r="A46" s="4">
        <v>447.700129</v>
      </c>
      <c r="B46" s="2">
        <v>476.35035299999998</v>
      </c>
      <c r="C46" s="2">
        <v>84.532387999999997</v>
      </c>
      <c r="D46" s="2">
        <v>124.01260499999999</v>
      </c>
      <c r="E46" s="2">
        <v>166.87414899999999</v>
      </c>
      <c r="F46" s="2">
        <v>1037.5520819999999</v>
      </c>
      <c r="G46" s="2">
        <v>1516.5973799999999</v>
      </c>
      <c r="H46" s="2">
        <v>921.54025799999999</v>
      </c>
      <c r="I46" s="2">
        <v>4155.0123000000003</v>
      </c>
      <c r="J46" s="2">
        <v>712.05397200000004</v>
      </c>
      <c r="K46" s="2">
        <v>153.08453299999999</v>
      </c>
      <c r="L46" s="2">
        <v>1389.0560760000001</v>
      </c>
    </row>
    <row r="47" spans="1:12" x14ac:dyDescent="0.2">
      <c r="A47" s="4">
        <v>447.700129</v>
      </c>
      <c r="B47" s="2">
        <v>476.35035299999998</v>
      </c>
      <c r="C47" s="2">
        <v>84.532387999999997</v>
      </c>
      <c r="D47" s="2">
        <v>124.01260499999999</v>
      </c>
      <c r="E47" s="2">
        <v>166.87414899999999</v>
      </c>
      <c r="F47" s="2">
        <v>1037.5520819999999</v>
      </c>
      <c r="G47" s="2">
        <v>1516.5973799999999</v>
      </c>
      <c r="H47" s="2">
        <v>921.54025799999999</v>
      </c>
      <c r="I47" s="2">
        <v>4155.0123000000003</v>
      </c>
      <c r="J47" s="2">
        <v>712.05397200000004</v>
      </c>
      <c r="K47" s="2">
        <v>153.08453299999999</v>
      </c>
      <c r="L47" s="2">
        <v>1389.0560760000001</v>
      </c>
    </row>
    <row r="48" spans="1:12" x14ac:dyDescent="0.2">
      <c r="A48" s="4">
        <v>447.700129</v>
      </c>
      <c r="B48" s="2">
        <v>476.35035299999998</v>
      </c>
      <c r="C48" s="2">
        <v>84.532387999999997</v>
      </c>
      <c r="D48" s="2">
        <v>124.01260499999999</v>
      </c>
      <c r="E48" s="2">
        <v>166.87414899999999</v>
      </c>
      <c r="F48" s="2">
        <v>1037.5520819999999</v>
      </c>
      <c r="G48" s="2">
        <v>1516.5973799999999</v>
      </c>
      <c r="H48" s="2">
        <v>921.54025799999999</v>
      </c>
      <c r="I48" s="2">
        <v>4155.0123000000003</v>
      </c>
      <c r="J48" s="2">
        <v>712.05397200000004</v>
      </c>
      <c r="K48" s="2">
        <v>153.08453299999999</v>
      </c>
      <c r="L48" s="2">
        <v>1389.0560760000001</v>
      </c>
    </row>
    <row r="49" spans="1:12" x14ac:dyDescent="0.2">
      <c r="A49" s="4">
        <v>447.700129</v>
      </c>
      <c r="B49" s="2">
        <v>476.35035299999998</v>
      </c>
      <c r="C49" s="2">
        <v>84.532387999999997</v>
      </c>
      <c r="D49" s="2">
        <v>124.01260499999999</v>
      </c>
      <c r="E49" s="2">
        <v>166.87414899999999</v>
      </c>
      <c r="F49" s="2">
        <v>1037.5520819999999</v>
      </c>
      <c r="G49" s="2">
        <v>1516.5973799999999</v>
      </c>
      <c r="H49" s="2">
        <v>921.54025799999999</v>
      </c>
      <c r="I49" s="2">
        <v>4155.0123000000003</v>
      </c>
      <c r="J49" s="2">
        <v>712.05397200000004</v>
      </c>
      <c r="K49" s="2">
        <v>153.08453299999999</v>
      </c>
      <c r="L49" s="2">
        <v>1389.0560760000001</v>
      </c>
    </row>
    <row r="50" spans="1:12" x14ac:dyDescent="0.2">
      <c r="A50" s="4">
        <v>447.700129</v>
      </c>
      <c r="B50" s="2">
        <v>476.35035299999998</v>
      </c>
      <c r="C50" s="2">
        <v>84.532387999999997</v>
      </c>
      <c r="D50" s="2">
        <v>124.01260499999999</v>
      </c>
      <c r="E50" s="2">
        <v>166.87414899999999</v>
      </c>
      <c r="F50" s="2">
        <v>1037.5520819999999</v>
      </c>
      <c r="G50" s="2">
        <v>1516.5973799999999</v>
      </c>
      <c r="H50" s="2">
        <v>921.54025799999999</v>
      </c>
      <c r="I50" s="2">
        <v>4155.0123000000003</v>
      </c>
      <c r="J50" s="2">
        <v>712.05397200000004</v>
      </c>
      <c r="K50" s="2">
        <v>153.08453299999999</v>
      </c>
      <c r="L50" s="2">
        <v>1389.0560760000001</v>
      </c>
    </row>
    <row r="51" spans="1:12" x14ac:dyDescent="0.2">
      <c r="A51" s="4">
        <v>447.700129</v>
      </c>
      <c r="B51" s="2">
        <v>476.35035299999998</v>
      </c>
      <c r="C51" s="2">
        <v>84.532387999999997</v>
      </c>
      <c r="D51" s="2">
        <v>124.01260499999999</v>
      </c>
      <c r="E51" s="2">
        <v>166.87414899999999</v>
      </c>
      <c r="F51" s="2">
        <v>1037.5520819999999</v>
      </c>
      <c r="G51" s="2">
        <v>1516.5973799999999</v>
      </c>
      <c r="H51" s="2">
        <v>921.54025799999999</v>
      </c>
      <c r="I51" s="2">
        <v>4155.0123000000003</v>
      </c>
      <c r="J51" s="2">
        <v>712.05397200000004</v>
      </c>
      <c r="K51" s="2">
        <v>153.08453299999999</v>
      </c>
      <c r="L51" s="2">
        <v>1389.0560760000001</v>
      </c>
    </row>
    <row r="52" spans="1:12" x14ac:dyDescent="0.2">
      <c r="A52" s="4">
        <v>447.700129</v>
      </c>
      <c r="B52" s="2">
        <v>476.35035299999998</v>
      </c>
      <c r="C52" s="2">
        <v>84.532387999999997</v>
      </c>
      <c r="D52" s="2">
        <v>124.01260499999999</v>
      </c>
      <c r="E52" s="2">
        <v>166.87414899999999</v>
      </c>
      <c r="F52" s="2">
        <v>1037.5520819999999</v>
      </c>
      <c r="G52" s="2">
        <v>1516.5973799999999</v>
      </c>
      <c r="H52" s="2">
        <v>921.54025799999999</v>
      </c>
      <c r="I52" s="2">
        <v>4155.0123000000003</v>
      </c>
      <c r="J52" s="2">
        <v>712.05397200000004</v>
      </c>
      <c r="K52" s="2">
        <v>153.08453299999999</v>
      </c>
      <c r="L52" s="2">
        <v>1389.0560760000001</v>
      </c>
    </row>
    <row r="53" spans="1:12" x14ac:dyDescent="0.2">
      <c r="A53" s="4">
        <v>447.700129</v>
      </c>
      <c r="B53" s="2">
        <v>476.35035299999998</v>
      </c>
      <c r="C53" s="2">
        <v>84.532387999999997</v>
      </c>
      <c r="D53" s="2">
        <v>124.01260499999999</v>
      </c>
      <c r="E53" s="2">
        <v>166.87414899999999</v>
      </c>
      <c r="F53" s="2">
        <v>1037.5520819999999</v>
      </c>
      <c r="G53" s="2">
        <v>1516.5973799999999</v>
      </c>
      <c r="H53" s="2">
        <v>921.54025799999999</v>
      </c>
      <c r="I53" s="2">
        <v>4155.0123000000003</v>
      </c>
      <c r="J53" s="2">
        <v>712.05397200000004</v>
      </c>
      <c r="K53" s="2">
        <v>153.08453299999999</v>
      </c>
      <c r="L53" s="2">
        <v>1389.0560760000001</v>
      </c>
    </row>
    <row r="54" spans="1:12" x14ac:dyDescent="0.2">
      <c r="A54" s="4">
        <v>447.700129</v>
      </c>
      <c r="B54" s="2">
        <v>476.35035299999998</v>
      </c>
      <c r="C54" s="2">
        <v>84.532387999999997</v>
      </c>
      <c r="D54" s="2">
        <v>124.01260499999999</v>
      </c>
      <c r="E54" s="2">
        <v>166.87414899999999</v>
      </c>
      <c r="F54" s="2">
        <v>1037.5520819999999</v>
      </c>
      <c r="G54" s="2">
        <v>1516.5973799999999</v>
      </c>
      <c r="H54" s="2">
        <v>921.54025799999999</v>
      </c>
      <c r="I54" s="2">
        <v>4155.0123000000003</v>
      </c>
      <c r="J54" s="2">
        <v>712.05397200000004</v>
      </c>
      <c r="K54" s="2">
        <v>153.08453299999999</v>
      </c>
      <c r="L54" s="2">
        <v>1389.0560760000001</v>
      </c>
    </row>
    <row r="55" spans="1:12" x14ac:dyDescent="0.2">
      <c r="A55" s="4">
        <v>447.700129</v>
      </c>
      <c r="B55" s="2">
        <v>476.35035299999998</v>
      </c>
      <c r="C55" s="2">
        <v>84.532387999999997</v>
      </c>
      <c r="D55" s="2">
        <v>124.01260499999999</v>
      </c>
      <c r="E55" s="2">
        <v>166.87414899999999</v>
      </c>
      <c r="F55" s="2">
        <v>1037.5520819999999</v>
      </c>
      <c r="G55" s="2">
        <v>1516.5973799999999</v>
      </c>
      <c r="H55" s="2">
        <v>921.54025799999999</v>
      </c>
      <c r="I55" s="2">
        <v>4155.0123000000003</v>
      </c>
      <c r="J55" s="2">
        <v>712.05397200000004</v>
      </c>
      <c r="K55" s="2">
        <v>153.08453299999999</v>
      </c>
      <c r="L55" s="2">
        <v>1389.0560760000001</v>
      </c>
    </row>
    <row r="56" spans="1:12" x14ac:dyDescent="0.2">
      <c r="A56" s="4">
        <v>447.700129</v>
      </c>
      <c r="B56" s="2">
        <v>476.35035299999998</v>
      </c>
      <c r="C56" s="2">
        <v>84.532387999999997</v>
      </c>
      <c r="D56" s="2">
        <v>124.01260499999999</v>
      </c>
      <c r="E56" s="2">
        <v>166.87414899999999</v>
      </c>
      <c r="F56" s="2">
        <v>1037.5520819999999</v>
      </c>
      <c r="G56" s="2">
        <v>1516.5973799999999</v>
      </c>
      <c r="H56" s="2">
        <v>921.54025799999999</v>
      </c>
      <c r="I56" s="2">
        <v>4155.0123000000003</v>
      </c>
      <c r="J56" s="2">
        <v>712.05397200000004</v>
      </c>
      <c r="K56" s="2">
        <v>153.08453299999999</v>
      </c>
      <c r="L56" s="2">
        <v>1389.0560760000001</v>
      </c>
    </row>
    <row r="57" spans="1:12" x14ac:dyDescent="0.2">
      <c r="A57" s="4">
        <v>447.700129</v>
      </c>
      <c r="B57" s="2">
        <v>476.35035299999998</v>
      </c>
      <c r="C57" s="2">
        <v>84.532387999999997</v>
      </c>
      <c r="D57" s="2">
        <v>124.01260499999999</v>
      </c>
      <c r="E57" s="2">
        <v>166.87414899999999</v>
      </c>
      <c r="F57" s="2">
        <v>1037.5520819999999</v>
      </c>
      <c r="G57" s="2">
        <v>1516.5973799999999</v>
      </c>
      <c r="H57" s="2">
        <v>921.54025799999999</v>
      </c>
      <c r="I57" s="2">
        <v>4155.0123000000003</v>
      </c>
      <c r="J57" s="2">
        <v>712.05397200000004</v>
      </c>
      <c r="K57" s="2">
        <v>153.08453299999999</v>
      </c>
      <c r="L57" s="2">
        <v>1389.0560760000001</v>
      </c>
    </row>
    <row r="58" spans="1:12" x14ac:dyDescent="0.2">
      <c r="A58" s="4">
        <v>447.700129</v>
      </c>
      <c r="B58" s="2">
        <v>476.35035299999998</v>
      </c>
      <c r="C58" s="2">
        <v>84.532387999999997</v>
      </c>
      <c r="D58" s="2">
        <v>124.01260499999999</v>
      </c>
      <c r="E58" s="2">
        <v>166.87414899999999</v>
      </c>
      <c r="F58" s="2">
        <v>1037.5520819999999</v>
      </c>
      <c r="G58" s="2">
        <v>1516.5973799999999</v>
      </c>
      <c r="H58" s="2">
        <v>921.54025799999999</v>
      </c>
      <c r="I58" s="2">
        <v>4155.0123000000003</v>
      </c>
      <c r="J58" s="2">
        <v>712.05397200000004</v>
      </c>
      <c r="K58" s="2">
        <v>153.08453299999999</v>
      </c>
      <c r="L58" s="2">
        <v>1389.0560760000001</v>
      </c>
    </row>
    <row r="59" spans="1:12" x14ac:dyDescent="0.2">
      <c r="A59" s="4">
        <v>447.700129</v>
      </c>
      <c r="B59" s="2">
        <v>476.35035299999998</v>
      </c>
      <c r="C59" s="2">
        <v>84.532387999999997</v>
      </c>
      <c r="D59" s="2">
        <v>124.01260499999999</v>
      </c>
      <c r="E59" s="2">
        <v>166.87414899999999</v>
      </c>
      <c r="F59" s="2">
        <v>1037.5520819999999</v>
      </c>
      <c r="G59" s="2">
        <v>1516.5973799999999</v>
      </c>
      <c r="H59" s="2">
        <v>921.54025799999999</v>
      </c>
      <c r="I59" s="2">
        <v>4155.0123000000003</v>
      </c>
      <c r="J59" s="2">
        <v>712.05397200000004</v>
      </c>
      <c r="K59" s="2">
        <v>153.08453299999999</v>
      </c>
      <c r="L59" s="2">
        <v>1389.0560760000001</v>
      </c>
    </row>
    <row r="60" spans="1:12" x14ac:dyDescent="0.2">
      <c r="A60" s="4">
        <v>447.700129</v>
      </c>
      <c r="B60" s="2">
        <v>476.35035299999998</v>
      </c>
      <c r="C60" s="2">
        <v>84.532387999999997</v>
      </c>
      <c r="D60" s="2">
        <v>124.01260499999999</v>
      </c>
      <c r="E60" s="2">
        <v>166.87414899999999</v>
      </c>
      <c r="F60" s="2">
        <v>1037.5520819999999</v>
      </c>
      <c r="G60" s="2">
        <v>1516.5973799999999</v>
      </c>
      <c r="H60" s="2">
        <v>921.54025799999999</v>
      </c>
      <c r="I60" s="2">
        <v>4155.0123000000003</v>
      </c>
      <c r="J60" s="2">
        <v>712.05397200000004</v>
      </c>
      <c r="K60" s="2">
        <v>153.08453299999999</v>
      </c>
      <c r="L60" s="2">
        <v>1389.0560760000001</v>
      </c>
    </row>
    <row r="61" spans="1:12" x14ac:dyDescent="0.2">
      <c r="A61" s="4">
        <v>447.700129</v>
      </c>
      <c r="B61" s="2">
        <v>476.35035299999998</v>
      </c>
      <c r="C61" s="2">
        <v>84.532387999999997</v>
      </c>
      <c r="D61" s="2">
        <v>124.01260499999999</v>
      </c>
      <c r="E61" s="2">
        <v>166.87414899999999</v>
      </c>
      <c r="F61" s="2">
        <v>1037.5520819999999</v>
      </c>
      <c r="G61" s="2">
        <v>1516.5973799999999</v>
      </c>
      <c r="H61" s="2">
        <v>921.54025799999999</v>
      </c>
      <c r="I61" s="2">
        <v>4155.0123000000003</v>
      </c>
      <c r="J61" s="2">
        <v>712.05397200000004</v>
      </c>
      <c r="K61" s="2">
        <v>153.08453299999999</v>
      </c>
      <c r="L61" s="2">
        <v>1389.0560760000001</v>
      </c>
    </row>
    <row r="62" spans="1:12" x14ac:dyDescent="0.2">
      <c r="A62" s="4">
        <v>447.700129</v>
      </c>
      <c r="B62" s="2">
        <v>476.35035299999998</v>
      </c>
      <c r="C62" s="2">
        <v>84.532387999999997</v>
      </c>
      <c r="D62" s="2">
        <v>124.01260499999999</v>
      </c>
      <c r="E62" s="2">
        <v>166.87414899999999</v>
      </c>
      <c r="F62" s="2">
        <v>1037.5520819999999</v>
      </c>
      <c r="G62" s="2">
        <v>1516.5973799999999</v>
      </c>
      <c r="H62" s="2">
        <v>921.54025799999999</v>
      </c>
      <c r="I62" s="2">
        <v>4155.0123000000003</v>
      </c>
      <c r="J62" s="2">
        <v>712.05397200000004</v>
      </c>
      <c r="K62" s="2">
        <v>153.08453299999999</v>
      </c>
      <c r="L62" s="2">
        <v>1389.0560760000001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A430-ACCD-1E48-B976-CDE61493F65D}">
  <dimension ref="A1:L61"/>
  <sheetViews>
    <sheetView tabSelected="1" workbookViewId="0">
      <selection activeCell="D25" sqref="D25"/>
    </sheetView>
  </sheetViews>
  <sheetFormatPr baseColWidth="10" defaultRowHeight="16" x14ac:dyDescent="0.2"/>
  <sheetData>
    <row r="1" spans="1:12" x14ac:dyDescent="0.2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</row>
    <row r="2" spans="1:12" x14ac:dyDescent="0.2">
      <c r="A2" s="4">
        <v>12.3979002604563</v>
      </c>
      <c r="B2" s="2">
        <v>13.0310574296726</v>
      </c>
      <c r="C2" s="2">
        <v>3.8702837853585201</v>
      </c>
      <c r="D2" s="2">
        <v>1.6979566948188101</v>
      </c>
      <c r="E2" s="2">
        <v>0.80733505974519704</v>
      </c>
      <c r="F2" s="2">
        <v>5.3332327426145003</v>
      </c>
      <c r="G2" s="2">
        <v>2.4408315128007598</v>
      </c>
      <c r="H2" s="2">
        <v>3.4801033410751301</v>
      </c>
      <c r="I2" s="2">
        <v>1.3005301337145301</v>
      </c>
      <c r="J2" s="2">
        <v>4.5584762607391998</v>
      </c>
      <c r="K2" s="2">
        <v>3.8420496670726401</v>
      </c>
      <c r="L2" s="2">
        <v>2.6191887428537601</v>
      </c>
    </row>
    <row r="3" spans="1:12" x14ac:dyDescent="0.2">
      <c r="A3" s="4">
        <v>16.477082076778402</v>
      </c>
      <c r="B3" s="2">
        <v>16.969835612669002</v>
      </c>
      <c r="C3" s="2">
        <v>4.6829311041286301</v>
      </c>
      <c r="D3" s="2">
        <v>2.3404694086462201</v>
      </c>
      <c r="E3" s="2">
        <v>1.16604785236354</v>
      </c>
      <c r="F3" s="2">
        <v>10.653662985821899</v>
      </c>
      <c r="G3" s="2">
        <v>4.4866290526593904</v>
      </c>
      <c r="H3" s="2">
        <v>6.0281944728432997</v>
      </c>
      <c r="I3" s="2">
        <v>2.57934078977505</v>
      </c>
      <c r="J3" s="2">
        <v>7.2064254529681397</v>
      </c>
      <c r="K3" s="2">
        <v>5.0078732054585204</v>
      </c>
      <c r="L3" s="2">
        <v>4.1355297777320201</v>
      </c>
    </row>
    <row r="4" spans="1:12" x14ac:dyDescent="0.2">
      <c r="A4" s="4">
        <v>20.744350025129702</v>
      </c>
      <c r="B4" s="2">
        <v>20.805792896859099</v>
      </c>
      <c r="C4" s="2">
        <v>5.4025285051866296</v>
      </c>
      <c r="D4" s="2">
        <v>2.9229550339979302</v>
      </c>
      <c r="E4" s="2">
        <v>1.6233682258194999</v>
      </c>
      <c r="F4" s="2">
        <v>15.8875859086485</v>
      </c>
      <c r="G4" s="2">
        <v>7.2354296361170203</v>
      </c>
      <c r="H4" s="2">
        <v>9.1128248510536896</v>
      </c>
      <c r="I4" s="2">
        <v>4.7925119822997502</v>
      </c>
      <c r="J4" s="2">
        <v>10.418801224569201</v>
      </c>
      <c r="K4" s="2">
        <v>6.3211109126546399</v>
      </c>
      <c r="L4" s="2">
        <v>6.4702302715806397</v>
      </c>
    </row>
    <row r="5" spans="1:12" x14ac:dyDescent="0.2">
      <c r="A5" s="4">
        <v>25.2507250713053</v>
      </c>
      <c r="B5" s="2">
        <v>24.6666574194684</v>
      </c>
      <c r="C5" s="2">
        <v>6.0305718856458599</v>
      </c>
      <c r="D5" s="2">
        <v>3.4755804746651102</v>
      </c>
      <c r="E5" s="2">
        <v>2.17515765366019</v>
      </c>
      <c r="F5" s="2">
        <v>20.955077158898199</v>
      </c>
      <c r="G5" s="2">
        <v>10.757668244176701</v>
      </c>
      <c r="H5" s="2">
        <v>12.8201340793161</v>
      </c>
      <c r="I5" s="2">
        <v>8.4108438254005407</v>
      </c>
      <c r="J5" s="2">
        <v>14.186001673016101</v>
      </c>
      <c r="K5" s="2">
        <v>7.7105248807718496</v>
      </c>
      <c r="L5" s="2">
        <v>9.6879780515246008</v>
      </c>
    </row>
    <row r="6" spans="1:12" x14ac:dyDescent="0.2">
      <c r="A6" s="4">
        <v>29.9674198964555</v>
      </c>
      <c r="B6" s="2">
        <v>28.5360440135332</v>
      </c>
      <c r="C6" s="2">
        <v>6.5076273391472998</v>
      </c>
      <c r="D6" s="2">
        <v>4.06084973095808</v>
      </c>
      <c r="E6" s="2">
        <v>2.8235935337843201</v>
      </c>
      <c r="F6" s="2">
        <v>25.863424829411901</v>
      </c>
      <c r="G6" s="2">
        <v>15.040419112219</v>
      </c>
      <c r="H6" s="2">
        <v>17.185113493724899</v>
      </c>
      <c r="I6" s="2">
        <v>13.970229839015801</v>
      </c>
      <c r="J6" s="2">
        <v>18.4215996465534</v>
      </c>
      <c r="K6" s="2">
        <v>9.11528115936167</v>
      </c>
      <c r="L6" s="2">
        <v>13.812028448654599</v>
      </c>
    </row>
    <row r="7" spans="1:12" x14ac:dyDescent="0.2">
      <c r="A7" s="4">
        <v>35.016066016058801</v>
      </c>
      <c r="B7" s="2">
        <v>32.3279786605016</v>
      </c>
      <c r="C7" s="2">
        <v>6.9963661623224596</v>
      </c>
      <c r="D7" s="2">
        <v>4.6749670467066604</v>
      </c>
      <c r="E7" s="2">
        <v>3.5448830220465801</v>
      </c>
      <c r="F7" s="2">
        <v>30.481086358496999</v>
      </c>
      <c r="G7" s="2">
        <v>20.0010631628131</v>
      </c>
      <c r="H7" s="2">
        <v>22.0608618286264</v>
      </c>
      <c r="I7" s="2">
        <v>22.005849152435701</v>
      </c>
      <c r="J7" s="2">
        <v>22.973135603442199</v>
      </c>
      <c r="K7" s="2">
        <v>10.524791002352</v>
      </c>
      <c r="L7" s="2">
        <v>18.777415884069701</v>
      </c>
    </row>
    <row r="8" spans="1:12" x14ac:dyDescent="0.2">
      <c r="A8" s="4">
        <v>40.444663948723701</v>
      </c>
      <c r="B8" s="2">
        <v>36.120379057597901</v>
      </c>
      <c r="C8" s="2">
        <v>7.42879948291578</v>
      </c>
      <c r="D8" s="2">
        <v>5.3022640743146496</v>
      </c>
      <c r="E8" s="2">
        <v>4.3195141017030103</v>
      </c>
      <c r="F8" s="2">
        <v>34.848846231221998</v>
      </c>
      <c r="G8" s="2">
        <v>25.452623859417699</v>
      </c>
      <c r="H8" s="2">
        <v>27.280824992482898</v>
      </c>
      <c r="I8" s="2">
        <v>32.985247160720903</v>
      </c>
      <c r="J8" s="2">
        <v>27.642523315487999</v>
      </c>
      <c r="K8" s="2">
        <v>11.959007452170001</v>
      </c>
      <c r="L8" s="2">
        <v>24.4684485132458</v>
      </c>
    </row>
    <row r="9" spans="1:12" x14ac:dyDescent="0.2">
      <c r="A9" s="4">
        <v>46.081747077029398</v>
      </c>
      <c r="B9" s="2">
        <v>40.081225569392998</v>
      </c>
      <c r="C9" s="2">
        <v>7.8557115499117103</v>
      </c>
      <c r="D9" s="2">
        <v>5.9911730746574303</v>
      </c>
      <c r="E9" s="2">
        <v>5.1482971354691998</v>
      </c>
      <c r="F9" s="2">
        <v>39.1035500045598</v>
      </c>
      <c r="G9" s="2">
        <v>31.1975334415995</v>
      </c>
      <c r="H9" s="2">
        <v>32.741792189326098</v>
      </c>
      <c r="I9" s="2">
        <v>47.2042749128575</v>
      </c>
      <c r="J9" s="2">
        <v>32.253222936274099</v>
      </c>
      <c r="K9" s="2">
        <v>13.4185998868822</v>
      </c>
      <c r="L9" s="2">
        <v>30.745131691998999</v>
      </c>
    </row>
    <row r="10" spans="1:12" x14ac:dyDescent="0.2">
      <c r="A10" s="4">
        <v>51.798593291331201</v>
      </c>
      <c r="B10" s="2">
        <v>44.2645472087884</v>
      </c>
      <c r="C10" s="2">
        <v>8.3417501581949605</v>
      </c>
      <c r="D10" s="2">
        <v>6.77335961710404</v>
      </c>
      <c r="E10" s="2">
        <v>6.03210461404651</v>
      </c>
      <c r="F10" s="2">
        <v>43.3776940592291</v>
      </c>
      <c r="G10" s="2">
        <v>37.106582054604303</v>
      </c>
      <c r="H10" s="2">
        <v>38.361889062828403</v>
      </c>
      <c r="I10" s="2">
        <v>64.714554319926194</v>
      </c>
      <c r="J10" s="2">
        <v>36.701236683663801</v>
      </c>
      <c r="K10" s="2">
        <v>14.922889213894001</v>
      </c>
      <c r="L10" s="2">
        <v>37.4482270078976</v>
      </c>
    </row>
    <row r="11" spans="1:12" x14ac:dyDescent="0.2">
      <c r="A11" s="4">
        <v>57.629392760251001</v>
      </c>
      <c r="B11" s="2">
        <v>48.622375557516101</v>
      </c>
      <c r="C11" s="2">
        <v>8.8709709934532306</v>
      </c>
      <c r="D11" s="2">
        <v>7.5965091295639002</v>
      </c>
      <c r="E11" s="2">
        <v>6.9498245689635896</v>
      </c>
      <c r="F11" s="2">
        <v>47.808447916944502</v>
      </c>
      <c r="G11" s="2">
        <v>43.103906624345598</v>
      </c>
      <c r="H11" s="2">
        <v>44.013195419489001</v>
      </c>
      <c r="I11" s="2">
        <v>85.317170384894496</v>
      </c>
      <c r="J11" s="2">
        <v>40.971081834593797</v>
      </c>
      <c r="K11" s="2">
        <v>16.504148427709801</v>
      </c>
      <c r="L11" s="2">
        <v>44.449938595263603</v>
      </c>
    </row>
    <row r="12" spans="1:12" x14ac:dyDescent="0.2">
      <c r="A12" s="4">
        <v>62.936174619276102</v>
      </c>
      <c r="B12" s="2">
        <v>53.424454648019797</v>
      </c>
      <c r="C12" s="2">
        <v>9.6229705895127093</v>
      </c>
      <c r="D12" s="2">
        <v>8.4750228610120999</v>
      </c>
      <c r="E12" s="2">
        <v>8.0185314084169104</v>
      </c>
      <c r="F12" s="2">
        <v>54.021727384975598</v>
      </c>
      <c r="G12" s="2">
        <v>50.539471484777302</v>
      </c>
      <c r="H12" s="2">
        <v>49.719478290136003</v>
      </c>
      <c r="I12" s="2">
        <v>104.30603836606301</v>
      </c>
      <c r="J12" s="2">
        <v>46.344588356675601</v>
      </c>
      <c r="K12" s="2">
        <v>18.0934239365107</v>
      </c>
      <c r="L12" s="2">
        <v>52.666189332865002</v>
      </c>
    </row>
    <row r="13" spans="1:12" x14ac:dyDescent="0.2">
      <c r="A13" s="4">
        <v>68.136059205621606</v>
      </c>
      <c r="B13" s="2">
        <v>58.4631061484124</v>
      </c>
      <c r="C13" s="2">
        <v>10.4613556026569</v>
      </c>
      <c r="D13" s="2">
        <v>9.4003699145279001</v>
      </c>
      <c r="E13" s="2">
        <v>9.1918027351953508</v>
      </c>
      <c r="F13" s="2">
        <v>61.080825110957598</v>
      </c>
      <c r="G13" s="2">
        <v>58.898474298678302</v>
      </c>
      <c r="H13" s="2">
        <v>55.594338252827697</v>
      </c>
      <c r="I13" s="2">
        <v>123.506123933276</v>
      </c>
      <c r="J13" s="2">
        <v>52.288334833628397</v>
      </c>
      <c r="K13" s="2">
        <v>19.710008763882598</v>
      </c>
      <c r="L13" s="2">
        <v>61.789021526969499</v>
      </c>
    </row>
    <row r="14" spans="1:12" x14ac:dyDescent="0.2">
      <c r="A14" s="4">
        <v>73.3738542120131</v>
      </c>
      <c r="B14" s="2">
        <v>63.664935257481503</v>
      </c>
      <c r="C14" s="2">
        <v>11.3420941456262</v>
      </c>
      <c r="D14" s="2">
        <v>10.3621152262756</v>
      </c>
      <c r="E14" s="2">
        <v>10.445209227890601</v>
      </c>
      <c r="F14" s="2">
        <v>68.682322333522393</v>
      </c>
      <c r="G14" s="2">
        <v>67.976446755544202</v>
      </c>
      <c r="H14" s="2">
        <v>61.671123927477801</v>
      </c>
      <c r="I14" s="2">
        <v>143.64514459880601</v>
      </c>
      <c r="J14" s="2">
        <v>58.607554455235501</v>
      </c>
      <c r="K14" s="2">
        <v>21.3604259857144</v>
      </c>
      <c r="L14" s="2">
        <v>71.681964942707495</v>
      </c>
    </row>
    <row r="15" spans="1:12" x14ac:dyDescent="0.2">
      <c r="A15" s="4">
        <v>78.671655898558697</v>
      </c>
      <c r="B15" s="2">
        <v>68.988889375195598</v>
      </c>
      <c r="C15" s="2">
        <v>12.247422731800301</v>
      </c>
      <c r="D15" s="2">
        <v>11.353466758742201</v>
      </c>
      <c r="E15" s="2">
        <v>11.7650489178196</v>
      </c>
      <c r="F15" s="2">
        <v>76.677387096388799</v>
      </c>
      <c r="G15" s="2">
        <v>77.646116396299206</v>
      </c>
      <c r="H15" s="2">
        <v>67.923593363941904</v>
      </c>
      <c r="I15" s="2">
        <v>164.90373404566401</v>
      </c>
      <c r="J15" s="2">
        <v>65.204874478192096</v>
      </c>
      <c r="K15" s="2">
        <v>23.0396756757909</v>
      </c>
      <c r="L15" s="2">
        <v>82.234978014475701</v>
      </c>
    </row>
    <row r="16" spans="1:12" x14ac:dyDescent="0.2">
      <c r="A16" s="4">
        <v>84.086284944432606</v>
      </c>
      <c r="B16" s="2">
        <v>74.359439071124996</v>
      </c>
      <c r="C16" s="2">
        <v>13.1592051103418</v>
      </c>
      <c r="D16" s="2">
        <v>12.370512740245699</v>
      </c>
      <c r="E16" s="2">
        <v>13.142677277954601</v>
      </c>
      <c r="F16" s="2">
        <v>84.9819460056125</v>
      </c>
      <c r="G16" s="2">
        <v>87.820334678633301</v>
      </c>
      <c r="H16" s="2">
        <v>74.355447776121906</v>
      </c>
      <c r="I16" s="2">
        <v>187.26016037048299</v>
      </c>
      <c r="J16" s="2">
        <v>71.984887381890402</v>
      </c>
      <c r="K16" s="2">
        <v>24.742125283671001</v>
      </c>
      <c r="L16" s="2">
        <v>93.317737882746499</v>
      </c>
    </row>
    <row r="17" spans="1:12" x14ac:dyDescent="0.2">
      <c r="A17" s="4">
        <v>89.604627505467306</v>
      </c>
      <c r="B17" s="2">
        <v>79.899385402132197</v>
      </c>
      <c r="C17" s="2">
        <v>14.1026589113696</v>
      </c>
      <c r="D17" s="2">
        <v>13.410841679802701</v>
      </c>
      <c r="E17" s="2">
        <v>14.571804109539899</v>
      </c>
      <c r="F17" s="2">
        <v>93.548742053285906</v>
      </c>
      <c r="G17" s="2">
        <v>98.538281500537394</v>
      </c>
      <c r="H17" s="2">
        <v>80.991657638056594</v>
      </c>
      <c r="I17" s="2">
        <v>210.769483407373</v>
      </c>
      <c r="J17" s="2">
        <v>79.038509510684094</v>
      </c>
      <c r="K17" s="2">
        <v>26.4900210816654</v>
      </c>
      <c r="L17" s="2">
        <v>105.050737806515</v>
      </c>
    </row>
    <row r="18" spans="1:12" x14ac:dyDescent="0.2">
      <c r="A18" s="4">
        <v>95.215784775626304</v>
      </c>
      <c r="B18" s="2">
        <v>85.556884349325898</v>
      </c>
      <c r="C18" s="2">
        <v>15.0669824000628</v>
      </c>
      <c r="D18" s="2">
        <v>14.472181570469299</v>
      </c>
      <c r="E18" s="2">
        <v>16.046561627058001</v>
      </c>
      <c r="F18" s="2">
        <v>102.342628625941</v>
      </c>
      <c r="G18" s="2">
        <v>109.709637075461</v>
      </c>
      <c r="H18" s="2">
        <v>87.7900153191123</v>
      </c>
      <c r="I18" s="2">
        <v>235.280359443375</v>
      </c>
      <c r="J18" s="2">
        <v>86.300963915685998</v>
      </c>
      <c r="K18" s="2">
        <v>28.271202624695398</v>
      </c>
      <c r="L18" s="2">
        <v>117.313846235114</v>
      </c>
    </row>
    <row r="19" spans="1:12" x14ac:dyDescent="0.2">
      <c r="A19" s="4">
        <v>100.91504319742501</v>
      </c>
      <c r="B19" s="2">
        <v>91.311191914400396</v>
      </c>
      <c r="C19" s="2">
        <v>16.0481226930915</v>
      </c>
      <c r="D19" s="2">
        <v>15.552659828559101</v>
      </c>
      <c r="E19" s="2">
        <v>17.5617137761074</v>
      </c>
      <c r="F19" s="2">
        <v>111.33539812627799</v>
      </c>
      <c r="G19" s="2">
        <v>121.272270963965</v>
      </c>
      <c r="H19" s="2">
        <v>94.727183446976397</v>
      </c>
      <c r="I19" s="2">
        <v>260.66864693099501</v>
      </c>
      <c r="J19" s="2">
        <v>93.737987979495998</v>
      </c>
      <c r="K19" s="2">
        <v>30.080885224258299</v>
      </c>
      <c r="L19" s="2">
        <v>130.02988974603699</v>
      </c>
    </row>
    <row r="20" spans="1:12" x14ac:dyDescent="0.2">
      <c r="A20" s="4">
        <v>106.70092232507901</v>
      </c>
      <c r="B20" s="2">
        <v>97.153366955979294</v>
      </c>
      <c r="C20" s="2">
        <v>17.044482733512002</v>
      </c>
      <c r="D20" s="2">
        <v>16.650843531568501</v>
      </c>
      <c r="E20" s="2">
        <v>19.112723831638299</v>
      </c>
      <c r="F20" s="2">
        <v>120.50403566398801</v>
      </c>
      <c r="G20" s="2">
        <v>133.177308552906</v>
      </c>
      <c r="H20" s="2">
        <v>101.788297186278</v>
      </c>
      <c r="I20" s="2">
        <v>286.82740281847902</v>
      </c>
      <c r="J20" s="2">
        <v>101.327909143714</v>
      </c>
      <c r="K20" s="2">
        <v>31.917156684174302</v>
      </c>
      <c r="L20" s="2">
        <v>143.140339896575</v>
      </c>
    </row>
    <row r="21" spans="1:12" x14ac:dyDescent="0.2">
      <c r="A21" s="4">
        <v>112.574053068994</v>
      </c>
      <c r="B21" s="2">
        <v>103.079633584775</v>
      </c>
      <c r="C21" s="2">
        <v>18.055486485792301</v>
      </c>
      <c r="D21" s="2">
        <v>17.7657290516653</v>
      </c>
      <c r="E21" s="2">
        <v>20.695782320145899</v>
      </c>
      <c r="F21" s="2">
        <v>129.830066078339</v>
      </c>
      <c r="G21" s="2">
        <v>145.38422048004099</v>
      </c>
      <c r="H21" s="2">
        <v>108.963320580575</v>
      </c>
      <c r="I21" s="2">
        <v>313.66388389386299</v>
      </c>
      <c r="J21" s="2">
        <v>109.055526787419</v>
      </c>
      <c r="K21" s="2">
        <v>33.779412945009597</v>
      </c>
      <c r="L21" s="2">
        <v>156.59716466872601</v>
      </c>
    </row>
    <row r="22" spans="1:12" x14ac:dyDescent="0.2">
      <c r="A22" s="4">
        <v>118.53665799528299</v>
      </c>
      <c r="B22" s="2">
        <v>109.08906017456999</v>
      </c>
      <c r="C22" s="2">
        <v>19.081082247246201</v>
      </c>
      <c r="D22" s="2">
        <v>18.8967115698605</v>
      </c>
      <c r="E22" s="2">
        <v>22.307803649966498</v>
      </c>
      <c r="F22" s="2">
        <v>139.29919059118399</v>
      </c>
      <c r="G22" s="2">
        <v>157.85922519161801</v>
      </c>
      <c r="H22" s="2">
        <v>116.24566058235899</v>
      </c>
      <c r="I22" s="2">
        <v>341.09885760074599</v>
      </c>
      <c r="J22" s="2">
        <v>116.909928270428</v>
      </c>
      <c r="K22" s="2">
        <v>35.667802426163703</v>
      </c>
      <c r="L22" s="2">
        <v>170.360190811216</v>
      </c>
    </row>
    <row r="23" spans="1:12" x14ac:dyDescent="0.2">
      <c r="A23" s="4">
        <v>124.59223964327199</v>
      </c>
      <c r="B23" s="2">
        <v>115.18264885848301</v>
      </c>
      <c r="C23" s="2">
        <v>20.121553340961999</v>
      </c>
      <c r="D23" s="2">
        <v>20.043546337789699</v>
      </c>
      <c r="E23" s="2">
        <v>23.9463992639905</v>
      </c>
      <c r="F23" s="2">
        <v>148.900971632959</v>
      </c>
      <c r="G23" s="2">
        <v>170.57468762600399</v>
      </c>
      <c r="H23" s="2">
        <v>123.63151835657099</v>
      </c>
      <c r="I23" s="2">
        <v>369.06634024514602</v>
      </c>
      <c r="J23" s="2">
        <v>124.883594466299</v>
      </c>
      <c r="K23" s="2">
        <v>37.582999248938101</v>
      </c>
      <c r="L23" s="2">
        <v>184.39619829459801</v>
      </c>
    </row>
    <row r="24" spans="1:12" x14ac:dyDescent="0.2">
      <c r="A24" s="4">
        <v>130.74535582008701</v>
      </c>
      <c r="B24" s="2">
        <v>121.362897004126</v>
      </c>
      <c r="C24" s="2">
        <v>21.177431804901801</v>
      </c>
      <c r="D24" s="2">
        <v>21.206308120515899</v>
      </c>
      <c r="E24" s="2">
        <v>25.609835576594399</v>
      </c>
      <c r="F24" s="2">
        <v>158.62850990851999</v>
      </c>
      <c r="G24" s="2">
        <v>183.508754313271</v>
      </c>
      <c r="H24" s="2">
        <v>131.11948647292499</v>
      </c>
      <c r="I24" s="2">
        <v>397.51321700994299</v>
      </c>
      <c r="J24" s="2">
        <v>132.97192151134001</v>
      </c>
      <c r="K24" s="2">
        <v>39.526087676878099</v>
      </c>
      <c r="L24" s="2">
        <v>198.678479083328</v>
      </c>
    </row>
    <row r="25" spans="1:12" x14ac:dyDescent="0.2">
      <c r="A25" s="4">
        <v>137.00144310711701</v>
      </c>
      <c r="B25" s="2">
        <v>127.63352859468</v>
      </c>
      <c r="C25" s="2">
        <v>22.2494488772704</v>
      </c>
      <c r="D25" s="2">
        <v>22.385352052395699</v>
      </c>
      <c r="E25" s="2">
        <v>27.296983124779601</v>
      </c>
      <c r="F25" s="2">
        <v>168.47811115349799</v>
      </c>
      <c r="G25" s="2">
        <v>196.644999236291</v>
      </c>
      <c r="H25" s="2">
        <v>138.71023711608399</v>
      </c>
      <c r="I25" s="2">
        <v>426.398642158119</v>
      </c>
      <c r="J25" s="2">
        <v>141.17287806890701</v>
      </c>
      <c r="K25" s="2">
        <v>41.498488126683199</v>
      </c>
      <c r="L25" s="2">
        <v>213.186463589167</v>
      </c>
    </row>
    <row r="26" spans="1:12" x14ac:dyDescent="0.2">
      <c r="A26" s="4">
        <v>143.36667409531199</v>
      </c>
      <c r="B26" s="2">
        <v>133.99929760039501</v>
      </c>
      <c r="C26" s="2">
        <v>23.3385006360893</v>
      </c>
      <c r="D26" s="2">
        <v>23.581277403901399</v>
      </c>
      <c r="E26" s="2">
        <v>29.007261543537201</v>
      </c>
      <c r="F26" s="2">
        <v>178.44895222441599</v>
      </c>
      <c r="G26" s="2">
        <v>209.97203126802501</v>
      </c>
      <c r="H26" s="2">
        <v>146.40625418301499</v>
      </c>
      <c r="I26" s="2">
        <v>455.69325178410998</v>
      </c>
      <c r="J26" s="2">
        <v>149.486712272213</v>
      </c>
      <c r="K26" s="2">
        <v>43.501902067931198</v>
      </c>
      <c r="L26" s="2">
        <v>227.905311982472</v>
      </c>
    </row>
    <row r="27" spans="1:12" x14ac:dyDescent="0.2">
      <c r="A27" s="4">
        <v>149.84784110100901</v>
      </c>
      <c r="B27" s="2">
        <v>140.46583042585499</v>
      </c>
      <c r="C27" s="2">
        <v>24.445621452995798</v>
      </c>
      <c r="D27" s="2">
        <v>24.794894859542602</v>
      </c>
      <c r="E27" s="2">
        <v>30.740583585580801</v>
      </c>
      <c r="F27" s="2">
        <v>188.542756558912</v>
      </c>
      <c r="G27" s="2">
        <v>223.483067771159</v>
      </c>
      <c r="H27" s="2">
        <v>154.211595478395</v>
      </c>
      <c r="I27" s="2">
        <v>485.37825174674401</v>
      </c>
      <c r="J27" s="2">
        <v>157.91568473683299</v>
      </c>
      <c r="K27" s="2">
        <v>45.538267949776603</v>
      </c>
      <c r="L27" s="2">
        <v>242.82546116705601</v>
      </c>
    </row>
    <row r="28" spans="1:12" x14ac:dyDescent="0.2">
      <c r="A28" s="4">
        <v>156.50434195634</v>
      </c>
      <c r="B28" s="2">
        <v>147.09769855222399</v>
      </c>
      <c r="C28" s="2">
        <v>25.583234067598401</v>
      </c>
      <c r="D28" s="2">
        <v>26.038120014335799</v>
      </c>
      <c r="E28" s="2">
        <v>32.506136978177103</v>
      </c>
      <c r="F28" s="2">
        <v>198.82814365153499</v>
      </c>
      <c r="G28" s="2">
        <v>237.27687796396901</v>
      </c>
      <c r="H28" s="2">
        <v>162.212768575322</v>
      </c>
      <c r="I28" s="2">
        <v>515.58224194432205</v>
      </c>
      <c r="J28" s="2">
        <v>166.53603644209801</v>
      </c>
      <c r="K28" s="2">
        <v>47.628954536816003</v>
      </c>
      <c r="L28" s="2">
        <v>258.090478609032</v>
      </c>
    </row>
    <row r="29" spans="1:12" x14ac:dyDescent="0.2">
      <c r="A29" s="4">
        <v>163.28077301057201</v>
      </c>
      <c r="B29" s="2">
        <v>153.83174294614801</v>
      </c>
      <c r="C29" s="2">
        <v>26.738961373304701</v>
      </c>
      <c r="D29" s="2">
        <v>27.298958713548501</v>
      </c>
      <c r="E29" s="2">
        <v>34.294050729200102</v>
      </c>
      <c r="F29" s="2">
        <v>209.23305897478301</v>
      </c>
      <c r="G29" s="2">
        <v>251.233771186274</v>
      </c>
      <c r="H29" s="2">
        <v>170.318903859046</v>
      </c>
      <c r="I29" s="2">
        <v>546.14051416736004</v>
      </c>
      <c r="J29" s="2">
        <v>175.267050074015</v>
      </c>
      <c r="K29" s="2">
        <v>49.7529675496491</v>
      </c>
      <c r="L29" s="2">
        <v>273.52383120535399</v>
      </c>
    </row>
    <row r="30" spans="1:12" x14ac:dyDescent="0.2">
      <c r="A30" s="4">
        <v>170.17917023824199</v>
      </c>
      <c r="B30" s="2">
        <v>160.66834168616501</v>
      </c>
      <c r="C30" s="2">
        <v>27.912784938028501</v>
      </c>
      <c r="D30" s="2">
        <v>28.577348850671299</v>
      </c>
      <c r="E30" s="2">
        <v>36.104290222893603</v>
      </c>
      <c r="F30" s="2">
        <v>219.75688587759899</v>
      </c>
      <c r="G30" s="2">
        <v>265.34489424873999</v>
      </c>
      <c r="H30" s="2">
        <v>178.52751394049699</v>
      </c>
      <c r="I30" s="2">
        <v>577.04169020569702</v>
      </c>
      <c r="J30" s="2">
        <v>184.10640961138199</v>
      </c>
      <c r="K30" s="2">
        <v>51.910452616045397</v>
      </c>
      <c r="L30" s="2">
        <v>289.10905832125297</v>
      </c>
    </row>
    <row r="31" spans="1:12" x14ac:dyDescent="0.2">
      <c r="A31" s="4">
        <v>177.21303262507101</v>
      </c>
      <c r="B31" s="2">
        <v>167.62097105618599</v>
      </c>
      <c r="C31" s="2">
        <v>29.1071791713428</v>
      </c>
      <c r="D31" s="2">
        <v>29.875697416437301</v>
      </c>
      <c r="E31" s="2">
        <v>37.939031460282798</v>
      </c>
      <c r="F31" s="2">
        <v>230.41496943398599</v>
      </c>
      <c r="G31" s="2">
        <v>279.62637795096202</v>
      </c>
      <c r="H31" s="2">
        <v>186.85451280598599</v>
      </c>
      <c r="I31" s="2">
        <v>608.31175237133698</v>
      </c>
      <c r="J31" s="2">
        <v>193.06855786261599</v>
      </c>
      <c r="K31" s="2">
        <v>54.105861967885801</v>
      </c>
      <c r="L31" s="2">
        <v>304.865603554546</v>
      </c>
    </row>
    <row r="32" spans="1:12" x14ac:dyDescent="0.2">
      <c r="A32" s="4">
        <v>184.39618229733</v>
      </c>
      <c r="B32" s="2">
        <v>174.70361770573001</v>
      </c>
      <c r="C32" s="2">
        <v>30.3246988254764</v>
      </c>
      <c r="D32" s="2">
        <v>31.196544102009501</v>
      </c>
      <c r="E32" s="2">
        <v>39.800738455415001</v>
      </c>
      <c r="F32" s="2">
        <v>241.22395996161299</v>
      </c>
      <c r="G32" s="2">
        <v>294.097519330507</v>
      </c>
      <c r="H32" s="2">
        <v>195.31682814730601</v>
      </c>
      <c r="I32" s="2">
        <v>639.98329762775495</v>
      </c>
      <c r="J32" s="2">
        <v>202.16931812740199</v>
      </c>
      <c r="K32" s="2">
        <v>56.343758914429301</v>
      </c>
      <c r="L32" s="2">
        <v>320.816925026538</v>
      </c>
    </row>
    <row r="33" spans="1:12" x14ac:dyDescent="0.2">
      <c r="A33" s="4">
        <v>191.740984370832</v>
      </c>
      <c r="B33" s="2">
        <v>181.92872348915299</v>
      </c>
      <c r="C33" s="2">
        <v>31.567585959631199</v>
      </c>
      <c r="D33" s="2">
        <v>32.542166588904401</v>
      </c>
      <c r="E33" s="2">
        <v>41.691815235164903</v>
      </c>
      <c r="F33" s="2">
        <v>252.199388229237</v>
      </c>
      <c r="G33" s="2">
        <v>308.776733164701</v>
      </c>
      <c r="H33" s="2">
        <v>203.92945260674301</v>
      </c>
      <c r="I33" s="2">
        <v>672.08971277176101</v>
      </c>
      <c r="J33" s="2">
        <v>211.42316591917799</v>
      </c>
      <c r="K33" s="2">
        <v>58.628155825088299</v>
      </c>
      <c r="L33" s="2">
        <v>336.984612277373</v>
      </c>
    </row>
    <row r="34" spans="1:12" x14ac:dyDescent="0.2">
      <c r="A34" s="4">
        <v>199.25864141730599</v>
      </c>
      <c r="B34" s="2">
        <v>189.307478057563</v>
      </c>
      <c r="C34" s="2">
        <v>32.8378287403076</v>
      </c>
      <c r="D34" s="2">
        <v>33.914626729163999</v>
      </c>
      <c r="E34" s="2">
        <v>43.614619909574003</v>
      </c>
      <c r="F34" s="2">
        <v>263.35592726888399</v>
      </c>
      <c r="G34" s="2">
        <v>323.68167723684599</v>
      </c>
      <c r="H34" s="2">
        <v>212.70577729857601</v>
      </c>
      <c r="I34" s="2">
        <v>704.66511894636005</v>
      </c>
      <c r="J34" s="2">
        <v>220.84343450939599</v>
      </c>
      <c r="K34" s="2">
        <v>60.962626573321799</v>
      </c>
      <c r="L34" s="2">
        <v>353.388624098089</v>
      </c>
    </row>
    <row r="35" spans="1:12" x14ac:dyDescent="0.2">
      <c r="A35" s="4">
        <v>206.95970926435501</v>
      </c>
      <c r="B35" s="2">
        <v>196.85037192950301</v>
      </c>
      <c r="C35" s="2">
        <v>34.137270429435098</v>
      </c>
      <c r="D35" s="2">
        <v>35.315869055816798</v>
      </c>
      <c r="E35" s="2">
        <v>45.571524925606099</v>
      </c>
      <c r="F35" s="2">
        <v>274.70793835971398</v>
      </c>
      <c r="G35" s="2">
        <v>338.82994415303898</v>
      </c>
      <c r="H35" s="2">
        <v>221.65831708480499</v>
      </c>
      <c r="I35" s="2">
        <v>737.745085262065</v>
      </c>
      <c r="J35" s="2">
        <v>230.442900031302</v>
      </c>
      <c r="K35" s="2">
        <v>63.350498278149601</v>
      </c>
      <c r="L35" s="2">
        <v>370.048360275579</v>
      </c>
    </row>
    <row r="36" spans="1:12" x14ac:dyDescent="0.2">
      <c r="A36" s="4">
        <v>214.85446915342001</v>
      </c>
      <c r="B36" s="2">
        <v>204.56759584415099</v>
      </c>
      <c r="C36" s="2">
        <v>35.467688386098501</v>
      </c>
      <c r="D36" s="2">
        <v>36.747792482589396</v>
      </c>
      <c r="E36" s="2">
        <v>47.564958504740503</v>
      </c>
      <c r="F36" s="2">
        <v>286.26984155211301</v>
      </c>
      <c r="G36" s="2">
        <v>354.23955316567202</v>
      </c>
      <c r="H36" s="2">
        <v>230.799237908669</v>
      </c>
      <c r="I36" s="2">
        <v>771.36707842413398</v>
      </c>
      <c r="J36" s="2">
        <v>240.234210406447</v>
      </c>
      <c r="K36" s="2">
        <v>65.794987968212197</v>
      </c>
      <c r="L36" s="2">
        <v>386.98343851722598</v>
      </c>
    </row>
    <row r="37" spans="1:12" x14ac:dyDescent="0.2">
      <c r="A37" s="4">
        <v>222.95314952138901</v>
      </c>
      <c r="B37" s="2">
        <v>212.46927593750601</v>
      </c>
      <c r="C37" s="2">
        <v>36.8308409638569</v>
      </c>
      <c r="D37" s="2">
        <v>38.212292145382399</v>
      </c>
      <c r="E37" s="2">
        <v>49.597424319018998</v>
      </c>
      <c r="F37" s="2">
        <v>298.05630731073501</v>
      </c>
      <c r="G37" s="2">
        <v>369.92919444188698</v>
      </c>
      <c r="H37" s="2">
        <v>240.140662860313</v>
      </c>
      <c r="I37" s="2">
        <v>805.57059664382098</v>
      </c>
      <c r="J37" s="2">
        <v>250.23012835857099</v>
      </c>
      <c r="K37" s="2">
        <v>68.299282896694393</v>
      </c>
      <c r="L37" s="2">
        <v>404.21410316002198</v>
      </c>
    </row>
    <row r="38" spans="1:12" x14ac:dyDescent="0.2">
      <c r="A38" s="4">
        <v>231.26604889163701</v>
      </c>
      <c r="B38" s="2">
        <v>220.56560078787999</v>
      </c>
      <c r="C38" s="2">
        <v>38.2284931636434</v>
      </c>
      <c r="D38" s="2">
        <v>39.711281412558101</v>
      </c>
      <c r="E38" s="2">
        <v>51.671507244827303</v>
      </c>
      <c r="F38" s="2">
        <v>310.082335868825</v>
      </c>
      <c r="G38" s="2">
        <v>385.91831001549701</v>
      </c>
      <c r="H38" s="2">
        <v>249.69483121287999</v>
      </c>
      <c r="I38" s="2">
        <v>840.39710757252203</v>
      </c>
      <c r="J38" s="2">
        <v>260.44364992907498</v>
      </c>
      <c r="K38" s="2">
        <v>70.866584164732103</v>
      </c>
      <c r="L38" s="2">
        <v>421.76138743464497</v>
      </c>
    </row>
    <row r="39" spans="1:12" x14ac:dyDescent="0.2">
      <c r="A39" s="4">
        <v>239.803602650984</v>
      </c>
      <c r="B39" s="2">
        <v>228.86688736048899</v>
      </c>
      <c r="C39" s="2">
        <v>39.662430200164998</v>
      </c>
      <c r="D39" s="2">
        <v>41.246702709693402</v>
      </c>
      <c r="E39" s="2">
        <v>53.789871978514498</v>
      </c>
      <c r="F39" s="2">
        <v>322.363277733411</v>
      </c>
      <c r="G39" s="2">
        <v>402.22708776024501</v>
      </c>
      <c r="H39" s="2">
        <v>259.47417455137798</v>
      </c>
      <c r="I39" s="2">
        <v>875.88989429886601</v>
      </c>
      <c r="J39" s="2">
        <v>270.88805345560701</v>
      </c>
      <c r="K39" s="2">
        <v>73.500129690008293</v>
      </c>
      <c r="L39" s="2">
        <v>439.64714080268698</v>
      </c>
    </row>
    <row r="40" spans="1:12" x14ac:dyDescent="0.2">
      <c r="A40" s="4">
        <v>248.576420336372</v>
      </c>
      <c r="B40" s="2">
        <v>237.38361517740401</v>
      </c>
      <c r="C40" s="2">
        <v>41.1344647119668</v>
      </c>
      <c r="D40" s="2">
        <v>42.820532601538901</v>
      </c>
      <c r="E40" s="2">
        <v>55.955258723454499</v>
      </c>
      <c r="F40" s="2">
        <v>334.91482761068102</v>
      </c>
      <c r="G40" s="2">
        <v>418.876416858477</v>
      </c>
      <c r="H40" s="2">
        <v>269.49135038372299</v>
      </c>
      <c r="I40" s="2">
        <v>912.09387346389303</v>
      </c>
      <c r="J40" s="2">
        <v>281.57691400566603</v>
      </c>
      <c r="K40" s="2">
        <v>76.203206408262801</v>
      </c>
      <c r="L40" s="2">
        <v>457.89399275407698</v>
      </c>
    </row>
    <row r="41" spans="1:12" x14ac:dyDescent="0.2">
      <c r="A41" s="4">
        <v>257.59530829008401</v>
      </c>
      <c r="B41" s="2">
        <v>246.12644507365201</v>
      </c>
      <c r="C41" s="2">
        <v>42.646440824076898</v>
      </c>
      <c r="D41" s="2">
        <v>44.434784176059701</v>
      </c>
      <c r="E41" s="2">
        <v>58.170478224355598</v>
      </c>
      <c r="F41" s="2">
        <v>347.75300907287902</v>
      </c>
      <c r="G41" s="2">
        <v>435.88783156735099</v>
      </c>
      <c r="H41" s="2">
        <v>279.759255834486</v>
      </c>
      <c r="I41" s="2">
        <v>949.05541940701403</v>
      </c>
      <c r="J41" s="2">
        <v>292.52410288088902</v>
      </c>
      <c r="K41" s="2">
        <v>78.979157189810905</v>
      </c>
      <c r="L41" s="2">
        <v>476.525293000847</v>
      </c>
    </row>
    <row r="42" spans="1:12" x14ac:dyDescent="0.2">
      <c r="A42" s="4">
        <v>266.87128552561001</v>
      </c>
      <c r="B42" s="2">
        <v>255.10623113288901</v>
      </c>
      <c r="C42" s="2">
        <v>44.200236758756397</v>
      </c>
      <c r="D42" s="2">
        <v>46.091508326403599</v>
      </c>
      <c r="E42" s="2">
        <v>60.438407260410401</v>
      </c>
      <c r="F42" s="2">
        <v>360.89415853896099</v>
      </c>
      <c r="G42" s="2">
        <v>453.28345677613498</v>
      </c>
      <c r="H42" s="2">
        <v>290.29103326308598</v>
      </c>
      <c r="I42" s="2">
        <v>986.82221009401303</v>
      </c>
      <c r="J42" s="2">
        <v>303.74378239220101</v>
      </c>
      <c r="K42" s="2">
        <v>81.831385344671403</v>
      </c>
      <c r="L42" s="2">
        <v>495.56504859350201</v>
      </c>
    </row>
    <row r="43" spans="1:12" x14ac:dyDescent="0.2">
      <c r="A43" s="4">
        <v>276.41559678160098</v>
      </c>
      <c r="B43" s="2">
        <v>264.334030127174</v>
      </c>
      <c r="C43" s="2">
        <v>45.797766854662399</v>
      </c>
      <c r="D43" s="2">
        <v>47.792794725114703</v>
      </c>
      <c r="E43" s="2">
        <v>62.761985070903997</v>
      </c>
      <c r="F43" s="2">
        <v>374.35491242926201</v>
      </c>
      <c r="G43" s="2">
        <v>471.08596144203</v>
      </c>
      <c r="H43" s="2">
        <v>301.10007369479803</v>
      </c>
      <c r="I43" s="2">
        <v>1025.4431006558</v>
      </c>
      <c r="J43" s="2">
        <v>315.25040086290801</v>
      </c>
      <c r="K43" s="2">
        <v>84.763358165285297</v>
      </c>
      <c r="L43" s="2">
        <v>515.03786762322</v>
      </c>
    </row>
    <row r="44" spans="1:12" x14ac:dyDescent="0.2">
      <c r="A44" s="4">
        <v>286.23972472302398</v>
      </c>
      <c r="B44" s="2">
        <v>273.82111054045498</v>
      </c>
      <c r="C44" s="2">
        <v>47.440983414621002</v>
      </c>
      <c r="D44" s="2">
        <v>49.540772862247501</v>
      </c>
      <c r="E44" s="2">
        <v>65.144210859565405</v>
      </c>
      <c r="F44" s="2">
        <v>388.15219895552701</v>
      </c>
      <c r="G44" s="2">
        <v>489.31852211242398</v>
      </c>
      <c r="H44" s="2">
        <v>312.20002081609101</v>
      </c>
      <c r="I44" s="2">
        <v>1064.9680252967501</v>
      </c>
      <c r="J44" s="2">
        <v>327.05869004756698</v>
      </c>
      <c r="K44" s="2">
        <v>87.778610209118597</v>
      </c>
      <c r="L44" s="2">
        <v>534.968913427899</v>
      </c>
    </row>
    <row r="45" spans="1:12" x14ac:dyDescent="0.2">
      <c r="A45" s="4">
        <v>296.35540219558101</v>
      </c>
      <c r="B45" s="2">
        <v>283.578962108979</v>
      </c>
      <c r="C45" s="2">
        <v>49.131878578244603</v>
      </c>
      <c r="D45" s="2">
        <v>51.337613304708398</v>
      </c>
      <c r="E45" s="2">
        <v>67.588142363751402</v>
      </c>
      <c r="F45" s="2">
        <v>402.30323482393101</v>
      </c>
      <c r="G45" s="2">
        <v>508.00479680697902</v>
      </c>
      <c r="H45" s="2">
        <v>323.60477668942701</v>
      </c>
      <c r="I45" s="2">
        <v>1105.44792593685</v>
      </c>
      <c r="J45" s="2">
        <v>339.18366575354401</v>
      </c>
      <c r="K45" s="2">
        <v>90.880746645452305</v>
      </c>
      <c r="L45" s="2">
        <v>555.38387031736897</v>
      </c>
    </row>
    <row r="46" spans="1:12" x14ac:dyDescent="0.2">
      <c r="A46" s="4">
        <v>306.774624944724</v>
      </c>
      <c r="B46" s="2">
        <v>293.619306244185</v>
      </c>
      <c r="C46" s="2">
        <v>50.872486301723399</v>
      </c>
      <c r="D46" s="2">
        <v>53.185529228269502</v>
      </c>
      <c r="E46" s="2">
        <v>70.096895405131093</v>
      </c>
      <c r="F46" s="2">
        <v>416.82552659899198</v>
      </c>
      <c r="G46" s="2">
        <v>527.16890863994104</v>
      </c>
      <c r="H46" s="2">
        <v>335.32850955883401</v>
      </c>
      <c r="I46" s="2">
        <v>1146.93470494435</v>
      </c>
      <c r="J46" s="2">
        <v>351.64063177139798</v>
      </c>
      <c r="K46" s="2">
        <v>94.073446801274599</v>
      </c>
      <c r="L46" s="2">
        <v>576.308920444092</v>
      </c>
    </row>
    <row r="47" spans="1:12" x14ac:dyDescent="0.2">
      <c r="A47" s="4">
        <v>317.50966493689299</v>
      </c>
      <c r="B47" s="2">
        <v>303.954107435259</v>
      </c>
      <c r="C47" s="2">
        <v>52.664884473946103</v>
      </c>
      <c r="D47" s="2">
        <v>55.086778224523997</v>
      </c>
      <c r="E47" s="2">
        <v>72.673644312692105</v>
      </c>
      <c r="F47" s="2">
        <v>431.73687625610398</v>
      </c>
      <c r="G47" s="2">
        <v>546.83543820217506</v>
      </c>
      <c r="H47" s="2">
        <v>347.38566374886898</v>
      </c>
      <c r="I47" s="2">
        <v>1189.4811990451301</v>
      </c>
      <c r="J47" s="2">
        <v>364.44518691576297</v>
      </c>
      <c r="K47" s="2">
        <v>97.360467951270294</v>
      </c>
      <c r="L47" s="2">
        <v>597.77073084502695</v>
      </c>
    </row>
    <row r="48" spans="1:12" x14ac:dyDescent="0.2">
      <c r="A48" s="4">
        <v>328.57308390273403</v>
      </c>
      <c r="B48" s="2">
        <v>314.59558516616801</v>
      </c>
      <c r="C48" s="2">
        <v>54.511197092796003</v>
      </c>
      <c r="D48" s="2">
        <v>57.043664303997197</v>
      </c>
      <c r="E48" s="2">
        <v>75.321623016411294</v>
      </c>
      <c r="F48" s="2">
        <v>447.05538987903998</v>
      </c>
      <c r="G48" s="2">
        <v>567.02942223816399</v>
      </c>
      <c r="H48" s="2">
        <v>359.790970786527</v>
      </c>
      <c r="I48" s="2">
        <v>1233.1411686700501</v>
      </c>
      <c r="J48" s="2">
        <v>377.613234354074</v>
      </c>
      <c r="K48" s="2">
        <v>100.745649219155</v>
      </c>
      <c r="L48" s="2">
        <v>619.79644831193195</v>
      </c>
    </row>
    <row r="49" spans="1:12" x14ac:dyDescent="0.2">
      <c r="A49" s="4">
        <v>339.977748765954</v>
      </c>
      <c r="B49" s="2">
        <v>325.556228015557</v>
      </c>
      <c r="C49" s="2">
        <v>56.413596814837398</v>
      </c>
      <c r="D49" s="2">
        <v>59.058540309012102</v>
      </c>
      <c r="E49" s="2">
        <v>78.044127063793894</v>
      </c>
      <c r="F49" s="2">
        <v>462.79949098898197</v>
      </c>
      <c r="G49" s="2">
        <v>587.77636314142603</v>
      </c>
      <c r="H49" s="2">
        <v>372.55946441400499</v>
      </c>
      <c r="I49" s="2">
        <v>1277.9693116016001</v>
      </c>
      <c r="J49" s="2">
        <v>391.16099491357801</v>
      </c>
      <c r="K49" s="2">
        <v>104.232916115408</v>
      </c>
      <c r="L49" s="2">
        <v>642.41370553556499</v>
      </c>
    </row>
    <row r="50" spans="1:12" x14ac:dyDescent="0.2">
      <c r="A50" s="4">
        <v>351.73684691967998</v>
      </c>
      <c r="B50" s="2">
        <v>336.84880780332298</v>
      </c>
      <c r="C50" s="2">
        <v>58.3743074865775</v>
      </c>
      <c r="D50" s="2">
        <v>61.133810423720703</v>
      </c>
      <c r="E50" s="2">
        <v>80.844516039297403</v>
      </c>
      <c r="F50" s="2">
        <v>478.98793580189403</v>
      </c>
      <c r="G50" s="2">
        <v>609.10224170852405</v>
      </c>
      <c r="H50" s="2">
        <v>385.70649586262499</v>
      </c>
      <c r="I50" s="2">
        <v>1324.02128511142</v>
      </c>
      <c r="J50" s="2">
        <v>405.10502161546799</v>
      </c>
      <c r="K50" s="2">
        <v>107.82628506211999</v>
      </c>
      <c r="L50" s="2">
        <v>665.65063199454403</v>
      </c>
    </row>
    <row r="51" spans="1:12" x14ac:dyDescent="0.2">
      <c r="A51" s="4">
        <v>363.86390093992799</v>
      </c>
      <c r="B51" s="2">
        <v>348.48639329470001</v>
      </c>
      <c r="C51" s="2">
        <v>60.3956065752513</v>
      </c>
      <c r="D51" s="2">
        <v>63.271932702744401</v>
      </c>
      <c r="E51" s="2">
        <v>83.726216222982799</v>
      </c>
      <c r="F51" s="2">
        <v>495.639829410049</v>
      </c>
      <c r="G51" s="2">
        <v>631.03353106421298</v>
      </c>
      <c r="H51" s="2">
        <v>399.24774855089299</v>
      </c>
      <c r="I51" s="2">
        <v>1371.3537317877799</v>
      </c>
      <c r="J51" s="2">
        <v>419.462214699161</v>
      </c>
      <c r="K51" s="2">
        <v>111.52986775398</v>
      </c>
      <c r="L51" s="2">
        <v>689.53586748236705</v>
      </c>
    </row>
    <row r="52" spans="1:12" x14ac:dyDescent="0.2">
      <c r="A52" s="4">
        <v>376.37278515461497</v>
      </c>
      <c r="B52" s="2">
        <v>360.48236590145899</v>
      </c>
      <c r="C52" s="2">
        <v>62.479827956959902</v>
      </c>
      <c r="D52" s="2">
        <v>65.475421947817594</v>
      </c>
      <c r="E52" s="2">
        <v>86.692723944034796</v>
      </c>
      <c r="F52" s="2">
        <v>512.77464536390903</v>
      </c>
      <c r="G52" s="2">
        <v>653.59721915213595</v>
      </c>
      <c r="H52" s="2">
        <v>413.19925622477501</v>
      </c>
      <c r="I52" s="2">
        <v>1420.0243239517299</v>
      </c>
      <c r="J52" s="2">
        <v>434.249839852435</v>
      </c>
      <c r="K52" s="2">
        <v>115.34787611396899</v>
      </c>
      <c r="L52" s="2">
        <v>714.09858411010305</v>
      </c>
    </row>
    <row r="53" spans="1:12" x14ac:dyDescent="0.2">
      <c r="A53" s="4">
        <v>389.27774245541599</v>
      </c>
      <c r="B53" s="2">
        <v>372.85043571222701</v>
      </c>
      <c r="C53" s="2">
        <v>64.629364750541399</v>
      </c>
      <c r="D53" s="2">
        <v>67.746852686714902</v>
      </c>
      <c r="E53" s="2">
        <v>89.747609226084606</v>
      </c>
      <c r="F53" s="2">
        <v>530.41224665142897</v>
      </c>
      <c r="G53" s="2">
        <v>676.82083390854405</v>
      </c>
      <c r="H53" s="2">
        <v>427.57742168187201</v>
      </c>
      <c r="I53" s="2">
        <v>1470.09181454752</v>
      </c>
      <c r="J53" s="2">
        <v>449.48554749876098</v>
      </c>
      <c r="K53" s="2">
        <v>119.28462733663</v>
      </c>
      <c r="L53" s="2">
        <v>739.36851176787604</v>
      </c>
    </row>
    <row r="54" spans="1:12" x14ac:dyDescent="0.2">
      <c r="A54" s="4">
        <v>402.59340149548802</v>
      </c>
      <c r="B54" s="2">
        <v>385.604657967523</v>
      </c>
      <c r="C54" s="2">
        <v>66.846672224681996</v>
      </c>
      <c r="D54" s="2">
        <v>70.088862264251006</v>
      </c>
      <c r="E54" s="2">
        <v>92.894519715131096</v>
      </c>
      <c r="F54" s="2">
        <v>548.57290798670499</v>
      </c>
      <c r="G54" s="2">
        <v>700.73247115657102</v>
      </c>
      <c r="H54" s="2">
        <v>442.39903624831601</v>
      </c>
      <c r="I54" s="2">
        <v>1521.6160943258601</v>
      </c>
      <c r="J54" s="2">
        <v>465.18739317806302</v>
      </c>
      <c r="K54" s="2">
        <v>123.34454905651999</v>
      </c>
      <c r="L54" s="2">
        <v>765.37596685915105</v>
      </c>
    </row>
    <row r="55" spans="1:12" x14ac:dyDescent="0.2">
      <c r="A55" s="4">
        <v>416.33479431914202</v>
      </c>
      <c r="B55" s="2">
        <v>398.75944999566701</v>
      </c>
      <c r="C55" s="2">
        <v>69.134270779608997</v>
      </c>
      <c r="D55" s="2">
        <v>72.504154039906197</v>
      </c>
      <c r="E55" s="2">
        <v>96.137184858784195</v>
      </c>
      <c r="F55" s="2">
        <v>567.277339261355</v>
      </c>
      <c r="G55" s="2">
        <v>725.36082496487904</v>
      </c>
      <c r="H55" s="2">
        <v>457.68130000459399</v>
      </c>
      <c r="I55" s="2">
        <v>1574.6582546135601</v>
      </c>
      <c r="J55" s="2">
        <v>481.37385893401301</v>
      </c>
      <c r="K55" s="2">
        <v>127.532184650372</v>
      </c>
      <c r="L55" s="2">
        <v>792.15188392509299</v>
      </c>
    </row>
    <row r="56" spans="1:12" x14ac:dyDescent="0.2">
      <c r="A56" s="4">
        <v>430.51737442938997</v>
      </c>
      <c r="B56" s="2">
        <v>412.32960860224199</v>
      </c>
      <c r="C56" s="2">
        <v>71.494749009085297</v>
      </c>
      <c r="D56" s="2">
        <v>74.995500687510898</v>
      </c>
      <c r="E56" s="2">
        <v>99.479420304624298</v>
      </c>
      <c r="F56" s="2">
        <v>586.54671001674603</v>
      </c>
      <c r="G56" s="2">
        <v>750.73522015819503</v>
      </c>
      <c r="H56" s="2">
        <v>473.44184271128802</v>
      </c>
      <c r="I56" s="2">
        <v>1629.28065495438</v>
      </c>
      <c r="J56" s="2">
        <v>498.06387561250898</v>
      </c>
      <c r="K56" s="2">
        <v>131.852198671449</v>
      </c>
      <c r="L56" s="2">
        <v>819.72784976288801</v>
      </c>
    </row>
    <row r="57" spans="1:12" x14ac:dyDescent="0.2">
      <c r="A57" s="4">
        <v>445.15703529846297</v>
      </c>
      <c r="B57" s="2">
        <v>426.33032789414199</v>
      </c>
      <c r="C57" s="2">
        <v>73.930766836976403</v>
      </c>
      <c r="D57" s="2">
        <v>77.565747589715897</v>
      </c>
      <c r="E57" s="2">
        <v>102.92513249574399</v>
      </c>
      <c r="F57" s="2">
        <v>606.40267481114597</v>
      </c>
      <c r="G57" s="2">
        <v>776.88564669950904</v>
      </c>
      <c r="H57" s="2">
        <v>489.69874538410602</v>
      </c>
      <c r="I57" s="2">
        <v>1685.5469948869199</v>
      </c>
      <c r="J57" s="2">
        <v>515.27684598592305</v>
      </c>
      <c r="K57" s="2">
        <v>136.30938241465699</v>
      </c>
      <c r="L57" s="2">
        <v>848.13613969247103</v>
      </c>
    </row>
    <row r="58" spans="1:12" x14ac:dyDescent="0.2">
      <c r="A58" s="4">
        <v>460.27012932264199</v>
      </c>
      <c r="B58" s="2">
        <v>440.77721753104998</v>
      </c>
      <c r="C58" s="2">
        <v>76.445058727611496</v>
      </c>
      <c r="D58" s="2">
        <v>80.217816322030998</v>
      </c>
      <c r="E58" s="2">
        <v>106.47832344075</v>
      </c>
      <c r="F58" s="2">
        <v>626.86739938497101</v>
      </c>
      <c r="G58" s="2">
        <v>803.84279571169895</v>
      </c>
      <c r="H58" s="2">
        <v>506.47056247744803</v>
      </c>
      <c r="I58" s="2">
        <v>1743.52238932106</v>
      </c>
      <c r="J58" s="2">
        <v>533.03266862883697</v>
      </c>
      <c r="K58" s="2">
        <v>140.90865960990499</v>
      </c>
      <c r="L58" s="2">
        <v>877.40975567734301</v>
      </c>
    </row>
    <row r="59" spans="1:12" x14ac:dyDescent="0.2">
      <c r="A59" s="4">
        <v>475.87348723515998</v>
      </c>
      <c r="B59" s="2">
        <v>455.68632140095298</v>
      </c>
      <c r="C59" s="2">
        <v>79.040436974121604</v>
      </c>
      <c r="D59" s="2">
        <v>82.954708224103896</v>
      </c>
      <c r="E59" s="2">
        <v>110.14309564052699</v>
      </c>
      <c r="F59" s="2">
        <v>647.96358754146399</v>
      </c>
      <c r="G59" s="2">
        <v>831.63809694426095</v>
      </c>
      <c r="H59" s="2">
        <v>523.77634464652795</v>
      </c>
      <c r="I59" s="2">
        <v>1803.2734470272301</v>
      </c>
      <c r="J59" s="2">
        <v>551.35176249653</v>
      </c>
      <c r="K59" s="2">
        <v>145.65509224489401</v>
      </c>
      <c r="L59" s="2">
        <v>907.58246606985597</v>
      </c>
    </row>
    <row r="60" spans="1:12" x14ac:dyDescent="0.2">
      <c r="A60" s="4">
        <v>491.98443798162901</v>
      </c>
      <c r="B60" s="2">
        <v>471.074136718369</v>
      </c>
      <c r="C60" s="2">
        <v>81.719795061777205</v>
      </c>
      <c r="D60" s="2">
        <v>85.779508057442598</v>
      </c>
      <c r="E60" s="2">
        <v>113.923657159502</v>
      </c>
      <c r="F60" s="2">
        <v>669.71450869234297</v>
      </c>
      <c r="G60" s="2">
        <v>860.30375753998601</v>
      </c>
      <c r="H60" s="2">
        <v>541.63566206879796</v>
      </c>
      <c r="I60" s="2">
        <v>1864.8683518643099</v>
      </c>
      <c r="J60" s="2">
        <v>570.25509216483397</v>
      </c>
      <c r="K60" s="2">
        <v>150.55388651791401</v>
      </c>
      <c r="L60" s="2">
        <v>938.68884678973598</v>
      </c>
    </row>
    <row r="61" spans="1:12" x14ac:dyDescent="0.2">
      <c r="A61" s="4">
        <v>508.62082907642503</v>
      </c>
      <c r="B61" s="2">
        <v>486.95763355127701</v>
      </c>
      <c r="C61" s="2">
        <v>84.486111109215699</v>
      </c>
      <c r="D61" s="2">
        <v>88.695387746876605</v>
      </c>
      <c r="E61" s="2">
        <v>117.824326835904</v>
      </c>
      <c r="F61" s="2">
        <v>692.14402602449297</v>
      </c>
      <c r="G61" s="2">
        <v>889.87280198414305</v>
      </c>
      <c r="H61" s="2">
        <v>560.06862831544402</v>
      </c>
      <c r="I61" s="2">
        <v>1928.37694651075</v>
      </c>
      <c r="J61" s="2">
        <v>589.76419370916403</v>
      </c>
      <c r="K61" s="2">
        <v>155.61039892391699</v>
      </c>
      <c r="L61" s="2">
        <v>970.76432379587402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8.4267858588481393E-3</v>
      </c>
      <c r="D5" s="12">
        <v>1.2593792536885367E-3</v>
      </c>
      <c r="E5" s="12">
        <v>1.8471492310624546E-4</v>
      </c>
      <c r="F5" s="12">
        <v>3.6103959632889193E-3</v>
      </c>
      <c r="G5" s="12">
        <v>5.3078592978219059E-3</v>
      </c>
      <c r="H5" s="12">
        <v>-2.6655094242650904E-3</v>
      </c>
      <c r="I5" s="12">
        <v>6.222979654028029E-4</v>
      </c>
      <c r="J5" s="12">
        <v>-8.4241817040961679E-3</v>
      </c>
      <c r="K5" s="12">
        <v>-1.7852220112227334E-3</v>
      </c>
      <c r="L5" s="12">
        <v>-3.3066268349102521E-3</v>
      </c>
      <c r="M5" s="12">
        <v>4.5420525225768404E-4</v>
      </c>
      <c r="N5" s="12">
        <v>-3.6840985399199575E-3</v>
      </c>
    </row>
    <row r="6" spans="1:14" x14ac:dyDescent="0.2">
      <c r="A6">
        <v>2</v>
      </c>
      <c r="B6" t="s">
        <v>16</v>
      </c>
      <c r="C6" s="13">
        <v>3.0553404625908276E-2</v>
      </c>
      <c r="D6" s="13">
        <v>-1.2166624766722944E-3</v>
      </c>
      <c r="E6" s="13">
        <v>3.4013759128826101E-3</v>
      </c>
      <c r="F6" s="13">
        <v>1.0660701565293676E-2</v>
      </c>
      <c r="G6" s="13">
        <v>1.4400988174246216E-2</v>
      </c>
      <c r="H6" s="13">
        <v>-2.5523735555508759E-2</v>
      </c>
      <c r="I6" s="13">
        <v>4.9318629559943076E-3</v>
      </c>
      <c r="J6" s="13">
        <v>-1.8801333618941971E-2</v>
      </c>
      <c r="K6" s="13">
        <v>-5.6703964479169651E-3</v>
      </c>
      <c r="L6" s="13">
        <v>-5.5244501043258043E-3</v>
      </c>
      <c r="M6" s="13">
        <v>-1.2210937440201468E-3</v>
      </c>
      <c r="N6" s="13">
        <v>-5.9906612869390702E-3</v>
      </c>
    </row>
    <row r="7" spans="1:14" x14ac:dyDescent="0.2">
      <c r="A7">
        <v>3</v>
      </c>
      <c r="B7" t="s">
        <v>17</v>
      </c>
      <c r="C7" s="13">
        <v>6.2204192820601995E-2</v>
      </c>
      <c r="D7" s="13">
        <v>6.0466498562552053E-4</v>
      </c>
      <c r="E7" s="13">
        <v>8.7721701531014249E-3</v>
      </c>
      <c r="F7" s="13">
        <v>2.0816567630522757E-2</v>
      </c>
      <c r="G7" s="13">
        <v>2.6839930192390917E-2</v>
      </c>
      <c r="H7" s="13">
        <v>-5.6726461187210322E-2</v>
      </c>
      <c r="I7" s="13">
        <v>7.9475890974825842E-3</v>
      </c>
      <c r="J7" s="13">
        <v>-3.3777156870514621E-2</v>
      </c>
      <c r="K7" s="13">
        <v>-1.6099273085421788E-2</v>
      </c>
      <c r="L7" s="13">
        <v>-9.0225204309132279E-3</v>
      </c>
      <c r="M7" s="13">
        <v>-1.4071618688856621E-3</v>
      </c>
      <c r="N7" s="13">
        <v>-1.0152541436779548E-2</v>
      </c>
    </row>
    <row r="8" spans="1:14" x14ac:dyDescent="0.2">
      <c r="A8">
        <v>4</v>
      </c>
      <c r="B8" t="s">
        <v>18</v>
      </c>
      <c r="C8" s="13">
        <v>0.11408656371135523</v>
      </c>
      <c r="D8" s="13">
        <v>7.5554559980921384E-3</v>
      </c>
      <c r="E8" s="13">
        <v>1.8358333306184412E-2</v>
      </c>
      <c r="F8" s="13">
        <v>3.7457634424482418E-2</v>
      </c>
      <c r="G8" s="13">
        <v>4.6476067728401411E-2</v>
      </c>
      <c r="H8" s="13">
        <v>-0.10246866954421623</v>
      </c>
      <c r="I8" s="13">
        <v>1.05638791723025E-2</v>
      </c>
      <c r="J8" s="13">
        <v>-5.7280873305766186E-2</v>
      </c>
      <c r="K8" s="13">
        <v>-4.1928122602876552E-2</v>
      </c>
      <c r="L8" s="13">
        <v>-1.4534511852637719E-2</v>
      </c>
      <c r="M8" s="13">
        <v>-2.4753297719393717E-4</v>
      </c>
      <c r="N8" s="13">
        <v>-1.8038224058127422E-2</v>
      </c>
    </row>
    <row r="9" spans="1:14" x14ac:dyDescent="0.2">
      <c r="A9">
        <v>5</v>
      </c>
      <c r="B9" t="s">
        <v>19</v>
      </c>
      <c r="C9" s="13">
        <v>0.19173528796715417</v>
      </c>
      <c r="D9" s="13">
        <v>2.2841671281581644E-2</v>
      </c>
      <c r="E9" s="13">
        <v>3.3896482968472627E-2</v>
      </c>
      <c r="F9" s="13">
        <v>6.2098003062211755E-2</v>
      </c>
      <c r="G9" s="13">
        <v>7.4607500192098164E-2</v>
      </c>
      <c r="H9" s="13">
        <v>-0.16139927815686564</v>
      </c>
      <c r="I9" s="13">
        <v>1.2329757236057256E-2</v>
      </c>
      <c r="J9" s="13">
        <v>-9.0140711709727109E-2</v>
      </c>
      <c r="K9" s="13">
        <v>-9.6790885269578769E-2</v>
      </c>
      <c r="L9" s="13">
        <v>-2.1690164244935434E-2</v>
      </c>
      <c r="M9" s="13">
        <v>3.3483502652507107E-3</v>
      </c>
      <c r="N9" s="13">
        <v>-3.0836013591719592E-2</v>
      </c>
    </row>
    <row r="10" spans="1:14" x14ac:dyDescent="0.2">
      <c r="A10">
        <v>6</v>
      </c>
      <c r="B10" t="s">
        <v>20</v>
      </c>
      <c r="C10" s="13">
        <v>0.30080280532443587</v>
      </c>
      <c r="D10" s="13">
        <v>5.0655722300196923E-2</v>
      </c>
      <c r="E10" s="13">
        <v>5.6927541244437822E-2</v>
      </c>
      <c r="F10" s="13">
        <v>9.6199814331876174E-2</v>
      </c>
      <c r="G10" s="13">
        <v>0.11250853412092858</v>
      </c>
      <c r="H10" s="13">
        <v>-0.23063441511877933</v>
      </c>
      <c r="I10" s="13">
        <v>1.3765272688304849E-2</v>
      </c>
      <c r="J10" s="13">
        <v>-0.13205954664880934</v>
      </c>
      <c r="K10" s="13">
        <v>-0.20036325530908924</v>
      </c>
      <c r="L10" s="13">
        <v>-2.9298359158461629E-2</v>
      </c>
      <c r="M10" s="13">
        <v>1.0720489458050184E-2</v>
      </c>
      <c r="N10" s="13">
        <v>-4.9224603233090934E-2</v>
      </c>
    </row>
    <row r="11" spans="1:14" x14ac:dyDescent="0.2">
      <c r="A11">
        <v>7</v>
      </c>
      <c r="B11" t="s">
        <v>21</v>
      </c>
      <c r="C11" s="13">
        <v>0.44626331389778406</v>
      </c>
      <c r="D11" s="13">
        <v>9.5478204846724007E-2</v>
      </c>
      <c r="E11" s="13">
        <v>8.9035412796872854E-2</v>
      </c>
      <c r="F11" s="13">
        <v>0.14085221143610313</v>
      </c>
      <c r="G11" s="13">
        <v>0.16109432605534474</v>
      </c>
      <c r="H11" s="13">
        <v>-0.30673569548620094</v>
      </c>
      <c r="I11" s="13">
        <v>1.7144332921119169E-2</v>
      </c>
      <c r="J11" s="13">
        <v>-0.18102822174685762</v>
      </c>
      <c r="K11" s="13">
        <v>-0.37755137348496237</v>
      </c>
      <c r="L11" s="13">
        <v>-3.4997219355905648E-2</v>
      </c>
      <c r="M11" s="13">
        <v>2.3234333276205256E-2</v>
      </c>
      <c r="N11" s="13">
        <v>-7.2789625156226029E-2</v>
      </c>
    </row>
    <row r="12" spans="1:14" x14ac:dyDescent="0.2">
      <c r="A12">
        <v>8</v>
      </c>
      <c r="B12" t="s">
        <v>22</v>
      </c>
      <c r="C12" s="13">
        <v>0.63296591104028377</v>
      </c>
      <c r="D12" s="13">
        <v>0.16152650768837942</v>
      </c>
      <c r="E12" s="13">
        <v>0.13160450956683789</v>
      </c>
      <c r="F12" s="13">
        <v>0.19669485715366097</v>
      </c>
      <c r="G12" s="13">
        <v>0.22097136023009173</v>
      </c>
      <c r="H12" s="13">
        <v>-0.3873773178861768</v>
      </c>
      <c r="I12" s="13">
        <v>2.6724364993114945E-2</v>
      </c>
      <c r="J12" s="13">
        <v>-0.23384668142627846</v>
      </c>
      <c r="K12" s="13">
        <v>-0.65632980285145082</v>
      </c>
      <c r="L12" s="13">
        <v>-3.5357092002121324E-2</v>
      </c>
      <c r="M12" s="13">
        <v>4.2284691970659607E-2</v>
      </c>
      <c r="N12" s="13">
        <v>-9.9861308477001476E-2</v>
      </c>
    </row>
    <row r="13" spans="1:14" x14ac:dyDescent="0.2">
      <c r="A13">
        <v>9</v>
      </c>
      <c r="B13" t="s">
        <v>23</v>
      </c>
      <c r="C13" s="13">
        <v>0.86481950514753336</v>
      </c>
      <c r="D13" s="13">
        <v>0.25273890018586287</v>
      </c>
      <c r="E13" s="13">
        <v>0.18561067178671281</v>
      </c>
      <c r="F13" s="13">
        <v>0.263675872909516</v>
      </c>
      <c r="G13" s="13">
        <v>0.29222414225188009</v>
      </c>
      <c r="H13" s="13">
        <v>-0.47197602265404459</v>
      </c>
      <c r="I13" s="13">
        <v>4.8005994087857155E-2</v>
      </c>
      <c r="J13" s="13">
        <v>-0.28654738907309024</v>
      </c>
      <c r="K13" s="13">
        <v>-1.0637154569092948</v>
      </c>
      <c r="L13" s="13">
        <v>-2.6332173301533868E-2</v>
      </c>
      <c r="M13" s="13">
        <v>6.908796666265786E-2</v>
      </c>
      <c r="N13" s="13">
        <v>-0.12759201109405655</v>
      </c>
    </row>
    <row r="14" spans="1:14" x14ac:dyDescent="0.2">
      <c r="A14">
        <v>10</v>
      </c>
      <c r="B14" t="s">
        <v>24</v>
      </c>
      <c r="C14" s="13">
        <v>1.1434977689985362</v>
      </c>
      <c r="D14" s="13">
        <v>0.37282601796148945</v>
      </c>
      <c r="E14" s="13">
        <v>0.25169175536912719</v>
      </c>
      <c r="F14" s="13">
        <v>0.34092210150339242</v>
      </c>
      <c r="G14" s="13">
        <v>0.37425489084114183</v>
      </c>
      <c r="H14" s="13">
        <v>-0.56234636691012041</v>
      </c>
      <c r="I14" s="13">
        <v>8.6789268457199323E-2</v>
      </c>
      <c r="J14" s="13">
        <v>-0.3347313294772401</v>
      </c>
      <c r="K14" s="13">
        <v>-1.6208085339271321</v>
      </c>
      <c r="L14" s="13">
        <v>-3.9664173651239145E-3</v>
      </c>
      <c r="M14" s="13">
        <v>0.10440931445470344</v>
      </c>
      <c r="N14" s="13">
        <v>-0.15253846990597394</v>
      </c>
    </row>
    <row r="15" spans="1:14" x14ac:dyDescent="0.2">
      <c r="A15">
        <v>11</v>
      </c>
      <c r="B15" t="s">
        <v>25</v>
      </c>
      <c r="C15" s="13">
        <v>1.4657648723784318</v>
      </c>
      <c r="D15" s="13">
        <v>0.52184641582426539</v>
      </c>
      <c r="E15" s="13">
        <v>0.32876148330845584</v>
      </c>
      <c r="F15" s="13">
        <v>0.42547838246367664</v>
      </c>
      <c r="G15" s="13">
        <v>0.46429086764297955</v>
      </c>
      <c r="H15" s="13">
        <v>-0.67723763829197092</v>
      </c>
      <c r="I15" s="13">
        <v>0.13852486966776306</v>
      </c>
      <c r="J15" s="13">
        <v>-0.37536948799219727</v>
      </c>
      <c r="K15" s="13">
        <v>-2.2951536601558491</v>
      </c>
      <c r="L15" s="13">
        <v>3.115631939451256E-2</v>
      </c>
      <c r="M15" s="13">
        <v>0.14834608844216549</v>
      </c>
      <c r="N15" s="13">
        <v>-0.17640851268223487</v>
      </c>
    </row>
    <row r="16" spans="1:14" x14ac:dyDescent="0.2">
      <c r="A16">
        <v>12</v>
      </c>
      <c r="B16" t="s">
        <v>26</v>
      </c>
      <c r="C16" s="13">
        <v>1.8217225545135536</v>
      </c>
      <c r="D16" s="13">
        <v>0.69749076633571383</v>
      </c>
      <c r="E16" s="13">
        <v>0.4150288450463579</v>
      </c>
      <c r="F16" s="13">
        <v>0.51796993516662093</v>
      </c>
      <c r="G16" s="13">
        <v>0.56206480780006474</v>
      </c>
      <c r="H16" s="13">
        <v>-0.82665508652557085</v>
      </c>
      <c r="I16" s="13">
        <v>0.20055396800549663</v>
      </c>
      <c r="J16" s="13">
        <v>-0.40803973636134777</v>
      </c>
      <c r="K16" s="13">
        <v>-3.0581420058397466</v>
      </c>
      <c r="L16" s="13">
        <v>7.8858957752772893E-2</v>
      </c>
      <c r="M16" s="13">
        <v>0.19969427314041441</v>
      </c>
      <c r="N16" s="13">
        <v>-0.20054727903433028</v>
      </c>
    </row>
    <row r="17" spans="1:14" x14ac:dyDescent="0.2">
      <c r="A17">
        <v>13</v>
      </c>
      <c r="B17" t="s">
        <v>27</v>
      </c>
      <c r="C17" s="13">
        <v>2.197627068144246</v>
      </c>
      <c r="D17" s="13">
        <v>0.89641890183036288</v>
      </c>
      <c r="E17" s="13">
        <v>0.50838874525909428</v>
      </c>
      <c r="F17" s="13">
        <v>0.61658402815003555</v>
      </c>
      <c r="G17" s="13">
        <v>0.6656813655861481</v>
      </c>
      <c r="H17" s="13">
        <v>-0.99395979383248845</v>
      </c>
      <c r="I17" s="13">
        <v>0.26848328966887741</v>
      </c>
      <c r="J17" s="13">
        <v>-0.43669460140442851</v>
      </c>
      <c r="K17" s="13">
        <v>-3.8874945379863206</v>
      </c>
      <c r="L17" s="13">
        <v>0.13712043060974896</v>
      </c>
      <c r="M17" s="13">
        <v>0.2566017145912266</v>
      </c>
      <c r="N17" s="13">
        <v>-0.22875661061650024</v>
      </c>
    </row>
    <row r="18" spans="1:14" x14ac:dyDescent="0.2">
      <c r="A18">
        <v>14</v>
      </c>
      <c r="B18" t="s">
        <v>28</v>
      </c>
      <c r="C18" s="13">
        <v>2.6102222499466667</v>
      </c>
      <c r="D18" s="13">
        <v>1.1168514779545977</v>
      </c>
      <c r="E18" s="13">
        <v>0.60858403660043559</v>
      </c>
      <c r="F18" s="13">
        <v>0.72205461953575734</v>
      </c>
      <c r="G18" s="13">
        <v>0.77607023500545336</v>
      </c>
      <c r="H18" s="13">
        <v>-1.1790142583059817</v>
      </c>
      <c r="I18" s="13">
        <v>0.33759171392966375</v>
      </c>
      <c r="J18" s="13">
        <v>-0.45985619285656698</v>
      </c>
      <c r="K18" s="13">
        <v>-4.7840793906562675</v>
      </c>
      <c r="L18" s="13">
        <v>0.20304351964035083</v>
      </c>
      <c r="M18" s="13">
        <v>0.31725342602400369</v>
      </c>
      <c r="N18" s="13">
        <v>-0.26872143681810778</v>
      </c>
    </row>
    <row r="19" spans="1:14" x14ac:dyDescent="0.2">
      <c r="A19">
        <v>15</v>
      </c>
      <c r="B19" t="s">
        <v>29</v>
      </c>
      <c r="C19" s="13">
        <v>3.0498824883340387</v>
      </c>
      <c r="D19" s="13">
        <v>1.346055244419524</v>
      </c>
      <c r="E19" s="13">
        <v>0.71215299003227217</v>
      </c>
      <c r="F19" s="13">
        <v>0.83193948661648465</v>
      </c>
      <c r="G19" s="13">
        <v>0.89075968325912747</v>
      </c>
      <c r="H19" s="13">
        <v>-1.3862275497001544</v>
      </c>
      <c r="I19" s="13">
        <v>0.41800049334706418</v>
      </c>
      <c r="J19" s="13">
        <v>-0.46671682258866454</v>
      </c>
      <c r="K19" s="13">
        <v>-5.7217408091225721</v>
      </c>
      <c r="L19" s="13">
        <v>0.26825345496734065</v>
      </c>
      <c r="M19" s="13">
        <v>0.38254186731933654</v>
      </c>
      <c r="N19" s="13">
        <v>-0.32490052688379301</v>
      </c>
    </row>
    <row r="20" spans="1:14" x14ac:dyDescent="0.2">
      <c r="A20">
        <v>16</v>
      </c>
      <c r="B20" t="s">
        <v>30</v>
      </c>
      <c r="C20" s="13">
        <v>3.5113463515910062</v>
      </c>
      <c r="D20" s="13">
        <v>1.578496093315918</v>
      </c>
      <c r="E20" s="13">
        <v>0.81801358351786435</v>
      </c>
      <c r="F20" s="13">
        <v>0.94538690201751618</v>
      </c>
      <c r="G20" s="13">
        <v>1.0089681250574944</v>
      </c>
      <c r="H20" s="13">
        <v>-1.6222241977588878</v>
      </c>
      <c r="I20" s="13">
        <v>0.51090910082894636</v>
      </c>
      <c r="J20" s="13">
        <v>-0.46103257234674933</v>
      </c>
      <c r="K20" s="13">
        <v>-6.7007805791196891</v>
      </c>
      <c r="L20" s="13">
        <v>0.3402542047357463</v>
      </c>
      <c r="M20" s="13">
        <v>0.45147678590442575</v>
      </c>
      <c r="N20" s="13">
        <v>-0.38081379774359214</v>
      </c>
    </row>
    <row r="21" spans="1:14" x14ac:dyDescent="0.2">
      <c r="A21">
        <v>17</v>
      </c>
      <c r="B21" t="s">
        <v>31</v>
      </c>
      <c r="C21" s="13">
        <v>3.9968751877786417</v>
      </c>
      <c r="D21" s="13">
        <v>1.8229842142982835</v>
      </c>
      <c r="E21" s="13">
        <v>0.92863663742375091</v>
      </c>
      <c r="F21" s="13">
        <v>1.0633315591880101</v>
      </c>
      <c r="G21" s="13">
        <v>1.1317871784620914</v>
      </c>
      <c r="H21" s="13">
        <v>-1.891091258523417</v>
      </c>
      <c r="I21" s="13">
        <v>0.61667818163688404</v>
      </c>
      <c r="J21" s="13">
        <v>-0.44491218812392891</v>
      </c>
      <c r="K21" s="13">
        <v>-7.7322632296299547</v>
      </c>
      <c r="L21" s="13">
        <v>0.42190827648743634</v>
      </c>
      <c r="M21" s="13">
        <v>0.52383451503257028</v>
      </c>
      <c r="N21" s="13">
        <v>-0.43776907403037102</v>
      </c>
    </row>
    <row r="22" spans="1:14" x14ac:dyDescent="0.2">
      <c r="A22">
        <v>18</v>
      </c>
      <c r="B22" t="s">
        <v>32</v>
      </c>
      <c r="C22" s="13">
        <v>4.5110758755224429</v>
      </c>
      <c r="D22" s="13">
        <v>2.081605175214809</v>
      </c>
      <c r="E22" s="13">
        <v>1.0451809662556497</v>
      </c>
      <c r="F22" s="13">
        <v>1.1871577549280077</v>
      </c>
      <c r="G22" s="13">
        <v>1.2607536701783495</v>
      </c>
      <c r="H22" s="13">
        <v>-2.1947902584865076</v>
      </c>
      <c r="I22" s="13">
        <v>0.7370948017179848</v>
      </c>
      <c r="J22" s="13">
        <v>-0.41912253400618704</v>
      </c>
      <c r="K22" s="13">
        <v>-8.8265632452331104</v>
      </c>
      <c r="L22" s="13">
        <v>0.51377701084127492</v>
      </c>
      <c r="M22" s="13">
        <v>0.60021474298817568</v>
      </c>
      <c r="N22" s="13">
        <v>-0.49638395992088163</v>
      </c>
    </row>
    <row r="23" spans="1:14" x14ac:dyDescent="0.2">
      <c r="A23">
        <v>19</v>
      </c>
      <c r="B23" t="s">
        <v>33</v>
      </c>
      <c r="C23" s="13">
        <v>5.0576431849581356</v>
      </c>
      <c r="D23" s="13">
        <v>2.3562356331795162</v>
      </c>
      <c r="E23" s="13">
        <v>1.1685817096143312</v>
      </c>
      <c r="F23" s="13">
        <v>1.3179478649238883</v>
      </c>
      <c r="G23" s="13">
        <v>1.3970565185710222</v>
      </c>
      <c r="H23" s="13">
        <v>-2.5346730072428945</v>
      </c>
      <c r="I23" s="13">
        <v>0.87358602472095215</v>
      </c>
      <c r="J23" s="13">
        <v>-0.38408614114917761</v>
      </c>
      <c r="K23" s="13">
        <v>-9.9923889670410269</v>
      </c>
      <c r="L23" s="13">
        <v>0.61632754649558785</v>
      </c>
      <c r="M23" s="13">
        <v>0.6811815806798438</v>
      </c>
      <c r="N23" s="13">
        <v>-0.55741194771017544</v>
      </c>
    </row>
    <row r="24" spans="1:14" x14ac:dyDescent="0.2">
      <c r="A24">
        <v>20</v>
      </c>
      <c r="B24" t="s">
        <v>34</v>
      </c>
      <c r="C24" s="13">
        <v>5.6394968207634477</v>
      </c>
      <c r="D24" s="13">
        <v>2.6484805440055093</v>
      </c>
      <c r="E24" s="13">
        <v>1.2995769257534331</v>
      </c>
      <c r="F24" s="13">
        <v>1.4565378641138647</v>
      </c>
      <c r="G24" s="13">
        <v>1.541606336112618</v>
      </c>
      <c r="H24" s="13">
        <v>-2.9116796894998052</v>
      </c>
      <c r="I24" s="13">
        <v>1.027285384812046</v>
      </c>
      <c r="J24" s="13">
        <v>-0.3400006250276178</v>
      </c>
      <c r="K24" s="13">
        <v>-11.236807291183434</v>
      </c>
      <c r="L24" s="13">
        <v>0.72994187277455103</v>
      </c>
      <c r="M24" s="13">
        <v>0.76723081651449876</v>
      </c>
      <c r="N24" s="13">
        <v>-0.62166895913910736</v>
      </c>
    </row>
    <row r="25" spans="1:14" x14ac:dyDescent="0.2">
      <c r="A25">
        <v>21</v>
      </c>
      <c r="B25" t="s">
        <v>35</v>
      </c>
      <c r="C25" s="13">
        <v>6.2588356083121193</v>
      </c>
      <c r="D25" s="13">
        <v>2.959625504351052</v>
      </c>
      <c r="E25" s="13">
        <v>1.4387226111849614</v>
      </c>
      <c r="F25" s="13">
        <v>1.6035475247568236</v>
      </c>
      <c r="G25" s="13">
        <v>1.6950743880006742</v>
      </c>
      <c r="H25" s="13">
        <v>-3.3264119297720955</v>
      </c>
      <c r="I25" s="13">
        <v>1.199075168514717</v>
      </c>
      <c r="J25" s="13">
        <v>-0.28692246147941503</v>
      </c>
      <c r="K25" s="13">
        <v>-12.565258124257699</v>
      </c>
      <c r="L25" s="13">
        <v>0.85491716559356035</v>
      </c>
      <c r="M25" s="13">
        <v>0.85877036571392684</v>
      </c>
      <c r="N25" s="13">
        <v>-0.68997582091862375</v>
      </c>
    </row>
    <row r="26" spans="1:14" x14ac:dyDescent="0.2">
      <c r="A26">
        <v>22</v>
      </c>
      <c r="B26" t="s">
        <v>36</v>
      </c>
      <c r="C26" s="13">
        <v>6.9172486766943537</v>
      </c>
      <c r="D26" s="13">
        <v>3.2906554255633504</v>
      </c>
      <c r="E26" s="13">
        <v>1.5864225139299299</v>
      </c>
      <c r="F26" s="13">
        <v>1.7594213834562762</v>
      </c>
      <c r="G26" s="13">
        <v>1.857940412876848</v>
      </c>
      <c r="H26" s="13">
        <v>-3.7791974675663131</v>
      </c>
      <c r="I26" s="13">
        <v>1.3896269524830882</v>
      </c>
      <c r="J26" s="13">
        <v>-0.22483243350148954</v>
      </c>
      <c r="K26" s="13">
        <v>-13.981748902627455</v>
      </c>
      <c r="L26" s="13">
        <v>0.99147183766252434</v>
      </c>
      <c r="M26" s="13">
        <v>0.9561208778291248</v>
      </c>
      <c r="N26" s="13">
        <v>-0.76312927680023346</v>
      </c>
    </row>
    <row r="27" spans="1:14" x14ac:dyDescent="0.2">
      <c r="A27">
        <v>23</v>
      </c>
      <c r="B27" t="s">
        <v>37</v>
      </c>
      <c r="C27" s="13">
        <v>7.6158514018404153</v>
      </c>
      <c r="D27" s="13">
        <v>3.6423035227115172</v>
      </c>
      <c r="E27" s="13">
        <v>1.7429630516412604</v>
      </c>
      <c r="F27" s="13">
        <v>1.9244719122471401</v>
      </c>
      <c r="G27" s="13">
        <v>2.0305410053570658</v>
      </c>
      <c r="H27" s="13">
        <v>-4.2701570343765916</v>
      </c>
      <c r="I27" s="13">
        <v>1.5994420158198193</v>
      </c>
      <c r="J27" s="13">
        <v>-0.15368015013269057</v>
      </c>
      <c r="K27" s="13">
        <v>-15.489129688199581</v>
      </c>
      <c r="L27" s="13">
        <v>1.1397572397413165</v>
      </c>
      <c r="M27" s="13">
        <v>1.0595269167674553</v>
      </c>
      <c r="N27" s="13">
        <v>-0.84189019341712368</v>
      </c>
    </row>
    <row r="28" spans="1:14" x14ac:dyDescent="0.2">
      <c r="A28">
        <v>24</v>
      </c>
      <c r="B28" t="s">
        <v>38</v>
      </c>
      <c r="C28" s="13">
        <v>8.3554180275315346</v>
      </c>
      <c r="D28" s="13">
        <v>4.0151082806280005</v>
      </c>
      <c r="E28" s="13">
        <v>1.908546420865963</v>
      </c>
      <c r="F28" s="13">
        <v>2.0989184507389336</v>
      </c>
      <c r="G28" s="13">
        <v>2.2131123698142119</v>
      </c>
      <c r="H28" s="13">
        <v>-4.7992708926533458</v>
      </c>
      <c r="I28" s="13">
        <v>1.8288904228770786</v>
      </c>
      <c r="J28" s="13">
        <v>-7.3410114432397713E-2</v>
      </c>
      <c r="K28" s="13">
        <v>-17.08937705665549</v>
      </c>
      <c r="L28" s="13">
        <v>1.2998727131851218</v>
      </c>
      <c r="M28" s="13">
        <v>1.1691718711166301</v>
      </c>
      <c r="N28" s="13">
        <v>-0.92698049301622998</v>
      </c>
    </row>
    <row r="29" spans="1:14" x14ac:dyDescent="0.2">
      <c r="A29">
        <v>25</v>
      </c>
      <c r="B29" t="s">
        <v>39</v>
      </c>
      <c r="C29" s="13">
        <v>9.1364994271326339</v>
      </c>
      <c r="D29" s="13">
        <v>4.4094685284973609</v>
      </c>
      <c r="E29" s="13">
        <v>2.0833193690698915</v>
      </c>
      <c r="F29" s="13">
        <v>2.2829199426525184</v>
      </c>
      <c r="G29" s="13">
        <v>2.4058258253207057</v>
      </c>
      <c r="H29" s="13">
        <v>-5.3664421810146221</v>
      </c>
      <c r="I29" s="13">
        <v>2.078247874091613</v>
      </c>
      <c r="J29" s="13">
        <v>1.6025959378853875E-2</v>
      </c>
      <c r="K29" s="13">
        <v>-18.78385564200255</v>
      </c>
      <c r="L29" s="13">
        <v>1.4718820598701636</v>
      </c>
      <c r="M29" s="13">
        <v>1.2851932594276454</v>
      </c>
      <c r="N29" s="13">
        <v>-1.0190844224242033</v>
      </c>
    </row>
    <row r="30" spans="1:14" x14ac:dyDescent="0.2">
      <c r="A30">
        <v>26</v>
      </c>
      <c r="B30" t="s">
        <v>40</v>
      </c>
      <c r="C30" s="13">
        <v>9.9595222385392415</v>
      </c>
      <c r="D30" s="13">
        <v>4.8256925116287004</v>
      </c>
      <c r="E30" s="13">
        <v>2.2673970120026343</v>
      </c>
      <c r="F30" s="13">
        <v>2.4766013707991443</v>
      </c>
      <c r="G30" s="13">
        <v>2.6088162416596341</v>
      </c>
      <c r="H30" s="13">
        <v>-5.9715544349188541</v>
      </c>
      <c r="I30" s="13">
        <v>2.3477294952536245</v>
      </c>
      <c r="J30" s="13">
        <v>0.11466607010228939</v>
      </c>
      <c r="K30" s="13">
        <v>-20.573545269758533</v>
      </c>
      <c r="L30" s="13">
        <v>1.6558298976315771</v>
      </c>
      <c r="M30" s="13">
        <v>1.4076968856263037</v>
      </c>
      <c r="N30" s="13">
        <v>-1.1188520185657613</v>
      </c>
    </row>
    <row r="31" spans="1:14" x14ac:dyDescent="0.2">
      <c r="A31">
        <v>27</v>
      </c>
      <c r="B31" t="s">
        <v>41</v>
      </c>
      <c r="C31" s="13">
        <v>10.828704007592011</v>
      </c>
      <c r="D31" s="13">
        <v>5.2658897820444652</v>
      </c>
      <c r="E31" s="13">
        <v>2.4617493195073239</v>
      </c>
      <c r="F31" s="13">
        <v>2.6810183486518708</v>
      </c>
      <c r="G31" s="13">
        <v>2.8232012103201312</v>
      </c>
      <c r="H31" s="13">
        <v>-6.6168609500411311</v>
      </c>
      <c r="I31" s="13">
        <v>2.6384395020763396</v>
      </c>
      <c r="J31" s="13">
        <v>0.22258971626964189</v>
      </c>
      <c r="K31" s="13">
        <v>-22.466958547467527</v>
      </c>
      <c r="L31" s="13">
        <v>1.8524153331778097</v>
      </c>
      <c r="M31" s="13">
        <v>1.5373059463217174</v>
      </c>
      <c r="N31" s="13">
        <v>-1.2274936684526563</v>
      </c>
    </row>
    <row r="32" spans="1:14" x14ac:dyDescent="0.2">
      <c r="A32">
        <v>28</v>
      </c>
      <c r="B32" t="s">
        <v>42</v>
      </c>
      <c r="C32" s="13">
        <v>11.740683881507316</v>
      </c>
      <c r="D32" s="13">
        <v>5.7284793137262549</v>
      </c>
      <c r="E32" s="13">
        <v>2.6656242883649921</v>
      </c>
      <c r="F32" s="13">
        <v>2.895347323233787</v>
      </c>
      <c r="G32" s="13">
        <v>3.0481152701736001</v>
      </c>
      <c r="H32" s="13">
        <v>-7.3001625195070963</v>
      </c>
      <c r="I32" s="13">
        <v>2.9497263737885757</v>
      </c>
      <c r="J32" s="13">
        <v>0.33982237898573242</v>
      </c>
      <c r="K32" s="13">
        <v>-24.457120315665705</v>
      </c>
      <c r="L32" s="13">
        <v>2.0610851149945373</v>
      </c>
      <c r="M32" s="13">
        <v>1.6735642715191754</v>
      </c>
      <c r="N32" s="13">
        <v>-1.3451653811211592</v>
      </c>
    </row>
    <row r="33" spans="1:14" x14ac:dyDescent="0.2">
      <c r="A33">
        <v>29</v>
      </c>
      <c r="B33" t="s">
        <v>43</v>
      </c>
      <c r="C33" s="13">
        <v>12.694653221288469</v>
      </c>
      <c r="D33" s="13">
        <v>6.2130983864085803</v>
      </c>
      <c r="E33" s="13">
        <v>2.8788525562129643</v>
      </c>
      <c r="F33" s="13">
        <v>3.1194067985919984</v>
      </c>
      <c r="G33" s="13">
        <v>3.2833692460833785</v>
      </c>
      <c r="H33" s="13">
        <v>-8.0207181007888906</v>
      </c>
      <c r="I33" s="13">
        <v>3.2814505035778558</v>
      </c>
      <c r="J33" s="13">
        <v>0.46634971736409969</v>
      </c>
      <c r="K33" s="13">
        <v>-26.542258668373687</v>
      </c>
      <c r="L33" s="13">
        <v>2.2816719944586392</v>
      </c>
      <c r="M33" s="13">
        <v>1.8163696348159426</v>
      </c>
      <c r="N33" s="13">
        <v>-1.4722452896393348</v>
      </c>
    </row>
    <row r="34" spans="1:14" x14ac:dyDescent="0.2">
      <c r="A34">
        <v>30</v>
      </c>
      <c r="B34" t="s">
        <v>44</v>
      </c>
      <c r="C34" s="13">
        <v>13.691347877191184</v>
      </c>
      <c r="D34" s="13">
        <v>6.7201188888429551</v>
      </c>
      <c r="E34" s="13">
        <v>3.1016136048885374</v>
      </c>
      <c r="F34" s="13">
        <v>3.3533943398901034</v>
      </c>
      <c r="G34" s="13">
        <v>3.5291734206544212</v>
      </c>
      <c r="H34" s="13">
        <v>-8.7787925447044852</v>
      </c>
      <c r="I34" s="13">
        <v>3.63385136677842</v>
      </c>
      <c r="J34" s="13">
        <v>0.6021942810333033</v>
      </c>
      <c r="K34" s="13">
        <v>-28.723742659914574</v>
      </c>
      <c r="L34" s="13">
        <v>2.5142837676151668</v>
      </c>
      <c r="M34" s="13">
        <v>1.9658304364726475</v>
      </c>
      <c r="N34" s="13">
        <v>-1.6092727787476726</v>
      </c>
    </row>
    <row r="35" spans="1:14" x14ac:dyDescent="0.2">
      <c r="A35">
        <v>31</v>
      </c>
      <c r="B35" t="s">
        <v>45</v>
      </c>
      <c r="C35" s="13">
        <v>14.731832553017259</v>
      </c>
      <c r="D35" s="13">
        <v>7.2500607352005693</v>
      </c>
      <c r="E35" s="13">
        <v>3.3341589454887104</v>
      </c>
      <c r="F35" s="13">
        <v>3.5975834701322085</v>
      </c>
      <c r="G35" s="13">
        <v>3.7858183680181487</v>
      </c>
      <c r="H35" s="13">
        <v>-9.5749447348418339</v>
      </c>
      <c r="I35" s="13">
        <v>4.0072806339161469</v>
      </c>
      <c r="J35" s="13">
        <v>0.74741433688609349</v>
      </c>
      <c r="K35" s="13">
        <v>-31.003587838937051</v>
      </c>
      <c r="L35" s="13">
        <v>2.7591085820776864</v>
      </c>
      <c r="M35" s="13">
        <v>2.1220947991743171</v>
      </c>
      <c r="N35" s="13">
        <v>-1.7568198501322547</v>
      </c>
    </row>
    <row r="36" spans="1:14" x14ac:dyDescent="0.2">
      <c r="A36">
        <v>32</v>
      </c>
      <c r="B36" t="s">
        <v>46</v>
      </c>
      <c r="C36" s="13">
        <v>15.81723713972513</v>
      </c>
      <c r="D36" s="13">
        <v>7.8034662753542685</v>
      </c>
      <c r="E36" s="13">
        <v>3.576752727816344</v>
      </c>
      <c r="F36" s="13">
        <v>3.8522592901522121</v>
      </c>
      <c r="G36" s="13">
        <v>4.0536071743824147</v>
      </c>
      <c r="H36" s="13">
        <v>-10.409857941872248</v>
      </c>
      <c r="I36" s="13">
        <v>4.4021398697305054</v>
      </c>
      <c r="J36" s="13">
        <v>0.90209819791330004</v>
      </c>
      <c r="K36" s="13">
        <v>-33.383925254838296</v>
      </c>
      <c r="L36" s="13">
        <v>3.016368403744027</v>
      </c>
      <c r="M36" s="13">
        <v>2.2853145955901937</v>
      </c>
      <c r="N36" s="13">
        <v>-1.915460477697839</v>
      </c>
    </row>
    <row r="37" spans="1:14" x14ac:dyDescent="0.2">
      <c r="A37">
        <v>33</v>
      </c>
      <c r="B37" t="s">
        <v>47</v>
      </c>
      <c r="C37" s="13">
        <v>16.948747270359998</v>
      </c>
      <c r="D37" s="13">
        <v>8.3808983196463718</v>
      </c>
      <c r="E37" s="13">
        <v>3.8296700534704717</v>
      </c>
      <c r="F37" s="13">
        <v>4.117716918337865</v>
      </c>
      <c r="G37" s="13">
        <v>4.3328537847465469</v>
      </c>
      <c r="H37" s="13">
        <v>-11.284324303344906</v>
      </c>
      <c r="I37" s="13">
        <v>4.8188777975488666</v>
      </c>
      <c r="J37" s="13">
        <v>1.0663629829104477</v>
      </c>
      <c r="K37" s="13">
        <v>-35.866994888545413</v>
      </c>
      <c r="L37" s="13">
        <v>3.2863154770186718</v>
      </c>
      <c r="M37" s="13">
        <v>2.4556455292034265</v>
      </c>
      <c r="N37" s="13">
        <v>-2.0857689413523373</v>
      </c>
    </row>
    <row r="38" spans="1:14" x14ac:dyDescent="0.2">
      <c r="A38">
        <v>34</v>
      </c>
      <c r="B38" t="s">
        <v>48</v>
      </c>
      <c r="C38" s="13">
        <v>18.127641178971675</v>
      </c>
      <c r="D38" s="13">
        <v>8.9829605897574698</v>
      </c>
      <c r="E38" s="13">
        <v>4.0932056375157666</v>
      </c>
      <c r="F38" s="13">
        <v>4.3942710052831657</v>
      </c>
      <c r="G38" s="13">
        <v>4.6238930100853173</v>
      </c>
      <c r="H38" s="13">
        <v>-12.199261029437851</v>
      </c>
      <c r="I38" s="13">
        <v>5.2580000215295577</v>
      </c>
      <c r="J38" s="13">
        <v>1.240356006797952</v>
      </c>
      <c r="K38" s="13">
        <v>-38.455232732341948</v>
      </c>
      <c r="L38" s="13">
        <v>3.5692378716468238</v>
      </c>
      <c r="M38" s="13">
        <v>2.6332536514357394</v>
      </c>
      <c r="N38" s="13">
        <v>-2.2683252112436447</v>
      </c>
    </row>
    <row r="39" spans="1:14" x14ac:dyDescent="0.2">
      <c r="A39">
        <v>35</v>
      </c>
      <c r="B39" t="s">
        <v>49</v>
      </c>
      <c r="C39" s="13">
        <v>19.35532198159348</v>
      </c>
      <c r="D39" s="13">
        <v>9.610315642540515</v>
      </c>
      <c r="E39" s="13">
        <v>4.3676813193863815</v>
      </c>
      <c r="F39" s="13">
        <v>4.6822638947835706</v>
      </c>
      <c r="G39" s="13">
        <v>4.92708911731392</v>
      </c>
      <c r="H39" s="13">
        <v>-13.155726059414388</v>
      </c>
      <c r="I39" s="13">
        <v>5.7200783523915737</v>
      </c>
      <c r="J39" s="13">
        <v>1.4242568821718065</v>
      </c>
      <c r="K39" s="13">
        <v>-41.15134587596242</v>
      </c>
      <c r="L39" s="13">
        <v>3.8654649330148527</v>
      </c>
      <c r="M39" s="13">
        <v>2.8183210320033214</v>
      </c>
      <c r="N39" s="13">
        <v>-2.4637212198225997</v>
      </c>
    </row>
    <row r="40" spans="1:14" x14ac:dyDescent="0.2">
      <c r="A40">
        <v>36</v>
      </c>
      <c r="B40" t="s">
        <v>50</v>
      </c>
      <c r="C40" s="13">
        <v>20.633337939844345</v>
      </c>
      <c r="D40" s="13">
        <v>10.26369656370005</v>
      </c>
      <c r="E40" s="13">
        <v>4.6534507879126288</v>
      </c>
      <c r="F40" s="13">
        <v>4.9820707257348591</v>
      </c>
      <c r="G40" s="13">
        <v>5.242841206567407</v>
      </c>
      <c r="H40" s="13">
        <v>-14.154927389101447</v>
      </c>
      <c r="I40" s="13">
        <v>6.2057572724426961</v>
      </c>
      <c r="J40" s="13">
        <v>1.6182794107550502</v>
      </c>
      <c r="K40" s="13">
        <v>-43.958360375269109</v>
      </c>
      <c r="L40" s="13">
        <v>4.1753708872044042</v>
      </c>
      <c r="M40" s="13">
        <v>3.0110495177295089</v>
      </c>
      <c r="N40" s="13">
        <v>-2.6725665475203937</v>
      </c>
    </row>
    <row r="41" spans="1:14" x14ac:dyDescent="0.2">
      <c r="A41">
        <v>37</v>
      </c>
      <c r="B41" t="s">
        <v>51</v>
      </c>
      <c r="C41" s="13">
        <v>21.963393194000318</v>
      </c>
      <c r="D41" s="13">
        <v>10.943913642560572</v>
      </c>
      <c r="E41" s="13">
        <v>4.9509021156458379</v>
      </c>
      <c r="F41" s="13">
        <v>5.294102157201122</v>
      </c>
      <c r="G41" s="13">
        <v>5.5715860917810227</v>
      </c>
      <c r="H41" s="13">
        <v>-15.198226969830088</v>
      </c>
      <c r="I41" s="13">
        <v>6.7157578247728269</v>
      </c>
      <c r="J41" s="13">
        <v>1.8226729778922655</v>
      </c>
      <c r="K41" s="13">
        <v>-46.879647442499476</v>
      </c>
      <c r="L41" s="13">
        <v>4.4993767930602173</v>
      </c>
      <c r="M41" s="13">
        <v>3.2116629492515729</v>
      </c>
      <c r="N41" s="13">
        <v>-2.8954933338361748</v>
      </c>
    </row>
    <row r="42" spans="1:14" x14ac:dyDescent="0.2">
      <c r="A42">
        <v>38</v>
      </c>
      <c r="B42" t="s">
        <v>52</v>
      </c>
      <c r="C42" s="13">
        <v>23.347352442297488</v>
      </c>
      <c r="D42" s="13">
        <v>11.651857758925827</v>
      </c>
      <c r="E42" s="13">
        <v>5.2604589060226408</v>
      </c>
      <c r="F42" s="13">
        <v>5.6188056015816619</v>
      </c>
      <c r="G42" s="13">
        <v>5.91379961399306</v>
      </c>
      <c r="H42" s="13">
        <v>-16.287141087333961</v>
      </c>
      <c r="I42" s="13">
        <v>7.2508796926229548</v>
      </c>
      <c r="J42" s="13">
        <v>2.0377234472147863</v>
      </c>
      <c r="K42" s="13">
        <v>-49.918935571279121</v>
      </c>
      <c r="L42" s="13">
        <v>4.837951362243218</v>
      </c>
      <c r="M42" s="13">
        <v>3.4204083540312586</v>
      </c>
      <c r="N42" s="13">
        <v>-3.1331605203198052</v>
      </c>
    </row>
    <row r="43" spans="1:14" x14ac:dyDescent="0.2">
      <c r="A43">
        <v>39</v>
      </c>
      <c r="B43" t="s">
        <v>53</v>
      </c>
      <c r="C43" s="13">
        <v>24.787242170627298</v>
      </c>
      <c r="D43" s="13">
        <v>12.388501800104299</v>
      </c>
      <c r="E43" s="13">
        <v>5.5825806502637745</v>
      </c>
      <c r="F43" s="13">
        <v>5.9566656150752797</v>
      </c>
      <c r="G43" s="13">
        <v>6.2699970692985625</v>
      </c>
      <c r="H43" s="13">
        <v>-17.423338781130845</v>
      </c>
      <c r="I43" s="13">
        <v>7.8120021374032893</v>
      </c>
      <c r="J43" s="13">
        <v>2.2637536509404432</v>
      </c>
      <c r="K43" s="13">
        <v>-53.08031435366216</v>
      </c>
      <c r="L43" s="13">
        <v>5.1916110937273734</v>
      </c>
      <c r="M43" s="13">
        <v>3.6375565111915837</v>
      </c>
      <c r="N43" s="13">
        <v>-3.3862575638388877</v>
      </c>
    </row>
    <row r="44" spans="1:14" x14ac:dyDescent="0.2">
      <c r="A44">
        <v>40</v>
      </c>
      <c r="B44" t="s">
        <v>54</v>
      </c>
      <c r="C44" s="13">
        <v>26.285250108007514</v>
      </c>
      <c r="D44" s="13">
        <v>13.154900974136359</v>
      </c>
      <c r="E44" s="13">
        <v>5.917762676182293</v>
      </c>
      <c r="F44" s="13">
        <v>6.3082038571789134</v>
      </c>
      <c r="G44" s="13">
        <v>6.6407331840133326</v>
      </c>
      <c r="H44" s="13">
        <v>-18.608639361716556</v>
      </c>
      <c r="I44" s="13">
        <v>8.4000842779213389</v>
      </c>
      <c r="J44" s="13">
        <v>2.5011235896124409</v>
      </c>
      <c r="K44" s="13">
        <v>-56.368233757563218</v>
      </c>
      <c r="L44" s="13">
        <v>5.5609200374927328</v>
      </c>
      <c r="M44" s="13">
        <v>3.863402150035411</v>
      </c>
      <c r="N44" s="13">
        <v>-3.6555077353005689</v>
      </c>
    </row>
    <row r="45" spans="1:14" x14ac:dyDescent="0.2">
      <c r="A45">
        <v>41</v>
      </c>
      <c r="B45" t="s">
        <v>55</v>
      </c>
      <c r="C45" s="13">
        <v>27.843723926628169</v>
      </c>
      <c r="D45" s="13">
        <v>13.952192561179404</v>
      </c>
      <c r="E45" s="13">
        <v>6.2665359204854099</v>
      </c>
      <c r="F45" s="13">
        <v>6.6739788664122388</v>
      </c>
      <c r="G45" s="13">
        <v>7.0266018968075121</v>
      </c>
      <c r="H45" s="13">
        <v>-19.845009692117987</v>
      </c>
      <c r="I45" s="13">
        <v>9.0161650383884915</v>
      </c>
      <c r="J45" s="13">
        <v>2.7502304442419345</v>
      </c>
      <c r="K45" s="13">
        <v>-59.787501212180132</v>
      </c>
      <c r="L45" s="13">
        <v>5.9464893950947024</v>
      </c>
      <c r="M45" s="13">
        <v>4.0982639482068377</v>
      </c>
      <c r="N45" s="13">
        <v>-3.9416710931465415</v>
      </c>
    </row>
    <row r="46" spans="1:14" x14ac:dyDescent="0.2">
      <c r="A46">
        <v>42</v>
      </c>
      <c r="B46" t="s">
        <v>56</v>
      </c>
      <c r="C46" s="13">
        <v>29.465169792418525</v>
      </c>
      <c r="D46" s="13">
        <v>14.781595438188875</v>
      </c>
      <c r="E46" s="13">
        <v>6.6294666619501408</v>
      </c>
      <c r="F46" s="13">
        <v>7.0545857974609154</v>
      </c>
      <c r="G46" s="13">
        <v>7.4282361004452575</v>
      </c>
      <c r="H46" s="13">
        <v>-21.134561638782362</v>
      </c>
      <c r="I46" s="13">
        <v>9.6613629831278711</v>
      </c>
      <c r="J46" s="13">
        <v>3.011508485113684</v>
      </c>
      <c r="K46" s="13">
        <v>-63.343277942845127</v>
      </c>
      <c r="L46" s="13">
        <v>6.3489770907823173</v>
      </c>
      <c r="M46" s="13">
        <v>4.3424844340211202</v>
      </c>
      <c r="N46" s="13">
        <v>-4.2455472018811991</v>
      </c>
    </row>
    <row r="47" spans="1:14" x14ac:dyDescent="0.2">
      <c r="A47">
        <v>43</v>
      </c>
      <c r="B47" t="s">
        <v>57</v>
      </c>
      <c r="C47" s="13">
        <v>31.152251122802944</v>
      </c>
      <c r="D47" s="13">
        <v>15.644409584735318</v>
      </c>
      <c r="E47" s="13">
        <v>7.0071562962164773</v>
      </c>
      <c r="F47" s="13">
        <v>7.4506562041469566</v>
      </c>
      <c r="G47" s="13">
        <v>7.846307431920593</v>
      </c>
      <c r="H47" s="13">
        <v>-22.479549930534596</v>
      </c>
      <c r="I47" s="13">
        <v>10.336876182109448</v>
      </c>
      <c r="J47" s="13">
        <v>3.2854289429125481</v>
      </c>
      <c r="K47" s="13">
        <v>-67.041075439092026</v>
      </c>
      <c r="L47" s="13">
        <v>6.7690873982459818</v>
      </c>
      <c r="M47" s="13">
        <v>4.5964298593940827</v>
      </c>
      <c r="N47" s="13">
        <v>-4.5679776528576896</v>
      </c>
    </row>
    <row r="48" spans="1:14" x14ac:dyDescent="0.2">
      <c r="A48">
        <v>44</v>
      </c>
      <c r="B48" t="s">
        <v>58</v>
      </c>
      <c r="C48" s="13">
        <v>32.907787759034036</v>
      </c>
      <c r="D48" s="13">
        <v>16.542015699561603</v>
      </c>
      <c r="E48" s="13">
        <v>7.4002411991580681</v>
      </c>
      <c r="F48" s="13">
        <v>7.8628579167146482</v>
      </c>
      <c r="G48" s="13">
        <v>8.28152616204145</v>
      </c>
      <c r="H48" s="13">
        <v>-23.882370560375854</v>
      </c>
      <c r="I48" s="13">
        <v>11.04398220221753</v>
      </c>
      <c r="J48" s="13">
        <v>3.5724998918190294</v>
      </c>
      <c r="K48" s="13">
        <v>-70.88675259740954</v>
      </c>
      <c r="L48" s="13">
        <v>7.2075706765172152</v>
      </c>
      <c r="M48" s="13">
        <v>4.8604900861148366</v>
      </c>
      <c r="N48" s="13">
        <v>-4.909848435393033</v>
      </c>
    </row>
    <row r="49" spans="1:14" x14ac:dyDescent="0.2">
      <c r="A49">
        <v>45</v>
      </c>
      <c r="B49" t="s">
        <v>59</v>
      </c>
      <c r="C49" s="13">
        <v>34.73475567043635</v>
      </c>
      <c r="D49" s="13">
        <v>17.47587500863893</v>
      </c>
      <c r="E49" s="13">
        <v>7.8093927054830354</v>
      </c>
      <c r="F49" s="13">
        <v>8.2918950405474536</v>
      </c>
      <c r="G49" s="13">
        <v>8.7346412130527202</v>
      </c>
      <c r="H49" s="13">
        <v>-25.345559800033584</v>
      </c>
      <c r="I49" s="13">
        <v>11.784038286093072</v>
      </c>
      <c r="J49" s="13">
        <v>3.8732661812293467</v>
      </c>
      <c r="K49" s="13">
        <v>-74.886513867143833</v>
      </c>
      <c r="L49" s="13">
        <v>7.6652232479302898</v>
      </c>
      <c r="M49" s="13">
        <v>5.1350785131725933</v>
      </c>
      <c r="N49" s="13">
        <v>-5.2720921994063668</v>
      </c>
    </row>
    <row r="50" spans="1:14" x14ac:dyDescent="0.2">
      <c r="A50">
        <v>46</v>
      </c>
      <c r="B50" t="s">
        <v>60</v>
      </c>
      <c r="C50" s="13">
        <v>36.636287252839708</v>
      </c>
      <c r="D50" s="13">
        <v>18.447529314279986</v>
      </c>
      <c r="E50" s="13">
        <v>8.2353172168412367</v>
      </c>
      <c r="F50" s="13">
        <v>8.738508090547338</v>
      </c>
      <c r="G50" s="13">
        <v>9.2064403193448374</v>
      </c>
      <c r="H50" s="13">
        <v>-26.871793856703796</v>
      </c>
      <c r="I50" s="13">
        <v>12.558481757929611</v>
      </c>
      <c r="J50" s="13">
        <v>4.1883094425133578</v>
      </c>
      <c r="K50" s="13">
        <v>-79.046908592849462</v>
      </c>
      <c r="L50" s="13">
        <v>8.1428874374510567</v>
      </c>
      <c r="M50" s="13">
        <v>5.4206320630410945</v>
      </c>
      <c r="N50" s="13">
        <v>-5.6556904452349421</v>
      </c>
    </row>
    <row r="51" spans="1:14" x14ac:dyDescent="0.2">
      <c r="A51">
        <v>47</v>
      </c>
      <c r="B51" t="s">
        <v>61</v>
      </c>
      <c r="C51" s="13">
        <v>38.615672249414843</v>
      </c>
      <c r="D51" s="13">
        <v>19.458601314485133</v>
      </c>
      <c r="E51" s="13">
        <v>8.678756446073784</v>
      </c>
      <c r="F51" s="13">
        <v>9.2034742675463779</v>
      </c>
      <c r="G51" s="13">
        <v>9.6977503380268999</v>
      </c>
      <c r="H51" s="13">
        <v>-28.463889176320933</v>
      </c>
      <c r="I51" s="13">
        <v>13.368830680202613</v>
      </c>
      <c r="J51" s="13">
        <v>4.518248189293689</v>
      </c>
      <c r="K51" s="13">
        <v>-83.37483165901422</v>
      </c>
      <c r="L51" s="13">
        <v>8.6414517836281277</v>
      </c>
      <c r="M51" s="13">
        <v>5.7176112382520312</v>
      </c>
      <c r="N51" s="13">
        <v>-6.0616756715883131</v>
      </c>
    </row>
    <row r="52" spans="1:14" x14ac:dyDescent="0.2">
      <c r="A52">
        <v>48</v>
      </c>
      <c r="B52" t="s">
        <v>62</v>
      </c>
      <c r="C52" s="13">
        <v>40.676359300963369</v>
      </c>
      <c r="D52" s="13">
        <v>20.510795208163835</v>
      </c>
      <c r="E52" s="13">
        <v>9.1404877995001943</v>
      </c>
      <c r="F52" s="13">
        <v>9.6876078783035204</v>
      </c>
      <c r="G52" s="13">
        <v>10.20943771107604</v>
      </c>
      <c r="H52" s="13">
        <v>-30.124803382435424</v>
      </c>
      <c r="I52" s="13">
        <v>14.216684774731318</v>
      </c>
      <c r="J52" s="13">
        <v>4.8637380236784145</v>
      </c>
      <c r="K52" s="13">
        <v>-87.877525485959595</v>
      </c>
      <c r="L52" s="13">
        <v>9.1618514254016237</v>
      </c>
      <c r="M52" s="13">
        <v>6.0265002550937163</v>
      </c>
      <c r="N52" s="13">
        <v>-6.4911335085169846</v>
      </c>
    </row>
    <row r="53" spans="1:14" x14ac:dyDescent="0.2">
      <c r="A53">
        <v>49</v>
      </c>
      <c r="B53" t="s">
        <v>63</v>
      </c>
      <c r="C53" s="13">
        <v>42.821958119713393</v>
      </c>
      <c r="D53" s="13">
        <v>21.605897592831599</v>
      </c>
      <c r="E53" s="13">
        <v>9.6213248962250422</v>
      </c>
      <c r="F53" s="13">
        <v>10.191760897720346</v>
      </c>
      <c r="G53" s="13">
        <v>10.74240907770273</v>
      </c>
      <c r="H53" s="13">
        <v>-31.857636830939398</v>
      </c>
      <c r="I53" s="13">
        <v>15.103726614252512</v>
      </c>
      <c r="J53" s="13">
        <v>5.2254719563313126</v>
      </c>
      <c r="K53" s="13">
        <v>-92.56258338836237</v>
      </c>
      <c r="L53" s="13">
        <v>9.7050686650480564</v>
      </c>
      <c r="M53" s="13">
        <v>6.3478072581630975</v>
      </c>
      <c r="N53" s="13">
        <v>-6.9452048586862958</v>
      </c>
    </row>
    <row r="54" spans="1:14" x14ac:dyDescent="0.2">
      <c r="A54">
        <v>50</v>
      </c>
      <c r="B54" t="s">
        <v>64</v>
      </c>
      <c r="C54" s="13">
        <v>45.056242272985074</v>
      </c>
      <c r="D54" s="13">
        <v>22.745778655391884</v>
      </c>
      <c r="E54" s="13">
        <v>10.122118221718125</v>
      </c>
      <c r="F54" s="13">
        <v>10.71682367020972</v>
      </c>
      <c r="G54" s="13">
        <v>11.297612033781945</v>
      </c>
      <c r="H54" s="13">
        <v>-33.665634756285101</v>
      </c>
      <c r="I54" s="13">
        <v>16.031723085856878</v>
      </c>
      <c r="J54" s="13">
        <v>5.6041808449060113</v>
      </c>
      <c r="K54" s="13">
        <v>-97.437954283829157</v>
      </c>
      <c r="L54" s="13">
        <v>10.272133705018719</v>
      </c>
      <c r="M54" s="13">
        <v>6.6820646173529186</v>
      </c>
      <c r="N54" s="13">
        <v>-7.4250880671070156</v>
      </c>
    </row>
    <row r="55" spans="1:14" x14ac:dyDescent="0.2">
      <c r="A55">
        <v>51</v>
      </c>
      <c r="B55" t="s">
        <v>65</v>
      </c>
      <c r="C55" s="13">
        <v>47.383152558926497</v>
      </c>
      <c r="D55" s="13">
        <v>23.932393652744597</v>
      </c>
      <c r="E55" s="13">
        <v>10.643755911978866</v>
      </c>
      <c r="F55" s="13">
        <v>11.263725746249408</v>
      </c>
      <c r="G55" s="13">
        <v>11.876036034249809</v>
      </c>
      <c r="H55" s="13">
        <v>-35.552189983055086</v>
      </c>
      <c r="I55" s="13">
        <v>17.002527124526981</v>
      </c>
      <c r="J55" s="13">
        <v>6.0006339529475632</v>
      </c>
      <c r="K55" s="13">
        <v>-102.51194872413353</v>
      </c>
      <c r="L55" s="13">
        <v>10.86412555491637</v>
      </c>
      <c r="M55" s="13">
        <v>7.0298293073944205</v>
      </c>
      <c r="N55" s="13">
        <v>-7.9320411367458741</v>
      </c>
    </row>
    <row r="56" spans="1:14" x14ac:dyDescent="0.2">
      <c r="A56">
        <v>52</v>
      </c>
      <c r="B56" t="s">
        <v>66</v>
      </c>
      <c r="C56" s="13">
        <v>49.806800954738598</v>
      </c>
      <c r="D56" s="13">
        <v>25.167784676606999</v>
      </c>
      <c r="E56" s="13">
        <v>11.187164664182148</v>
      </c>
      <c r="F56" s="13">
        <v>11.833436849785144</v>
      </c>
      <c r="G56" s="13">
        <v>12.478713433977244</v>
      </c>
      <c r="H56" s="13">
        <v>-37.52084617682376</v>
      </c>
      <c r="I56" s="13">
        <v>18.018079713149369</v>
      </c>
      <c r="J56" s="13">
        <v>6.4156396296720066</v>
      </c>
      <c r="K56" s="13">
        <v>-107.7932462133646</v>
      </c>
      <c r="L56" s="13">
        <v>11.482173104059063</v>
      </c>
      <c r="M56" s="13">
        <v>7.3916833691138946</v>
      </c>
      <c r="N56" s="13">
        <v>-8.4673840050960933</v>
      </c>
    </row>
    <row r="57" spans="1:14" x14ac:dyDescent="0.2">
      <c r="A57">
        <v>53</v>
      </c>
      <c r="B57" t="s">
        <v>67</v>
      </c>
      <c r="C57" s="13">
        <v>52.33147511764119</v>
      </c>
      <c r="D57" s="13">
        <v>26.45408269566262</v>
      </c>
      <c r="E57" s="13">
        <v>11.753310769648241</v>
      </c>
      <c r="F57" s="13">
        <v>12.426967972138266</v>
      </c>
      <c r="G57" s="13">
        <v>13.10672066262093</v>
      </c>
      <c r="H57" s="13">
        <v>-39.575301609543075</v>
      </c>
      <c r="I57" s="13">
        <v>19.080412144408573</v>
      </c>
      <c r="J57" s="13">
        <v>6.8500461099058754</v>
      </c>
      <c r="K57" s="13">
        <v>-113.29090377344065</v>
      </c>
      <c r="L57" s="13">
        <v>12.127456354790885</v>
      </c>
      <c r="M57" s="13">
        <v>7.7682344509669248</v>
      </c>
      <c r="N57" s="13">
        <v>-9.0325008947997834</v>
      </c>
    </row>
    <row r="58" spans="1:14" x14ac:dyDescent="0.2">
      <c r="A58">
        <v>54</v>
      </c>
      <c r="B58" t="s">
        <v>68</v>
      </c>
      <c r="C58" s="13">
        <v>54.961643419737122</v>
      </c>
      <c r="D58" s="13">
        <v>27.793509867656045</v>
      </c>
      <c r="E58" s="13">
        <v>12.343201265163543</v>
      </c>
      <c r="F58" s="13">
        <v>13.045372588299511</v>
      </c>
      <c r="G58" s="13">
        <v>13.761179529188942</v>
      </c>
      <c r="H58" s="13">
        <v>-41.71941341673562</v>
      </c>
      <c r="I58" s="13">
        <v>20.191648539648575</v>
      </c>
      <c r="J58" s="13">
        <v>7.3047424327693857</v>
      </c>
      <c r="K58" s="13">
        <v>-119.01436571683051</v>
      </c>
      <c r="L58" s="13">
        <v>12.801207811762611</v>
      </c>
      <c r="M58" s="13">
        <v>8.1601164290886885</v>
      </c>
      <c r="N58" s="13">
        <v>-9.6288427497482498</v>
      </c>
    </row>
    <row r="59" spans="1:14" x14ac:dyDescent="0.2">
      <c r="A59">
        <v>55</v>
      </c>
      <c r="B59" t="s">
        <v>69</v>
      </c>
      <c r="C59" s="13">
        <v>57.701960499552996</v>
      </c>
      <c r="D59" s="13">
        <v>29.188382114111128</v>
      </c>
      <c r="E59" s="13">
        <v>12.957885199022799</v>
      </c>
      <c r="F59" s="13">
        <v>13.689747991873443</v>
      </c>
      <c r="G59" s="13">
        <v>14.443258652460127</v>
      </c>
      <c r="H59" s="13">
        <v>-43.957202326278541</v>
      </c>
      <c r="I59" s="13">
        <v>21.354008619926582</v>
      </c>
      <c r="J59" s="13">
        <v>7.7806594773157025</v>
      </c>
      <c r="K59" s="13">
        <v>-124.97347458795764</v>
      </c>
      <c r="L59" s="13">
        <v>13.504714022713118</v>
      </c>
      <c r="M59" s="13">
        <v>8.5679901039725337</v>
      </c>
      <c r="N59" s="13">
        <v>-10.257929766712239</v>
      </c>
    </row>
    <row r="60" spans="1:14" x14ac:dyDescent="0.2">
      <c r="A60">
        <v>56</v>
      </c>
      <c r="B60" t="s">
        <v>70</v>
      </c>
      <c r="C60" s="13">
        <v>60.557273315107132</v>
      </c>
      <c r="D60" s="13">
        <v>30.641111950799395</v>
      </c>
      <c r="E60" s="13">
        <v>13.598455008608518</v>
      </c>
      <c r="F60" s="13">
        <v>14.361236745418003</v>
      </c>
      <c r="G60" s="13">
        <v>15.154175013900488</v>
      </c>
      <c r="H60" s="13">
        <v>-46.292857841296943</v>
      </c>
      <c r="I60" s="13">
        <v>22.569810724942357</v>
      </c>
      <c r="J60" s="13">
        <v>8.2787711132110537</v>
      </c>
      <c r="K60" s="13">
        <v>-131.1784832379125</v>
      </c>
      <c r="L60" s="13">
        <v>14.239317266753011</v>
      </c>
      <c r="M60" s="13">
        <v>8.9925439719074003</v>
      </c>
      <c r="N60" s="13">
        <v>-10.92135403143782</v>
      </c>
    </row>
    <row r="61" spans="1:14" x14ac:dyDescent="0.2">
      <c r="A61">
        <v>57</v>
      </c>
      <c r="B61" t="s">
        <v>71</v>
      </c>
      <c r="C61" s="13">
        <v>63.532627685673198</v>
      </c>
      <c r="D61" s="13">
        <v>32.154211567792181</v>
      </c>
      <c r="E61" s="13">
        <v>14.26604800682412</v>
      </c>
      <c r="F61" s="13">
        <v>15.061028243456049</v>
      </c>
      <c r="G61" s="13">
        <v>15.895195630278963</v>
      </c>
      <c r="H61" s="13">
        <v>-48.730743862492147</v>
      </c>
      <c r="I61" s="13">
        <v>23.841475076194982</v>
      </c>
      <c r="J61" s="13">
        <v>8.8000954645891127</v>
      </c>
      <c r="K61" s="13">
        <v>-137.64006800120958</v>
      </c>
      <c r="L61" s="13">
        <v>15.006417386721377</v>
      </c>
      <c r="M61" s="13">
        <v>9.4344950694232121</v>
      </c>
      <c r="N61" s="13">
        <v>-11.620782267251426</v>
      </c>
    </row>
    <row r="62" spans="1:14" x14ac:dyDescent="0.2">
      <c r="A62">
        <v>58</v>
      </c>
      <c r="B62" t="s">
        <v>72</v>
      </c>
      <c r="C62" s="13">
        <v>66.633275311868289</v>
      </c>
      <c r="D62" s="13">
        <v>33.730296153816852</v>
      </c>
      <c r="E62" s="13">
        <v>14.961847975231096</v>
      </c>
      <c r="F62" s="13">
        <v>15.790360385997486</v>
      </c>
      <c r="G62" s="13">
        <v>16.667639343775598</v>
      </c>
      <c r="H62" s="13">
        <v>-51.275404738028179</v>
      </c>
      <c r="I62" s="13">
        <v>25.171527281530881</v>
      </c>
      <c r="J62" s="13">
        <v>9.3456962853913392</v>
      </c>
      <c r="K62" s="13">
        <v>-144.36934294806471</v>
      </c>
      <c r="L62" s="13">
        <v>15.807473762818567</v>
      </c>
      <c r="M62" s="13">
        <v>9.8945898891851662</v>
      </c>
      <c r="N62" s="13">
        <v>-12.357958703522355</v>
      </c>
    </row>
    <row r="63" spans="1:14" x14ac:dyDescent="0.2">
      <c r="A63">
        <v>59</v>
      </c>
      <c r="B63" t="s">
        <v>73</v>
      </c>
      <c r="C63" s="13">
        <v>69.864681266177257</v>
      </c>
      <c r="D63" s="13">
        <v>35.372087460623042</v>
      </c>
      <c r="E63" s="13">
        <v>15.687086862280596</v>
      </c>
      <c r="F63" s="13">
        <v>16.550521360975942</v>
      </c>
      <c r="G63" s="13">
        <v>17.472878727969441</v>
      </c>
      <c r="H63" s="13">
        <v>-53.93157173180758</v>
      </c>
      <c r="I63" s="13">
        <v>26.562602079136525</v>
      </c>
      <c r="J63" s="13">
        <v>9.9166844447704463</v>
      </c>
      <c r="K63" s="13">
        <v>-151.37787519071239</v>
      </c>
      <c r="L63" s="13">
        <v>16.644007425374969</v>
      </c>
      <c r="M63" s="13">
        <v>10.373605366014818</v>
      </c>
      <c r="N63" s="13">
        <v>-13.134708070802951</v>
      </c>
    </row>
    <row r="64" spans="1:14" x14ac:dyDescent="0.2">
      <c r="A64">
        <v>60</v>
      </c>
      <c r="B64" t="s">
        <v>74</v>
      </c>
      <c r="C64" s="13">
        <v>73.232531948485487</v>
      </c>
      <c r="D64" s="13">
        <v>37.08241760410769</v>
      </c>
      <c r="E64" s="13">
        <v>16.443046585566186</v>
      </c>
      <c r="F64" s="13">
        <v>17.342851534562936</v>
      </c>
      <c r="G64" s="13">
        <v>18.312342108681388</v>
      </c>
      <c r="H64" s="13">
        <v>-56.704169903554494</v>
      </c>
      <c r="I64" s="13">
        <v>28.017447319963267</v>
      </c>
      <c r="J64" s="13">
        <v>10.514219521459843</v>
      </c>
      <c r="K64" s="13">
        <v>-158.67770122745435</v>
      </c>
      <c r="L64" s="13">
        <v>17.517603305280335</v>
      </c>
      <c r="M64" s="13">
        <v>10.872349931982942</v>
      </c>
      <c r="N64" s="13">
        <v>-13.95293872908122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FF9-B783-3649-8B0F-CE004A6BF214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1.3285654017756316E-2</v>
      </c>
      <c r="D5" s="12">
        <v>8.8766447977158634E-3</v>
      </c>
      <c r="E5" s="12">
        <v>-7.0935331669538305E-4</v>
      </c>
      <c r="F5" s="12">
        <v>2.485590837975614E-3</v>
      </c>
      <c r="G5" s="12">
        <v>6.1411194670182622E-3</v>
      </c>
      <c r="H5" s="12">
        <v>-2.3845865138993052E-3</v>
      </c>
      <c r="I5" s="12">
        <v>-4.4580226083090991E-3</v>
      </c>
      <c r="J5" s="12">
        <v>-9.8758760885141374E-3</v>
      </c>
      <c r="K5" s="12">
        <v>-3.2870717723925942E-3</v>
      </c>
      <c r="L5" s="12">
        <v>-4.2997046125515552E-3</v>
      </c>
      <c r="M5" s="12">
        <v>-7.6995934570477499E-4</v>
      </c>
      <c r="N5" s="12">
        <v>-5.004434862399181E-3</v>
      </c>
    </row>
    <row r="6" spans="1:14" x14ac:dyDescent="0.2">
      <c r="A6">
        <v>2</v>
      </c>
      <c r="B6" t="s">
        <v>16</v>
      </c>
      <c r="C6" s="13">
        <v>4.4497046815802375E-2</v>
      </c>
      <c r="D6" s="13">
        <v>2.0257490045647999E-2</v>
      </c>
      <c r="E6" s="13">
        <v>1.0664176028519381E-3</v>
      </c>
      <c r="F6" s="13">
        <v>7.7702060489453131E-3</v>
      </c>
      <c r="G6" s="13">
        <v>1.7175484725167511E-2</v>
      </c>
      <c r="H6" s="13">
        <v>-2.6831245573978701E-2</v>
      </c>
      <c r="I6" s="13">
        <v>-8.1188289462989557E-3</v>
      </c>
      <c r="J6" s="13">
        <v>-2.3282612174701883E-2</v>
      </c>
      <c r="K6" s="13">
        <v>-9.5816907747110335E-3</v>
      </c>
      <c r="L6" s="13">
        <v>-8.4487363738216248E-3</v>
      </c>
      <c r="M6" s="13">
        <v>-4.6091761257186902E-3</v>
      </c>
      <c r="N6" s="13">
        <v>-9.8943552691841945E-3</v>
      </c>
    </row>
    <row r="7" spans="1:14" x14ac:dyDescent="0.2">
      <c r="A7">
        <v>3</v>
      </c>
      <c r="B7" t="s">
        <v>17</v>
      </c>
      <c r="C7" s="13">
        <v>9.0470346408815766E-2</v>
      </c>
      <c r="D7" s="13">
        <v>4.3154415613010082E-2</v>
      </c>
      <c r="E7" s="13">
        <v>4.6169133976347275E-3</v>
      </c>
      <c r="F7" s="13">
        <v>1.5699710877058532E-2</v>
      </c>
      <c r="G7" s="13">
        <v>3.3087962849014219E-2</v>
      </c>
      <c r="H7" s="13">
        <v>-6.2904467540554967E-2</v>
      </c>
      <c r="I7" s="13">
        <v>-1.5836035374726103E-2</v>
      </c>
      <c r="J7" s="13">
        <v>-4.3482371349670319E-2</v>
      </c>
      <c r="K7" s="13">
        <v>-2.343958636230338E-2</v>
      </c>
      <c r="L7" s="13">
        <v>-1.512337845346217E-2</v>
      </c>
      <c r="M7" s="13">
        <v>-7.8813910317314991E-3</v>
      </c>
      <c r="N7" s="13">
        <v>-1.8362119033084795E-2</v>
      </c>
    </row>
    <row r="8" spans="1:14" x14ac:dyDescent="0.2">
      <c r="A8">
        <v>4</v>
      </c>
      <c r="B8" t="s">
        <v>18</v>
      </c>
      <c r="C8" s="13">
        <v>0.16742532732909368</v>
      </c>
      <c r="D8" s="13">
        <v>8.5964875374400146E-2</v>
      </c>
      <c r="E8" s="13">
        <v>1.1627628095912149E-2</v>
      </c>
      <c r="F8" s="13">
        <v>2.9155325027872218E-2</v>
      </c>
      <c r="G8" s="13">
        <v>5.9172044196545454E-2</v>
      </c>
      <c r="H8" s="13">
        <v>-0.11883525390566164</v>
      </c>
      <c r="I8" s="13">
        <v>-3.0267300530876649E-2</v>
      </c>
      <c r="J8" s="13">
        <v>-7.6703836736948222E-2</v>
      </c>
      <c r="K8" s="13">
        <v>-5.5185113718285904E-2</v>
      </c>
      <c r="L8" s="13">
        <v>-2.6421621317138655E-2</v>
      </c>
      <c r="M8" s="13">
        <v>-1.1649247560235833E-2</v>
      </c>
      <c r="N8" s="13">
        <v>-3.428282625467674E-2</v>
      </c>
    </row>
    <row r="9" spans="1:14" x14ac:dyDescent="0.2">
      <c r="A9">
        <v>5</v>
      </c>
      <c r="B9" t="s">
        <v>19</v>
      </c>
      <c r="C9" s="13">
        <v>0.28462963000111541</v>
      </c>
      <c r="D9" s="13">
        <v>0.1563069418833872</v>
      </c>
      <c r="E9" s="13">
        <v>2.3992135694733387E-2</v>
      </c>
      <c r="F9" s="13">
        <v>4.9774573071359969E-2</v>
      </c>
      <c r="G9" s="13">
        <v>9.7908339591987678E-2</v>
      </c>
      <c r="H9" s="13">
        <v>-0.19498721003221725</v>
      </c>
      <c r="I9" s="13">
        <v>-5.3304654414814245E-2</v>
      </c>
      <c r="J9" s="13">
        <v>-0.12572772943798996</v>
      </c>
      <c r="K9" s="13">
        <v>-0.11970831996365304</v>
      </c>
      <c r="L9" s="13">
        <v>-4.307731560191036E-2</v>
      </c>
      <c r="M9" s="13">
        <v>-1.5112337765665255E-2</v>
      </c>
      <c r="N9" s="13">
        <v>-6.0694053026333503E-2</v>
      </c>
    </row>
    <row r="10" spans="1:14" x14ac:dyDescent="0.2">
      <c r="A10">
        <v>6</v>
      </c>
      <c r="B10" t="s">
        <v>20</v>
      </c>
      <c r="C10" s="13">
        <v>0.45163799385321096</v>
      </c>
      <c r="D10" s="13">
        <v>0.2628713452496162</v>
      </c>
      <c r="E10" s="13">
        <v>4.3443505254344143E-2</v>
      </c>
      <c r="F10" s="13">
        <v>7.9237809202524226E-2</v>
      </c>
      <c r="G10" s="13">
        <v>0.15182000752969238</v>
      </c>
      <c r="H10" s="13">
        <v>-0.28944139486589582</v>
      </c>
      <c r="I10" s="13">
        <v>-8.6008352961223625E-2</v>
      </c>
      <c r="J10" s="13">
        <v>-0.19232905849636286</v>
      </c>
      <c r="K10" s="13">
        <v>-0.23849892939514131</v>
      </c>
      <c r="L10" s="13">
        <v>-6.5112371659217599E-2</v>
      </c>
      <c r="M10" s="13">
        <v>-1.7159182549827016E-2</v>
      </c>
      <c r="N10" s="13">
        <v>-0.10046137116171949</v>
      </c>
    </row>
    <row r="11" spans="1:14" x14ac:dyDescent="0.2">
      <c r="A11">
        <v>7</v>
      </c>
      <c r="B11" t="s">
        <v>21</v>
      </c>
      <c r="C11" s="13">
        <v>0.67681004548546009</v>
      </c>
      <c r="D11" s="13">
        <v>0.41382260453999525</v>
      </c>
      <c r="E11" s="13">
        <v>7.180627186204018E-2</v>
      </c>
      <c r="F11" s="13">
        <v>0.11897406278948217</v>
      </c>
      <c r="G11" s="13">
        <v>0.22296217874301039</v>
      </c>
      <c r="H11" s="13">
        <v>-0.39880322623524872</v>
      </c>
      <c r="I11" s="13">
        <v>-0.12742066150971287</v>
      </c>
      <c r="J11" s="13">
        <v>-0.27629225753611919</v>
      </c>
      <c r="K11" s="13">
        <v>-0.43868465620842989</v>
      </c>
      <c r="L11" s="13">
        <v>-9.1271981812813763E-2</v>
      </c>
      <c r="M11" s="13">
        <v>-1.6546616007438137E-2</v>
      </c>
      <c r="N11" s="13">
        <v>-0.15535576411022531</v>
      </c>
    </row>
    <row r="12" spans="1:14" x14ac:dyDescent="0.2">
      <c r="A12">
        <v>8</v>
      </c>
      <c r="B12" t="s">
        <v>22</v>
      </c>
      <c r="C12" s="13">
        <v>0.96777585585614567</v>
      </c>
      <c r="D12" s="13">
        <v>0.61607141561499723</v>
      </c>
      <c r="E12" s="13">
        <v>0.11064065338511681</v>
      </c>
      <c r="F12" s="13">
        <v>0.17000116117029745</v>
      </c>
      <c r="G12" s="13">
        <v>0.31291351469955581</v>
      </c>
      <c r="H12" s="13">
        <v>-0.52000714641669443</v>
      </c>
      <c r="I12" s="13">
        <v>-0.17432360361434934</v>
      </c>
      <c r="J12" s="13">
        <v>-0.37576003926978097</v>
      </c>
      <c r="K12" s="13">
        <v>-0.75065330200429836</v>
      </c>
      <c r="L12" s="13">
        <v>-0.11903851026422788</v>
      </c>
      <c r="M12" s="13">
        <v>-1.1955649157434084E-2</v>
      </c>
      <c r="N12" s="13">
        <v>-0.22566434999932761</v>
      </c>
    </row>
    <row r="13" spans="1:14" x14ac:dyDescent="0.2">
      <c r="A13">
        <v>9</v>
      </c>
      <c r="B13" t="s">
        <v>23</v>
      </c>
      <c r="C13" s="13">
        <v>1.3301172947944981</v>
      </c>
      <c r="D13" s="13">
        <v>0.87462897035060527</v>
      </c>
      <c r="E13" s="13">
        <v>0.16095828712314011</v>
      </c>
      <c r="F13" s="13">
        <v>0.23267919525094108</v>
      </c>
      <c r="G13" s="13">
        <v>0.42241959517259997</v>
      </c>
      <c r="H13" s="13">
        <v>-0.65097148394695215</v>
      </c>
      <c r="I13" s="13">
        <v>-0.22181423412982879</v>
      </c>
      <c r="J13" s="13">
        <v>-0.48737944603381267</v>
      </c>
      <c r="K13" s="13">
        <v>-1.2035348581764025</v>
      </c>
      <c r="L13" s="13">
        <v>-0.14496630884463507</v>
      </c>
      <c r="M13" s="13">
        <v>-2.2141744540135583E-3</v>
      </c>
      <c r="N13" s="13">
        <v>-0.30992283710613816</v>
      </c>
    </row>
    <row r="14" spans="1:14" x14ac:dyDescent="0.2">
      <c r="A14">
        <v>10</v>
      </c>
      <c r="B14" t="s">
        <v>24</v>
      </c>
      <c r="C14" s="13">
        <v>1.7654509361568915</v>
      </c>
      <c r="D14" s="13">
        <v>1.1920144493100742</v>
      </c>
      <c r="E14" s="13">
        <v>0.22324653397938379</v>
      </c>
      <c r="F14" s="13">
        <v>0.30660422885310784</v>
      </c>
      <c r="G14" s="13">
        <v>0.55107845087233698</v>
      </c>
      <c r="H14" s="13">
        <v>-0.7912417471553731</v>
      </c>
      <c r="I14" s="13">
        <v>-0.26414499753848847</v>
      </c>
      <c r="J14" s="13">
        <v>-0.60633961504667511</v>
      </c>
      <c r="K14" s="13">
        <v>-1.8195862019134257</v>
      </c>
      <c r="L14" s="13">
        <v>-0.16531431214714989</v>
      </c>
      <c r="M14" s="13">
        <v>1.3406049839867177E-2</v>
      </c>
      <c r="N14" s="13">
        <v>-0.40517377521054959</v>
      </c>
    </row>
    <row r="15" spans="1:14" x14ac:dyDescent="0.2">
      <c r="A15">
        <v>11</v>
      </c>
      <c r="B15" t="s">
        <v>25</v>
      </c>
      <c r="C15" s="13">
        <v>2.2667447369151761</v>
      </c>
      <c r="D15" s="13">
        <v>1.5619357712119608</v>
      </c>
      <c r="E15" s="13">
        <v>0.29595910649135326</v>
      </c>
      <c r="F15" s="13">
        <v>0.3893611969049241</v>
      </c>
      <c r="G15" s="13">
        <v>0.69518251030444789</v>
      </c>
      <c r="H15" s="13">
        <v>-0.95586952216860754</v>
      </c>
      <c r="I15" s="13">
        <v>-0.30497543552009593</v>
      </c>
      <c r="J15" s="13">
        <v>-0.7271129647951613</v>
      </c>
      <c r="K15" s="13">
        <v>-2.5639074446475068</v>
      </c>
      <c r="L15" s="13">
        <v>-0.18041410109190864</v>
      </c>
      <c r="M15" s="13">
        <v>3.5205095703451907E-2</v>
      </c>
      <c r="N15" s="13">
        <v>-0.5121089493080353</v>
      </c>
    </row>
    <row r="16" spans="1:14" x14ac:dyDescent="0.2">
      <c r="A16">
        <v>12</v>
      </c>
      <c r="B16" t="s">
        <v>26</v>
      </c>
      <c r="C16" s="13">
        <v>2.8186351280077915</v>
      </c>
      <c r="D16" s="13">
        <v>1.9734007074074613</v>
      </c>
      <c r="E16" s="13">
        <v>0.37698454837227158</v>
      </c>
      <c r="F16" s="13">
        <v>0.4797085471566464</v>
      </c>
      <c r="G16" s="13">
        <v>0.85108179019632502</v>
      </c>
      <c r="H16" s="13">
        <v>-1.1523507827940951</v>
      </c>
      <c r="I16" s="13">
        <v>-0.34384172938895152</v>
      </c>
      <c r="J16" s="13">
        <v>-0.84489757199489612</v>
      </c>
      <c r="K16" s="13">
        <v>-3.4036175584021175</v>
      </c>
      <c r="L16" s="13">
        <v>-0.18895316608035234</v>
      </c>
      <c r="M16" s="13">
        <v>6.2611069220995075E-2</v>
      </c>
      <c r="N16" s="13">
        <v>-0.6287609817010803</v>
      </c>
    </row>
    <row r="17" spans="1:14" x14ac:dyDescent="0.2">
      <c r="A17">
        <v>13</v>
      </c>
      <c r="B17" t="s">
        <v>27</v>
      </c>
      <c r="C17" s="13">
        <v>3.4019944615866988</v>
      </c>
      <c r="D17" s="13">
        <v>2.4142457440048388</v>
      </c>
      <c r="E17" s="13">
        <v>0.46386702954174025</v>
      </c>
      <c r="F17" s="13">
        <v>0.5750823294576245</v>
      </c>
      <c r="G17" s="13">
        <v>1.0141732903521947</v>
      </c>
      <c r="H17" s="13">
        <v>-1.3712877103733412</v>
      </c>
      <c r="I17" s="13">
        <v>-0.38066072323390343</v>
      </c>
      <c r="J17" s="13">
        <v>-0.95777935358657185</v>
      </c>
      <c r="K17" s="13">
        <v>-4.310092315604499</v>
      </c>
      <c r="L17" s="13">
        <v>-0.19056085004736026</v>
      </c>
      <c r="M17" s="13">
        <v>9.4558250942887875E-2</v>
      </c>
      <c r="N17" s="13">
        <v>-0.75354015304031163</v>
      </c>
    </row>
    <row r="18" spans="1:14" x14ac:dyDescent="0.2">
      <c r="A18">
        <v>14</v>
      </c>
      <c r="B18" t="s">
        <v>28</v>
      </c>
      <c r="C18" s="13">
        <v>4.0220138592610013</v>
      </c>
      <c r="D18" s="13">
        <v>2.8811374856186074</v>
      </c>
      <c r="E18" s="13">
        <v>0.5559971327495522</v>
      </c>
      <c r="F18" s="13">
        <v>0.67536222239097599</v>
      </c>
      <c r="G18" s="13">
        <v>1.1842309636091082</v>
      </c>
      <c r="H18" s="13">
        <v>-1.6145863458873289</v>
      </c>
      <c r="I18" s="13">
        <v>-0.41668407354255899</v>
      </c>
      <c r="J18" s="13">
        <v>-1.0645638979557115</v>
      </c>
      <c r="K18" s="13">
        <v>-5.2775449574558362</v>
      </c>
      <c r="L18" s="13">
        <v>-0.18616792191173601</v>
      </c>
      <c r="M18" s="13">
        <v>0.12966884995835062</v>
      </c>
      <c r="N18" s="13">
        <v>-0.88886331683442277</v>
      </c>
    </row>
    <row r="19" spans="1:14" x14ac:dyDescent="0.2">
      <c r="A19">
        <v>15</v>
      </c>
      <c r="B19" t="s">
        <v>29</v>
      </c>
      <c r="C19" s="13">
        <v>4.6676556252199584</v>
      </c>
      <c r="D19" s="13">
        <v>3.3617650777911856</v>
      </c>
      <c r="E19" s="13">
        <v>0.6512014882947974</v>
      </c>
      <c r="F19" s="13">
        <v>0.77882523346307453</v>
      </c>
      <c r="G19" s="13">
        <v>1.3584013707317799</v>
      </c>
      <c r="H19" s="13">
        <v>-1.8840043500822288</v>
      </c>
      <c r="I19" s="13">
        <v>-0.44450402054571947</v>
      </c>
      <c r="J19" s="13">
        <v>-1.1584300132144791</v>
      </c>
      <c r="K19" s="13">
        <v>-6.2861666704535821</v>
      </c>
      <c r="L19" s="13">
        <v>-0.17866899800973904</v>
      </c>
      <c r="M19" s="13">
        <v>0.16818991708083161</v>
      </c>
      <c r="N19" s="13">
        <v>-1.0342646602758812</v>
      </c>
    </row>
    <row r="20" spans="1:14" x14ac:dyDescent="0.2">
      <c r="A20">
        <v>16</v>
      </c>
      <c r="B20" t="s">
        <v>30</v>
      </c>
      <c r="C20" s="13">
        <v>5.3374212026863788</v>
      </c>
      <c r="D20" s="13">
        <v>3.8537452922925715</v>
      </c>
      <c r="E20" s="13">
        <v>0.74921407021061182</v>
      </c>
      <c r="F20" s="13">
        <v>0.88543374807600972</v>
      </c>
      <c r="G20" s="13">
        <v>1.536822559864957</v>
      </c>
      <c r="H20" s="13">
        <v>-2.1840938912970902</v>
      </c>
      <c r="I20" s="13">
        <v>-0.46265002551901213</v>
      </c>
      <c r="J20" s="13">
        <v>-1.2418095754833833</v>
      </c>
      <c r="K20" s="13">
        <v>-7.3378809531983338</v>
      </c>
      <c r="L20" s="13">
        <v>-0.16421322222515117</v>
      </c>
      <c r="M20" s="13">
        <v>0.20952524357183566</v>
      </c>
      <c r="N20" s="13">
        <v>-1.1815144489794025</v>
      </c>
    </row>
    <row r="21" spans="1:14" x14ac:dyDescent="0.2">
      <c r="A21">
        <v>17</v>
      </c>
      <c r="B21" t="s">
        <v>31</v>
      </c>
      <c r="C21" s="13">
        <v>6.0373913171546665</v>
      </c>
      <c r="D21" s="13">
        <v>4.365422541005878</v>
      </c>
      <c r="E21" s="13">
        <v>0.85175779726423706</v>
      </c>
      <c r="F21" s="13">
        <v>0.99633793209149513</v>
      </c>
      <c r="G21" s="13">
        <v>1.7216290940556365</v>
      </c>
      <c r="H21" s="13">
        <v>-2.5189429435649879</v>
      </c>
      <c r="I21" s="13">
        <v>-0.47120882311683565</v>
      </c>
      <c r="J21" s="13">
        <v>-1.3173781045076416</v>
      </c>
      <c r="K21" s="13">
        <v>-8.4441801527282383</v>
      </c>
      <c r="L21" s="13">
        <v>-0.14180022694059219</v>
      </c>
      <c r="M21" s="13">
        <v>0.25346989971523759</v>
      </c>
      <c r="N21" s="13">
        <v>-1.3324983304288673</v>
      </c>
    </row>
    <row r="22" spans="1:14" x14ac:dyDescent="0.2">
      <c r="A22">
        <v>18</v>
      </c>
      <c r="B22" t="s">
        <v>32</v>
      </c>
      <c r="C22" s="13">
        <v>6.7748904451361334</v>
      </c>
      <c r="D22" s="13">
        <v>4.9022684591188339</v>
      </c>
      <c r="E22" s="13">
        <v>0.95988909527135624</v>
      </c>
      <c r="F22" s="13">
        <v>1.1128328589328291</v>
      </c>
      <c r="G22" s="13">
        <v>1.9151433626028045</v>
      </c>
      <c r="H22" s="13">
        <v>-2.8913492181004412</v>
      </c>
      <c r="I22" s="13">
        <v>-0.46984221583353453</v>
      </c>
      <c r="J22" s="13">
        <v>-1.3870644309441844</v>
      </c>
      <c r="K22" s="13">
        <v>-9.6163868980151506</v>
      </c>
      <c r="L22" s="13">
        <v>-0.11161942915929116</v>
      </c>
      <c r="M22" s="13">
        <v>0.30026349709896005</v>
      </c>
      <c r="N22" s="13">
        <v>-1.4890255261083165</v>
      </c>
    </row>
    <row r="23" spans="1:14" x14ac:dyDescent="0.2">
      <c r="A23">
        <v>19</v>
      </c>
      <c r="B23" t="s">
        <v>33</v>
      </c>
      <c r="C23" s="13">
        <v>7.5557320541526289</v>
      </c>
      <c r="D23" s="13">
        <v>5.4687995542027137</v>
      </c>
      <c r="E23" s="13">
        <v>1.07446327942197</v>
      </c>
      <c r="F23" s="13">
        <v>1.2359313438352033</v>
      </c>
      <c r="G23" s="13">
        <v>2.1191667252564121</v>
      </c>
      <c r="H23" s="13">
        <v>-3.3033164319763073</v>
      </c>
      <c r="I23" s="13">
        <v>-0.45825270881929148</v>
      </c>
      <c r="J23" s="13">
        <v>-1.4521969799182892</v>
      </c>
      <c r="K23" s="13">
        <v>-10.863948723800629</v>
      </c>
      <c r="L23" s="13">
        <v>-7.3788996868595191E-2</v>
      </c>
      <c r="M23" s="13">
        <v>0.35018942314428403</v>
      </c>
      <c r="N23" s="13">
        <v>-1.6527785386301068</v>
      </c>
    </row>
    <row r="24" spans="1:14" x14ac:dyDescent="0.2">
      <c r="A24">
        <v>20</v>
      </c>
      <c r="B24" t="s">
        <v>34</v>
      </c>
      <c r="C24" s="13">
        <v>8.3844646121082729</v>
      </c>
      <c r="D24" s="13">
        <v>6.0686501853143886</v>
      </c>
      <c r="E24" s="13">
        <v>1.1961570424034571</v>
      </c>
      <c r="F24" s="13">
        <v>1.3664158866602809</v>
      </c>
      <c r="G24" s="13">
        <v>2.3350806130273138</v>
      </c>
      <c r="H24" s="13">
        <v>-3.7562859282692589</v>
      </c>
      <c r="I24" s="13">
        <v>-0.43617513171164307</v>
      </c>
      <c r="J24" s="13">
        <v>-1.5136697791409841</v>
      </c>
      <c r="K24" s="13">
        <v>-12.194500786414796</v>
      </c>
      <c r="L24" s="13">
        <v>-2.83768992952903E-2</v>
      </c>
      <c r="M24" s="13">
        <v>0.40352765814135044</v>
      </c>
      <c r="N24" s="13">
        <v>-1.825287472823097</v>
      </c>
    </row>
    <row r="25" spans="1:14" x14ac:dyDescent="0.2">
      <c r="A25">
        <v>21</v>
      </c>
      <c r="B25" t="s">
        <v>35</v>
      </c>
      <c r="C25" s="13">
        <v>9.2644898762471311</v>
      </c>
      <c r="D25" s="13">
        <v>6.7046047758292975</v>
      </c>
      <c r="E25" s="13">
        <v>1.3254810588577097</v>
      </c>
      <c r="F25" s="13">
        <v>1.5048667653605912</v>
      </c>
      <c r="G25" s="13">
        <v>2.5639040166852713</v>
      </c>
      <c r="H25" s="13">
        <v>-4.2512294647123614</v>
      </c>
      <c r="I25" s="13">
        <v>-0.40336853276047974</v>
      </c>
      <c r="J25" s="13">
        <v>-1.5720536434654295</v>
      </c>
      <c r="K25" s="13">
        <v>-13.61390268409259</v>
      </c>
      <c r="L25" s="13">
        <v>2.4581720160045638E-2</v>
      </c>
      <c r="M25" s="13">
        <v>0.46052673106270603</v>
      </c>
      <c r="N25" s="13">
        <v>-2.0079006191719033</v>
      </c>
    </row>
    <row r="26" spans="1:14" x14ac:dyDescent="0.2">
      <c r="A26">
        <v>22</v>
      </c>
      <c r="B26" t="s">
        <v>36</v>
      </c>
      <c r="C26" s="13">
        <v>10.198258675819554</v>
      </c>
      <c r="D26" s="13">
        <v>7.3787218965878223</v>
      </c>
      <c r="E26" s="13">
        <v>1.4628066112408167</v>
      </c>
      <c r="F26" s="13">
        <v>1.6517002254527147</v>
      </c>
      <c r="G26" s="13">
        <v>2.8063657622796865</v>
      </c>
      <c r="H26" s="13">
        <v>-4.7887399195629703</v>
      </c>
      <c r="I26" s="13">
        <v>-0.35962074476829592</v>
      </c>
      <c r="J26" s="13">
        <v>-1.6276977940542854</v>
      </c>
      <c r="K26" s="13">
        <v>-15.126462492294685</v>
      </c>
      <c r="L26" s="13">
        <v>8.5067222814006596E-2</v>
      </c>
      <c r="M26" s="13">
        <v>0.5213931177809521</v>
      </c>
      <c r="N26" s="13">
        <v>-2.2017925612953242</v>
      </c>
    </row>
    <row r="27" spans="1:14" x14ac:dyDescent="0.2">
      <c r="A27">
        <v>23</v>
      </c>
      <c r="B27" t="s">
        <v>37</v>
      </c>
      <c r="C27" s="13">
        <v>11.187493587012096</v>
      </c>
      <c r="D27" s="13">
        <v>8.092491320855979</v>
      </c>
      <c r="E27" s="13">
        <v>1.6083972402233637</v>
      </c>
      <c r="F27" s="13">
        <v>1.8072088035508402</v>
      </c>
      <c r="G27" s="13">
        <v>3.0629779648044759</v>
      </c>
      <c r="H27" s="13">
        <v>-5.3691248553324238</v>
      </c>
      <c r="I27" s="13">
        <v>-0.30475421323259411</v>
      </c>
      <c r="J27" s="13">
        <v>-1.6808114612845562</v>
      </c>
      <c r="K27" s="13">
        <v>-16.735242119397562</v>
      </c>
      <c r="L27" s="13">
        <v>0.15306321561752004</v>
      </c>
      <c r="M27" s="13">
        <v>0.58629092929188098</v>
      </c>
      <c r="N27" s="13">
        <v>-2.407990412109033</v>
      </c>
    </row>
    <row r="28" spans="1:14" x14ac:dyDescent="0.2">
      <c r="A28">
        <v>24</v>
      </c>
      <c r="B28" t="s">
        <v>38</v>
      </c>
      <c r="C28" s="13">
        <v>12.233397963482444</v>
      </c>
      <c r="D28" s="13">
        <v>8.8469861949572692</v>
      </c>
      <c r="E28" s="13">
        <v>1.7624389751341132</v>
      </c>
      <c r="F28" s="13">
        <v>1.9715977508548768</v>
      </c>
      <c r="G28" s="13">
        <v>3.3341008693043324</v>
      </c>
      <c r="H28" s="13">
        <v>-5.9924965683987885</v>
      </c>
      <c r="I28" s="13">
        <v>-0.23862765075203685</v>
      </c>
      <c r="J28" s="13">
        <v>-1.7315226232375518</v>
      </c>
      <c r="K28" s="13">
        <v>-18.442367853490445</v>
      </c>
      <c r="L28" s="13">
        <v>0.22855049497394395</v>
      </c>
      <c r="M28" s="13">
        <v>0.65534669791777067</v>
      </c>
      <c r="N28" s="13">
        <v>-2.6274042507459319</v>
      </c>
    </row>
    <row r="29" spans="1:14" x14ac:dyDescent="0.2">
      <c r="A29">
        <v>25</v>
      </c>
      <c r="B29" t="s">
        <v>39</v>
      </c>
      <c r="C29" s="13">
        <v>13.33683655693512</v>
      </c>
      <c r="D29" s="13">
        <v>9.6429964336006684</v>
      </c>
      <c r="E29" s="13">
        <v>1.92506673770407</v>
      </c>
      <c r="F29" s="13">
        <v>2.1450157059240968</v>
      </c>
      <c r="G29" s="13">
        <v>3.6199965261124731</v>
      </c>
      <c r="H29" s="13">
        <v>-6.6588547754181757</v>
      </c>
      <c r="I29" s="13">
        <v>-0.16113269894702395</v>
      </c>
      <c r="J29" s="13">
        <v>-1.7799171994700227</v>
      </c>
      <c r="K29" s="13">
        <v>-20.249313837787</v>
      </c>
      <c r="L29" s="13">
        <v>0.31150615141890986</v>
      </c>
      <c r="M29" s="13">
        <v>0.72865635390981265</v>
      </c>
      <c r="N29" s="13">
        <v>-2.8608559539829335</v>
      </c>
    </row>
    <row r="30" spans="1:14" x14ac:dyDescent="0.2">
      <c r="A30">
        <v>26</v>
      </c>
      <c r="B30" t="s">
        <v>40</v>
      </c>
      <c r="C30" s="13">
        <v>14.498484372779272</v>
      </c>
      <c r="D30" s="13">
        <v>10.481139742567873</v>
      </c>
      <c r="E30" s="13">
        <v>2.0963862861452349</v>
      </c>
      <c r="F30" s="13">
        <v>2.3275794972403876</v>
      </c>
      <c r="G30" s="13">
        <v>3.9208715993819943</v>
      </c>
      <c r="H30" s="13">
        <v>-7.3681594326916162</v>
      </c>
      <c r="I30" s="13">
        <v>-7.2186647442540663E-2</v>
      </c>
      <c r="J30" s="13">
        <v>-1.826063385974918</v>
      </c>
      <c r="K30" s="13">
        <v>-22.157146550899057</v>
      </c>
      <c r="L30" s="13">
        <v>0.40190618932383848</v>
      </c>
      <c r="M30" s="13">
        <v>0.80629279295735412</v>
      </c>
      <c r="N30" s="13">
        <v>-3.1091044633878382</v>
      </c>
    </row>
    <row r="31" spans="1:14" x14ac:dyDescent="0.2">
      <c r="A31">
        <v>27</v>
      </c>
      <c r="B31" t="s">
        <v>41</v>
      </c>
      <c r="C31" s="13">
        <v>15.724500141944731</v>
      </c>
      <c r="D31" s="13">
        <v>11.36594434791135</v>
      </c>
      <c r="E31" s="13">
        <v>2.2772944538741053</v>
      </c>
      <c r="F31" s="13">
        <v>2.5202810058572895</v>
      </c>
      <c r="G31" s="13">
        <v>4.2384048093846163</v>
      </c>
      <c r="H31" s="13">
        <v>-8.12326112415459</v>
      </c>
      <c r="I31" s="13">
        <v>2.8279790124199098E-2</v>
      </c>
      <c r="J31" s="13">
        <v>-1.8707116790454998</v>
      </c>
      <c r="K31" s="13">
        <v>-24.175055861626308</v>
      </c>
      <c r="L31" s="13">
        <v>0.49991344786871017</v>
      </c>
      <c r="M31" s="13">
        <v>0.88862200823340609</v>
      </c>
      <c r="N31" s="13">
        <v>-3.3742113403720353</v>
      </c>
    </row>
    <row r="32" spans="1:14" x14ac:dyDescent="0.2">
      <c r="A32">
        <v>28</v>
      </c>
      <c r="B32" t="s">
        <v>42</v>
      </c>
      <c r="C32" s="13">
        <v>17.010020531186228</v>
      </c>
      <c r="D32" s="13">
        <v>12.29395716592307</v>
      </c>
      <c r="E32" s="13">
        <v>2.4670958453865923</v>
      </c>
      <c r="F32" s="13">
        <v>2.722346007795748</v>
      </c>
      <c r="G32" s="13">
        <v>4.5712963803882545</v>
      </c>
      <c r="H32" s="13">
        <v>-8.9214983408337751</v>
      </c>
      <c r="I32" s="13">
        <v>0.14041613000670755</v>
      </c>
      <c r="J32" s="13">
        <v>-1.9131941802130537</v>
      </c>
      <c r="K32" s="13">
        <v>-26.29554240917572</v>
      </c>
      <c r="L32" s="13">
        <v>0.60538974749098307</v>
      </c>
      <c r="M32" s="13">
        <v>0.97538690562714137</v>
      </c>
      <c r="N32" s="13">
        <v>-3.6556737835821869</v>
      </c>
    </row>
    <row r="33" spans="1:14" x14ac:dyDescent="0.2">
      <c r="A33">
        <v>29</v>
      </c>
      <c r="B33" t="s">
        <v>43</v>
      </c>
      <c r="C33" s="13">
        <v>18.353922724872351</v>
      </c>
      <c r="D33" s="13">
        <v>13.264424019143956</v>
      </c>
      <c r="E33" s="13">
        <v>2.6656329352934862</v>
      </c>
      <c r="F33" s="13">
        <v>2.9336033220579929</v>
      </c>
      <c r="G33" s="13">
        <v>4.9192663197687558</v>
      </c>
      <c r="H33" s="13">
        <v>-9.7620333703800473</v>
      </c>
      <c r="I33" s="13">
        <v>0.26425026648362537</v>
      </c>
      <c r="J33" s="13">
        <v>-1.9533908974854248</v>
      </c>
      <c r="K33" s="13">
        <v>-28.516724674289261</v>
      </c>
      <c r="L33" s="13">
        <v>0.71825463331448192</v>
      </c>
      <c r="M33" s="13">
        <v>1.0665268865591802</v>
      </c>
      <c r="N33" s="13">
        <v>-3.9537321653391038</v>
      </c>
    </row>
    <row r="34" spans="1:14" x14ac:dyDescent="0.2">
      <c r="A34">
        <v>30</v>
      </c>
      <c r="B34" t="s">
        <v>44</v>
      </c>
      <c r="C34" s="13">
        <v>19.757315878150884</v>
      </c>
      <c r="D34" s="13">
        <v>14.278181926030436</v>
      </c>
      <c r="E34" s="13">
        <v>2.8730711407321232</v>
      </c>
      <c r="F34" s="13">
        <v>3.1542382575708938</v>
      </c>
      <c r="G34" s="13">
        <v>5.2826328195317709</v>
      </c>
      <c r="H34" s="13">
        <v>-10.645245926759063</v>
      </c>
      <c r="I34" s="13">
        <v>0.39982264997826672</v>
      </c>
      <c r="J34" s="13">
        <v>-1.9914388956522193</v>
      </c>
      <c r="K34" s="13">
        <v>-30.840101953862636</v>
      </c>
      <c r="L34" s="13">
        <v>0.83851277299482785</v>
      </c>
      <c r="M34" s="13">
        <v>1.1621008890819944</v>
      </c>
      <c r="N34" s="13">
        <v>-4.2690895577972992</v>
      </c>
    </row>
    <row r="35" spans="1:14" x14ac:dyDescent="0.2">
      <c r="A35">
        <v>31</v>
      </c>
      <c r="B35" t="s">
        <v>45</v>
      </c>
      <c r="C35" s="13">
        <v>21.22176804949294</v>
      </c>
      <c r="D35" s="13">
        <v>15.336377969627684</v>
      </c>
      <c r="E35" s="13">
        <v>3.0896430083215383</v>
      </c>
      <c r="F35" s="13">
        <v>3.3845078113456832</v>
      </c>
      <c r="G35" s="13">
        <v>5.6618319560559689</v>
      </c>
      <c r="H35" s="13">
        <v>-11.571849772058757</v>
      </c>
      <c r="I35" s="13">
        <v>0.54721659096992992</v>
      </c>
      <c r="J35" s="13">
        <v>-2.0274951277772981</v>
      </c>
      <c r="K35" s="13">
        <v>-33.267865412263632</v>
      </c>
      <c r="L35" s="13">
        <v>0.96621325849037998</v>
      </c>
      <c r="M35" s="13">
        <v>1.2621903423173604</v>
      </c>
      <c r="N35" s="13">
        <v>-4.6025386745218224</v>
      </c>
    </row>
    <row r="36" spans="1:14" x14ac:dyDescent="0.2">
      <c r="A36">
        <v>32</v>
      </c>
      <c r="B36" t="s">
        <v>46</v>
      </c>
      <c r="C36" s="13">
        <v>22.74892586476393</v>
      </c>
      <c r="D36" s="13">
        <v>16.440198340165075</v>
      </c>
      <c r="E36" s="13">
        <v>3.3155932192704753</v>
      </c>
      <c r="F36" s="13">
        <v>3.6246801189273463</v>
      </c>
      <c r="G36" s="13">
        <v>6.0573161855556465</v>
      </c>
      <c r="H36" s="13">
        <v>-12.54268717245035</v>
      </c>
      <c r="I36" s="13">
        <v>0.70655816057070464</v>
      </c>
      <c r="J36" s="13">
        <v>-2.0616922218306288</v>
      </c>
      <c r="K36" s="13">
        <v>-35.802326382847859</v>
      </c>
      <c r="L36" s="13">
        <v>1.1014353036486939</v>
      </c>
      <c r="M36" s="13">
        <v>1.3668786525145129</v>
      </c>
      <c r="N36" s="13">
        <v>-4.9548800682875633</v>
      </c>
    </row>
    <row r="37" spans="1:14" x14ac:dyDescent="0.2">
      <c r="A37">
        <v>33</v>
      </c>
      <c r="B37" t="s">
        <v>47</v>
      </c>
      <c r="C37" s="13">
        <v>24.34050313935953</v>
      </c>
      <c r="D37" s="13">
        <v>17.590863951604895</v>
      </c>
      <c r="E37" s="13">
        <v>3.5511769752879747</v>
      </c>
      <c r="F37" s="13">
        <v>3.8750329575756144</v>
      </c>
      <c r="G37" s="13">
        <v>6.4695521320925007</v>
      </c>
      <c r="H37" s="13">
        <v>-13.558712783276423</v>
      </c>
      <c r="I37" s="13">
        <v>0.87801448535557747</v>
      </c>
      <c r="J37" s="13">
        <v>-2.0941388945745589</v>
      </c>
      <c r="K37" s="13">
        <v>-38.44590912440642</v>
      </c>
      <c r="L37" s="13">
        <v>1.2442852383783871</v>
      </c>
      <c r="M37" s="13">
        <v>1.4762515399714899</v>
      </c>
      <c r="N37" s="13">
        <v>-5.326919617368592</v>
      </c>
    </row>
    <row r="38" spans="1:14" x14ac:dyDescent="0.2">
      <c r="A38">
        <v>34</v>
      </c>
      <c r="B38" t="s">
        <v>48</v>
      </c>
      <c r="C38" s="13">
        <v>25.99833554763212</v>
      </c>
      <c r="D38" s="13">
        <v>18.789673084014062</v>
      </c>
      <c r="E38" s="13">
        <v>3.796667989221036</v>
      </c>
      <c r="F38" s="13">
        <v>4.1358626761679629</v>
      </c>
      <c r="G38" s="13">
        <v>6.899035743155328</v>
      </c>
      <c r="H38" s="13">
        <v>-14.621015334963374</v>
      </c>
      <c r="I38" s="13">
        <v>1.0617939740565032</v>
      </c>
      <c r="J38" s="13">
        <v>-2.1249261765040335</v>
      </c>
      <c r="K38" s="13">
        <v>-41.201244114911695</v>
      </c>
      <c r="L38" s="13">
        <v>1.3948971351912258</v>
      </c>
      <c r="M38" s="13">
        <v>1.5904011963003355</v>
      </c>
      <c r="N38" s="13">
        <v>-5.7194817193594769</v>
      </c>
    </row>
    <row r="39" spans="1:14" x14ac:dyDescent="0.2">
      <c r="A39">
        <v>35</v>
      </c>
      <c r="B39" t="s">
        <v>49</v>
      </c>
      <c r="C39" s="13">
        <v>27.724427961504354</v>
      </c>
      <c r="D39" s="13">
        <v>20.038038068880645</v>
      </c>
      <c r="E39" s="13">
        <v>4.0523654286443911</v>
      </c>
      <c r="F39" s="13">
        <v>4.4074918618269798</v>
      </c>
      <c r="G39" s="13">
        <v>7.3463052322610514</v>
      </c>
      <c r="H39" s="13">
        <v>-15.730837922600363</v>
      </c>
      <c r="I39" s="13">
        <v>1.258147615418757</v>
      </c>
      <c r="J39" s="13">
        <v>-2.1541317485067348</v>
      </c>
      <c r="K39" s="13">
        <v>-44.071248391079287</v>
      </c>
      <c r="L39" s="13">
        <v>1.553434099713489</v>
      </c>
      <c r="M39" s="13">
        <v>1.7094299596742277</v>
      </c>
      <c r="N39" s="13">
        <v>-6.1334221657375272</v>
      </c>
    </row>
    <row r="40" spans="1:14" x14ac:dyDescent="0.2">
      <c r="A40">
        <v>36</v>
      </c>
      <c r="B40" t="s">
        <v>50</v>
      </c>
      <c r="C40" s="13">
        <v>29.520984084489822</v>
      </c>
      <c r="D40" s="13">
        <v>21.337508658129039</v>
      </c>
      <c r="E40" s="13">
        <v>4.3185982878456697</v>
      </c>
      <c r="F40" s="13">
        <v>4.6902741341723946</v>
      </c>
      <c r="G40" s="13">
        <v>7.8119491648947621</v>
      </c>
      <c r="H40" s="13">
        <v>-16.889590216625994</v>
      </c>
      <c r="I40" s="13">
        <v>1.4673704474554568</v>
      </c>
      <c r="J40" s="13">
        <v>-2.1818220569326652</v>
      </c>
      <c r="K40" s="13">
        <v>-47.059176686295849</v>
      </c>
      <c r="L40" s="13">
        <v>1.7200892870888362</v>
      </c>
      <c r="M40" s="13">
        <v>1.8334528320770216</v>
      </c>
      <c r="N40" s="13">
        <v>-6.5696379362985295</v>
      </c>
    </row>
    <row r="41" spans="1:14" x14ac:dyDescent="0.2">
      <c r="A41">
        <v>37</v>
      </c>
      <c r="B41" t="s">
        <v>51</v>
      </c>
      <c r="C41" s="13">
        <v>31.39042220229609</v>
      </c>
      <c r="D41" s="13">
        <v>22.689784950622521</v>
      </c>
      <c r="E41" s="13">
        <v>4.5957277331088608</v>
      </c>
      <c r="F41" s="13">
        <v>4.9845967056549387</v>
      </c>
      <c r="G41" s="13">
        <v>8.2966107894830916</v>
      </c>
      <c r="H41" s="13">
        <v>-18.098853905626079</v>
      </c>
      <c r="I41" s="13">
        <v>1.6898027715788144</v>
      </c>
      <c r="J41" s="13">
        <v>-2.2080530644515846</v>
      </c>
      <c r="K41" s="13">
        <v>-50.168649371436167</v>
      </c>
      <c r="L41" s="13">
        <v>1.8950864679138857</v>
      </c>
      <c r="M41" s="13">
        <v>1.9625990311963857</v>
      </c>
      <c r="N41" s="13">
        <v>-7.0290743103407731</v>
      </c>
    </row>
    <row r="42" spans="1:14" x14ac:dyDescent="0.2">
      <c r="A42">
        <v>38</v>
      </c>
      <c r="B42" t="s">
        <v>52</v>
      </c>
      <c r="C42" s="13">
        <v>33.335382173163616</v>
      </c>
      <c r="D42" s="13">
        <v>24.096723658522656</v>
      </c>
      <c r="E42" s="13">
        <v>4.8841481628076195</v>
      </c>
      <c r="F42" s="13">
        <v>5.2908815388480006</v>
      </c>
      <c r="G42" s="13">
        <v>8.8009900187368331</v>
      </c>
      <c r="H42" s="13">
        <v>-19.360383786320728</v>
      </c>
      <c r="I42" s="13">
        <v>1.925830999856307</v>
      </c>
      <c r="J42" s="13">
        <v>-2.2328703435202248</v>
      </c>
      <c r="K42" s="13">
        <v>-53.403665386174914</v>
      </c>
      <c r="L42" s="13">
        <v>2.0786802098495727</v>
      </c>
      <c r="M42" s="13">
        <v>2.0970128772263439</v>
      </c>
      <c r="N42" s="13">
        <v>-7.5127301229951211</v>
      </c>
    </row>
    <row r="43" spans="1:14" x14ac:dyDescent="0.2">
      <c r="A43">
        <v>39</v>
      </c>
      <c r="B43" t="s">
        <v>53</v>
      </c>
      <c r="C43" s="13">
        <v>35.358727450900943</v>
      </c>
      <c r="D43" s="13">
        <v>25.56034051279892</v>
      </c>
      <c r="E43" s="13">
        <v>5.1842875344140422</v>
      </c>
      <c r="F43" s="13">
        <v>5.6095857108652023</v>
      </c>
      <c r="G43" s="13">
        <v>9.3258440869314718</v>
      </c>
      <c r="H43" s="13">
        <v>-20.676106427050712</v>
      </c>
      <c r="I43" s="13">
        <v>2.1758881700651673</v>
      </c>
      <c r="J43" s="13">
        <v>-2.2563089252918194</v>
      </c>
      <c r="K43" s="13">
        <v>-56.768606332815786</v>
      </c>
      <c r="L43" s="13">
        <v>2.2711557929516903</v>
      </c>
      <c r="M43" s="13">
        <v>2.2368542525880053</v>
      </c>
      <c r="N43" s="13">
        <v>-8.0216618263571497</v>
      </c>
    </row>
    <row r="44" spans="1:14" x14ac:dyDescent="0.2">
      <c r="A44">
        <v>40</v>
      </c>
      <c r="B44" t="s">
        <v>54</v>
      </c>
      <c r="C44" s="13">
        <v>37.463544561051158</v>
      </c>
      <c r="D44" s="13">
        <v>27.082810602241949</v>
      </c>
      <c r="E44" s="13">
        <v>5.4966073125271597</v>
      </c>
      <c r="F44" s="13">
        <v>5.9412013721795676</v>
      </c>
      <c r="G44" s="13">
        <v>9.8719875310535539</v>
      </c>
      <c r="H44" s="13">
        <v>-22.048117691339193</v>
      </c>
      <c r="I44" s="13">
        <v>2.4404542138867873</v>
      </c>
      <c r="J44" s="13">
        <v>-2.278393108726033</v>
      </c>
      <c r="K44" s="13">
        <v>-60.268235760944066</v>
      </c>
      <c r="L44" s="13">
        <v>2.4728289676466138</v>
      </c>
      <c r="M44" s="13">
        <v>2.3822987977060222</v>
      </c>
      <c r="N44" s="13">
        <v>-8.5569867972835691</v>
      </c>
    </row>
    <row r="45" spans="1:14" x14ac:dyDescent="0.2">
      <c r="A45">
        <v>41</v>
      </c>
      <c r="B45" t="s">
        <v>55</v>
      </c>
      <c r="C45" s="13">
        <v>39.653141491224105</v>
      </c>
      <c r="D45" s="13">
        <v>28.666467738952161</v>
      </c>
      <c r="E45" s="13">
        <v>5.8216022528436087</v>
      </c>
      <c r="F45" s="13">
        <v>6.2862555325165612</v>
      </c>
      <c r="G45" s="13">
        <v>10.440291883406827</v>
      </c>
      <c r="H45" s="13">
        <v>-23.478679924148157</v>
      </c>
      <c r="I45" s="13">
        <v>2.7200560700350489</v>
      </c>
      <c r="J45" s="13">
        <v>-2.2991363160216998</v>
      </c>
      <c r="K45" s="13">
        <v>-63.907696144793022</v>
      </c>
      <c r="L45" s="13">
        <v>2.684045640861437</v>
      </c>
      <c r="M45" s="13">
        <v>2.5335379502064774</v>
      </c>
      <c r="N45" s="13">
        <v>-9.1198861750833569</v>
      </c>
    </row>
    <row r="46" spans="1:14" x14ac:dyDescent="0.2">
      <c r="A46">
        <v>42</v>
      </c>
      <c r="B46" t="s">
        <v>56</v>
      </c>
      <c r="C46" s="13">
        <v>41.931045858251544</v>
      </c>
      <c r="D46" s="13">
        <v>30.313803505298086</v>
      </c>
      <c r="E46" s="13">
        <v>6.159800149778758</v>
      </c>
      <c r="F46" s="13">
        <v>6.6453098105853963</v>
      </c>
      <c r="G46" s="13">
        <v>11.031685302520978</v>
      </c>
      <c r="H46" s="13">
        <v>-24.970219284794702</v>
      </c>
      <c r="I46" s="13">
        <v>3.0152677233775025</v>
      </c>
      <c r="J46" s="13">
        <v>-2.3185410198753389</v>
      </c>
      <c r="K46" s="13">
        <v>-67.692505084326328</v>
      </c>
      <c r="L46" s="13">
        <v>2.9051815530627234</v>
      </c>
      <c r="M46" s="13">
        <v>2.6907788980481637</v>
      </c>
      <c r="N46" s="13">
        <v>-9.7116074119268205</v>
      </c>
    </row>
    <row r="47" spans="1:14" x14ac:dyDescent="0.2">
      <c r="A47">
        <v>43</v>
      </c>
      <c r="B47" t="s">
        <v>57</v>
      </c>
      <c r="C47" s="13">
        <v>44.301003356237082</v>
      </c>
      <c r="D47" s="13">
        <v>32.027466373846643</v>
      </c>
      <c r="E47" s="13">
        <v>6.5117616229284261</v>
      </c>
      <c r="F47" s="13">
        <v>7.0189602272175691</v>
      </c>
      <c r="G47" s="13">
        <v>11.647152273762314</v>
      </c>
      <c r="H47" s="13">
        <v>-26.525323510614164</v>
      </c>
      <c r="I47" s="13">
        <v>3.3267102355880551</v>
      </c>
      <c r="J47" s="13">
        <v>-2.3365987399333168</v>
      </c>
      <c r="K47" s="13">
        <v>-71.62855166525182</v>
      </c>
      <c r="L47" s="13">
        <v>3.1366419905629455</v>
      </c>
      <c r="M47" s="13">
        <v>2.854244493487458</v>
      </c>
      <c r="N47" s="13">
        <v>-10.33346665783121</v>
      </c>
    </row>
    <row r="48" spans="1:14" x14ac:dyDescent="0.2">
      <c r="A48">
        <v>44</v>
      </c>
      <c r="B48" t="s">
        <v>58</v>
      </c>
      <c r="C48" s="13">
        <v>46.766976776472774</v>
      </c>
      <c r="D48" s="13">
        <v>33.810261134012634</v>
      </c>
      <c r="E48" s="13">
        <v>6.8780799861820263</v>
      </c>
      <c r="F48" s="13">
        <v>7.4078370876568904</v>
      </c>
      <c r="G48" s="13">
        <v>12.287733454859501</v>
      </c>
      <c r="H48" s="13">
        <v>-28.146740271861251</v>
      </c>
      <c r="I48" s="13">
        <v>3.6550518176742872</v>
      </c>
      <c r="J48" s="13">
        <v>-2.3532900945273783</v>
      </c>
      <c r="K48" s="13">
        <v>-75.722093548598011</v>
      </c>
      <c r="L48" s="13">
        <v>3.3788615635264829</v>
      </c>
      <c r="M48" s="13">
        <v>3.0241731595459482</v>
      </c>
      <c r="N48" s="13">
        <v>-10.986851064943954</v>
      </c>
    </row>
    <row r="49" spans="1:14" x14ac:dyDescent="0.2">
      <c r="A49">
        <v>45</v>
      </c>
      <c r="B49" t="s">
        <v>59</v>
      </c>
      <c r="C49" s="13">
        <v>49.333145762654588</v>
      </c>
      <c r="D49" s="13">
        <v>35.665148763624501</v>
      </c>
      <c r="E49" s="13">
        <v>7.2593812244029667</v>
      </c>
      <c r="F49" s="13">
        <v>7.8126049786028844</v>
      </c>
      <c r="G49" s="13">
        <v>12.954525708260773</v>
      </c>
      <c r="H49" s="13">
        <v>-29.837376201943716</v>
      </c>
      <c r="I49" s="13">
        <v>4.0010079816445119</v>
      </c>
      <c r="J49" s="13">
        <v>-2.3685848907486333</v>
      </c>
      <c r="K49" s="13">
        <v>-79.979755134400321</v>
      </c>
      <c r="L49" s="13">
        <v>3.6323040698499156</v>
      </c>
      <c r="M49" s="13">
        <v>3.2008188105835846</v>
      </c>
      <c r="N49" s="13">
        <v>-11.673221072531103</v>
      </c>
    </row>
    <row r="50" spans="1:14" x14ac:dyDescent="0.2">
      <c r="A50">
        <v>46</v>
      </c>
      <c r="B50" t="s">
        <v>60</v>
      </c>
      <c r="C50" s="13">
        <v>52.003907387485818</v>
      </c>
      <c r="D50" s="13">
        <v>37.59524682463131</v>
      </c>
      <c r="E50" s="13">
        <v>7.6563240910555264</v>
      </c>
      <c r="F50" s="13">
        <v>8.2339628934573241</v>
      </c>
      <c r="G50" s="13">
        <v>13.64868234225178</v>
      </c>
      <c r="H50" s="13">
        <v>-31.600296639755452</v>
      </c>
      <c r="I50" s="13">
        <v>4.3653417979992621</v>
      </c>
      <c r="J50" s="13">
        <v>-2.3824422366271563</v>
      </c>
      <c r="K50" s="13">
        <v>-84.408527001102868</v>
      </c>
      <c r="L50" s="13">
        <v>3.8974624576441879</v>
      </c>
      <c r="M50" s="13">
        <v>3.3844508017260866</v>
      </c>
      <c r="N50" s="13">
        <v>-12.394112718765848</v>
      </c>
    </row>
    <row r="51" spans="1:14" x14ac:dyDescent="0.2">
      <c r="A51">
        <v>47</v>
      </c>
      <c r="B51" t="s">
        <v>61</v>
      </c>
      <c r="C51" s="13">
        <v>54.783877589280493</v>
      </c>
      <c r="D51" s="13">
        <v>39.603830425084212</v>
      </c>
      <c r="E51" s="13">
        <v>8.0696003330222155</v>
      </c>
      <c r="F51" s="13">
        <v>8.6726444918023038</v>
      </c>
      <c r="G51" s="13">
        <v>14.371413570619135</v>
      </c>
      <c r="H51" s="13">
        <v>-33.438726091644391</v>
      </c>
      <c r="I51" s="13">
        <v>4.7488642774826353</v>
      </c>
      <c r="J51" s="13">
        <v>-2.3948106613802849</v>
      </c>
      <c r="K51" s="13">
        <v>-89.015766730229842</v>
      </c>
      <c r="L51" s="13">
        <v>4.1748588937009261</v>
      </c>
      <c r="M51" s="13">
        <v>3.5753539171000845</v>
      </c>
      <c r="N51" s="13">
        <v>-13.151140014837512</v>
      </c>
    </row>
    <row r="52" spans="1:14" x14ac:dyDescent="0.2">
      <c r="A52">
        <v>48</v>
      </c>
      <c r="B52" t="s">
        <v>62</v>
      </c>
      <c r="C52" s="13">
        <v>57.677893477917131</v>
      </c>
      <c r="D52" s="13">
        <v>41.694333765898399</v>
      </c>
      <c r="E52" s="13">
        <v>8.4999350444204147</v>
      </c>
      <c r="F52" s="13">
        <v>9.1294184945872576</v>
      </c>
      <c r="G52" s="13">
        <v>15.123987193235777</v>
      </c>
      <c r="H52" s="13">
        <v>-35.356049402802071</v>
      </c>
      <c r="I52" s="13">
        <v>5.1524348892672442</v>
      </c>
      <c r="J52" s="13">
        <v>-2.4056282322800135</v>
      </c>
      <c r="K52" s="13">
        <v>-93.809201165930062</v>
      </c>
      <c r="L52" s="13">
        <v>4.4650449415431614</v>
      </c>
      <c r="M52" s="13">
        <v>3.773828403407741</v>
      </c>
      <c r="N52" s="13">
        <v>-13.945997409265033</v>
      </c>
    </row>
    <row r="53" spans="1:14" x14ac:dyDescent="0.2">
      <c r="A53">
        <v>49</v>
      </c>
      <c r="B53" t="s">
        <v>63</v>
      </c>
      <c r="C53" s="13">
        <v>60.691016501654822</v>
      </c>
      <c r="D53" s="13">
        <v>43.870352275831813</v>
      </c>
      <c r="E53" s="13">
        <v>8.9480871484958033</v>
      </c>
      <c r="F53" s="13">
        <v>9.6050892137421808</v>
      </c>
      <c r="G53" s="13">
        <v>15.907729495473829</v>
      </c>
      <c r="H53" s="13">
        <v>-37.355813617534501</v>
      </c>
      <c r="I53" s="13">
        <v>5.5769622231060012</v>
      </c>
      <c r="J53" s="13">
        <v>-2.414822659169694</v>
      </c>
      <c r="K53" s="13">
        <v>-98.796930119953956</v>
      </c>
      <c r="L53" s="13">
        <v>4.7686018500405671</v>
      </c>
      <c r="M53" s="13">
        <v>3.9801900529053817</v>
      </c>
      <c r="N53" s="13">
        <v>-14.780462364592307</v>
      </c>
    </row>
    <row r="54" spans="1:14" x14ac:dyDescent="0.2">
      <c r="A54">
        <v>50</v>
      </c>
      <c r="B54" t="s">
        <v>64</v>
      </c>
      <c r="C54" s="13">
        <v>63.828536455866313</v>
      </c>
      <c r="D54" s="13">
        <v>46.135645328674201</v>
      </c>
      <c r="E54" s="13">
        <v>9.4148500050466808</v>
      </c>
      <c r="F54" s="13">
        <v>10.100497213325209</v>
      </c>
      <c r="G54" s="13">
        <v>16.724026361759929</v>
      </c>
      <c r="H54" s="13">
        <v>-39.441730502424683</v>
      </c>
      <c r="I54" s="13">
        <v>6.0234047996322602</v>
      </c>
      <c r="J54" s="13">
        <v>-2.4223113798334488</v>
      </c>
      <c r="K54" s="13">
        <v>-103.98743150764278</v>
      </c>
      <c r="L54" s="13">
        <v>5.0861409518133796</v>
      </c>
      <c r="M54" s="13">
        <v>4.1947703380714811</v>
      </c>
      <c r="N54" s="13">
        <v>-15.656398064288602</v>
      </c>
    </row>
    <row r="55" spans="1:14" x14ac:dyDescent="0.2">
      <c r="A55">
        <v>51</v>
      </c>
      <c r="B55" t="s">
        <v>65</v>
      </c>
      <c r="C55" s="13">
        <v>67.095976309144149</v>
      </c>
      <c r="D55" s="13">
        <v>48.494139530985223</v>
      </c>
      <c r="E55" s="13">
        <v>9.9010521399439551</v>
      </c>
      <c r="F55" s="13">
        <v>10.616520098458109</v>
      </c>
      <c r="G55" s="13">
        <v>17.574324597223285</v>
      </c>
      <c r="H55" s="13">
        <v>-41.617679704171081</v>
      </c>
      <c r="I55" s="13">
        <v>6.492772030642918</v>
      </c>
      <c r="J55" s="13">
        <v>-2.4280016212311692</v>
      </c>
      <c r="K55" s="13">
        <v>-109.38956788518627</v>
      </c>
      <c r="L55" s="13">
        <v>5.4183041695329841</v>
      </c>
      <c r="M55" s="13">
        <v>4.4179165989779756</v>
      </c>
      <c r="N55" s="13">
        <v>-16.575756264320148</v>
      </c>
    </row>
    <row r="56" spans="1:14" x14ac:dyDescent="0.2">
      <c r="A56">
        <v>52</v>
      </c>
      <c r="B56" t="s">
        <v>66</v>
      </c>
      <c r="C56" s="13">
        <v>70.499097819903895</v>
      </c>
      <c r="D56" s="13">
        <v>50.949932565678132</v>
      </c>
      <c r="E56" s="13">
        <v>10.407558092918874</v>
      </c>
      <c r="F56" s="13">
        <v>11.154073427953641</v>
      </c>
      <c r="G56" s="13">
        <v>18.460133450839187</v>
      </c>
      <c r="H56" s="13">
        <v>-43.88771251379665</v>
      </c>
      <c r="I56" s="13">
        <v>6.9861253296262538</v>
      </c>
      <c r="J56" s="13">
        <v>-2.4317904330694455</v>
      </c>
      <c r="K56" s="13">
        <v>-115.01259434985271</v>
      </c>
      <c r="L56" s="13">
        <v>5.7657646275832048</v>
      </c>
      <c r="M56" s="13">
        <v>4.6499922834897829</v>
      </c>
      <c r="N56" s="13">
        <v>-17.540580301274225</v>
      </c>
    </row>
    <row r="57" spans="1:14" x14ac:dyDescent="0.2">
      <c r="A57">
        <v>53</v>
      </c>
      <c r="B57" t="s">
        <v>67</v>
      </c>
      <c r="C57" s="13">
        <v>74.043907916477437</v>
      </c>
      <c r="D57" s="13">
        <v>53.507297575519942</v>
      </c>
      <c r="E57" s="13">
        <v>10.935269379734622</v>
      </c>
      <c r="F57" s="13">
        <v>11.714111746528237</v>
      </c>
      <c r="G57" s="13">
        <v>19.383026333469978</v>
      </c>
      <c r="H57" s="13">
        <v>-46.256056210228252</v>
      </c>
      <c r="I57" s="13">
        <v>7.5045793718122491</v>
      </c>
      <c r="J57" s="13">
        <v>-2.4335646913227289</v>
      </c>
      <c r="K57" s="13">
        <v>-120.86616776111249</v>
      </c>
      <c r="L57" s="13">
        <v>6.1292273662474974</v>
      </c>
      <c r="M57" s="13">
        <v>4.8913772398181523</v>
      </c>
      <c r="N57" s="13">
        <v>-18.553008266944712</v>
      </c>
    </row>
    <row r="58" spans="1:14" x14ac:dyDescent="0.2">
      <c r="A58">
        <v>54</v>
      </c>
      <c r="B58" t="s">
        <v>68</v>
      </c>
      <c r="C58" s="13">
        <v>77.736665815011875</v>
      </c>
      <c r="D58" s="13">
        <v>56.170688070641887</v>
      </c>
      <c r="E58" s="13">
        <v>11.485125565026296</v>
      </c>
      <c r="F58" s="13">
        <v>12.297629732706213</v>
      </c>
      <c r="G58" s="13">
        <v>20.344642724563279</v>
      </c>
      <c r="H58" s="13">
        <v>-48.727118958423937</v>
      </c>
      <c r="I58" s="13">
        <v>8.0493035024785584</v>
      </c>
      <c r="J58" s="13">
        <v>-2.4332010701958229</v>
      </c>
      <c r="K58" s="13">
        <v>-126.96035724011074</v>
      </c>
      <c r="L58" s="13">
        <v>6.5094301555349752</v>
      </c>
      <c r="M58" s="13">
        <v>5.1424680605727113</v>
      </c>
      <c r="N58" s="13">
        <v>-19.615276357805332</v>
      </c>
    </row>
    <row r="59" spans="1:14" x14ac:dyDescent="0.2">
      <c r="A59">
        <v>55</v>
      </c>
      <c r="B59" t="s">
        <v>69</v>
      </c>
      <c r="C59" s="13">
        <v>81.583890851779898</v>
      </c>
      <c r="D59" s="13">
        <v>58.944743345046525</v>
      </c>
      <c r="E59" s="13">
        <v>12.058105442412428</v>
      </c>
      <c r="F59" s="13">
        <v>12.905663458882625</v>
      </c>
      <c r="G59" s="13">
        <v>21.346690261862165</v>
      </c>
      <c r="H59" s="13">
        <v>-51.305495239932831</v>
      </c>
      <c r="I59" s="13">
        <v>8.6215232920277884</v>
      </c>
      <c r="J59" s="13">
        <v>-2.4305659816759899</v>
      </c>
      <c r="K59" s="13">
        <v>-133.3056559068105</v>
      </c>
      <c r="L59" s="13">
        <v>6.9071444058814393</v>
      </c>
      <c r="M59" s="13">
        <v>5.4036784772422859</v>
      </c>
      <c r="N59" s="13">
        <v>-20.729722406715922</v>
      </c>
    </row>
    <row r="60" spans="1:14" x14ac:dyDescent="0.2">
      <c r="A60">
        <v>56</v>
      </c>
      <c r="B60" t="s">
        <v>70</v>
      </c>
      <c r="C60" s="13">
        <v>85.592371009401958</v>
      </c>
      <c r="D60" s="13">
        <v>61.83429438857209</v>
      </c>
      <c r="E60" s="13">
        <v>12.655228318895432</v>
      </c>
      <c r="F60" s="13">
        <v>13.539291760464963</v>
      </c>
      <c r="G60" s="13">
        <v>22.390947009224032</v>
      </c>
      <c r="H60" s="13">
        <v>-53.995971796759719</v>
      </c>
      <c r="I60" s="13">
        <v>9.2225222363718018</v>
      </c>
      <c r="J60" s="13">
        <v>-2.4255154823023681</v>
      </c>
      <c r="K60" s="13">
        <v>-139.91299381756539</v>
      </c>
      <c r="L60" s="13">
        <v>7.3231761732048168</v>
      </c>
      <c r="M60" s="13">
        <v>5.6754398039439469</v>
      </c>
      <c r="N60" s="13">
        <v>-21.89878960345154</v>
      </c>
    </row>
    <row r="61" spans="1:14" x14ac:dyDescent="0.2">
      <c r="A61">
        <v>57</v>
      </c>
      <c r="B61" t="s">
        <v>71</v>
      </c>
      <c r="C61" s="13">
        <v>89.769172119701764</v>
      </c>
      <c r="D61" s="13">
        <v>64.84437028260659</v>
      </c>
      <c r="E61" s="13">
        <v>13.277555401034984</v>
      </c>
      <c r="F61" s="13">
        <v>14.199637711516495</v>
      </c>
      <c r="G61" s="13">
        <v>23.479263898465035</v>
      </c>
      <c r="H61" s="13">
        <v>-56.803534072491658</v>
      </c>
      <c r="I61" s="13">
        <v>9.8536436013458868</v>
      </c>
      <c r="J61" s="13">
        <v>-2.4178951471177772</v>
      </c>
      <c r="K61" s="13">
        <v>-146.79375207030668</v>
      </c>
      <c r="L61" s="13">
        <v>7.7583672561145613</v>
      </c>
      <c r="M61" s="13">
        <v>5.9582014292786667</v>
      </c>
      <c r="N61" s="13">
        <v>-23.125030410147925</v>
      </c>
    </row>
    <row r="62" spans="1:14" x14ac:dyDescent="0.2">
      <c r="A62">
        <v>58</v>
      </c>
      <c r="B62" t="s">
        <v>72</v>
      </c>
      <c r="C62" s="13">
        <v>94.121647729323826</v>
      </c>
      <c r="D62" s="13">
        <v>67.98020506991152</v>
      </c>
      <c r="E62" s="13">
        <v>13.926191280876528</v>
      </c>
      <c r="F62" s="13">
        <v>14.887870204854798</v>
      </c>
      <c r="G62" s="13">
        <v>24.613567342011425</v>
      </c>
      <c r="H62" s="13">
        <v>-59.733373137732642</v>
      </c>
      <c r="I62" s="13">
        <v>10.516292410182432</v>
      </c>
      <c r="J62" s="13">
        <v>-2.4075399109948448</v>
      </c>
      <c r="K62" s="13">
        <v>-153.95977804959898</v>
      </c>
      <c r="L62" s="13">
        <v>8.2135963834446777</v>
      </c>
      <c r="M62" s="13">
        <v>6.2524313551981976</v>
      </c>
      <c r="N62" s="13">
        <v>-24.411110677477005</v>
      </c>
    </row>
    <row r="63" spans="1:14" x14ac:dyDescent="0.2">
      <c r="A63">
        <v>59</v>
      </c>
      <c r="B63" t="s">
        <v>73</v>
      </c>
      <c r="C63" s="13">
        <v>98.657449617675013</v>
      </c>
      <c r="D63" s="13">
        <v>71.247245091083215</v>
      </c>
      <c r="E63" s="13">
        <v>14.602285520121347</v>
      </c>
      <c r="F63" s="13">
        <v>15.605205635093181</v>
      </c>
      <c r="G63" s="13">
        <v>25.795862014007945</v>
      </c>
      <c r="H63" s="13">
        <v>-62.790893089893316</v>
      </c>
      <c r="I63" s="13">
        <v>11.211937573457256</v>
      </c>
      <c r="J63" s="13">
        <v>-2.3942738776688777</v>
      </c>
      <c r="K63" s="13">
        <v>-161.42340178919514</v>
      </c>
      <c r="L63" s="13">
        <v>8.6897804906749041</v>
      </c>
      <c r="M63" s="13">
        <v>6.5586167818989844</v>
      </c>
      <c r="N63" s="13">
        <v>-25.759813967254502</v>
      </c>
    </row>
    <row r="64" spans="1:14" x14ac:dyDescent="0.2">
      <c r="A64">
        <v>60</v>
      </c>
      <c r="B64" t="s">
        <v>74</v>
      </c>
      <c r="C64" s="13">
        <v>103.38453896014775</v>
      </c>
      <c r="D64" s="13">
        <v>74.651156782390117</v>
      </c>
      <c r="E64" s="13">
        <v>15.307034331525847</v>
      </c>
      <c r="F64" s="13">
        <v>16.352909683640881</v>
      </c>
      <c r="G64" s="13">
        <v>27.028233798391962</v>
      </c>
      <c r="H64" s="13">
        <v>-65.98171892025664</v>
      </c>
      <c r="I64" s="13">
        <v>11.942114161356463</v>
      </c>
      <c r="J64" s="13">
        <v>-2.3779100968845235</v>
      </c>
      <c r="K64" s="13">
        <v>-169.19745343521782</v>
      </c>
      <c r="L64" s="13">
        <v>9.1878760842104867</v>
      </c>
      <c r="M64" s="13">
        <v>6.877264737901962</v>
      </c>
      <c r="N64" s="13">
        <v>-27.174046087206573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OptimalCarbonTax</vt:lpstr>
      <vt:lpstr>Transfers</vt:lpstr>
      <vt:lpstr>PayersAndBeneficiaries</vt:lpstr>
      <vt:lpstr>TransfersAsOutputShare</vt:lpstr>
      <vt:lpstr>TransfersPerCapita</vt:lpstr>
      <vt:lpstr>Population</vt:lpstr>
      <vt:lpstr>GrossGDP</vt:lpstr>
      <vt:lpstr>PP-regionalLandDpayment-pros</vt:lpstr>
      <vt:lpstr>BP-regionalLandDpayment-prosp</vt:lpstr>
      <vt:lpstr>PP-regionalLandDpaymentretro</vt:lpstr>
      <vt:lpstr>BP-regionalLandDpaymentretro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2024-07-23T21:17:50Z</dcterms:modified>
</cp:coreProperties>
</file>