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Polluter-pays/No-rev-recyling/data/"/>
    </mc:Choice>
  </mc:AlternateContent>
  <xr:revisionPtr revIDLastSave="0" documentId="13_ncr:1_{E9143695-28DA-0748-8144-35247FD49D13}" xr6:coauthVersionLast="47" xr6:coauthVersionMax="47" xr10:uidLastSave="{00000000-0000-0000-0000-000000000000}"/>
  <bookViews>
    <workbookView xWindow="1560" yWindow="1480" windowWidth="27240" windowHeight="16240" firstSheet="8" activeTab="12" xr2:uid="{5720ED0B-CBDF-AD47-AC09-0B39121B5DC0}"/>
  </bookViews>
  <sheets>
    <sheet name="PP-regionalLandDpayment" sheetId="1" r:id="rId1"/>
    <sheet name="PP-it0_damagesbyregionoutput" sheetId="6" r:id="rId2"/>
    <sheet name="PP_it0-E_by_region" sheetId="7" r:id="rId3"/>
    <sheet name="historic_emissions_PP_1990_05" sheetId="2" r:id="rId4"/>
    <sheet name="PP-CumulativeLandDcalcs" sheetId="8" r:id="rId5"/>
    <sheet name="historic_damages_PP_00" sheetId="3" r:id="rId6"/>
    <sheet name="historic_emissions_BP_1830_05" sheetId="4" r:id="rId7"/>
    <sheet name="historic_damages_BP_1990_05" sheetId="5" r:id="rId8"/>
    <sheet name="BP-regionalLandDpayment" sheetId="9" r:id="rId9"/>
    <sheet name="BP-it0_damagesbyregionoutput" sheetId="10" r:id="rId10"/>
    <sheet name="BP_it0-E_by_region" sheetId="11" r:id="rId11"/>
    <sheet name="historic_emissions_BP_183005" sheetId="12" r:id="rId12"/>
    <sheet name="BP-CumulativeLandDcalcs" sheetId="13" r:id="rId13"/>
    <sheet name="historic_damages_BP_00 (2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3" l="1"/>
  <c r="AV3" i="13"/>
  <c r="AW3" i="13"/>
  <c r="AX3" i="13"/>
  <c r="AY3" i="13"/>
  <c r="AZ3" i="13"/>
  <c r="BA3" i="13"/>
  <c r="BB3" i="13"/>
  <c r="BC3" i="13"/>
  <c r="BD3" i="13"/>
  <c r="BE3" i="13"/>
  <c r="AT3" i="13"/>
  <c r="M9" i="14"/>
  <c r="L9" i="14"/>
  <c r="K9" i="14"/>
  <c r="AA3" i="13" s="1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J9" i="14"/>
  <c r="I9" i="14"/>
  <c r="H9" i="14"/>
  <c r="G9" i="14"/>
  <c r="F9" i="14"/>
  <c r="E9" i="14"/>
  <c r="D9" i="14"/>
  <c r="C9" i="14"/>
  <c r="S3" i="13" s="1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B9" i="14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T6" i="13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V4" i="13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T4" i="13"/>
  <c r="T5" i="13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3" i="13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3" i="13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BG4" i="8"/>
  <c r="BH4" i="8"/>
  <c r="BI4" i="8"/>
  <c r="BJ4" i="8"/>
  <c r="BK4" i="8"/>
  <c r="BL4" i="8"/>
  <c r="BM4" i="8"/>
  <c r="BN4" i="8"/>
  <c r="BO4" i="8"/>
  <c r="BP4" i="8"/>
  <c r="BQ4" i="8"/>
  <c r="BR4" i="8"/>
  <c r="BG5" i="8"/>
  <c r="BH5" i="8"/>
  <c r="BI5" i="8"/>
  <c r="BJ5" i="8"/>
  <c r="BK5" i="8"/>
  <c r="BL5" i="8"/>
  <c r="BM5" i="8"/>
  <c r="BN5" i="8"/>
  <c r="BO5" i="8"/>
  <c r="BP5" i="8"/>
  <c r="BQ5" i="8"/>
  <c r="BR5" i="8"/>
  <c r="BG6" i="8"/>
  <c r="BH6" i="8"/>
  <c r="BI6" i="8"/>
  <c r="BJ6" i="8"/>
  <c r="BK6" i="8"/>
  <c r="BL6" i="8"/>
  <c r="BM6" i="8"/>
  <c r="BN6" i="8"/>
  <c r="BO6" i="8"/>
  <c r="BP6" i="8"/>
  <c r="BQ6" i="8"/>
  <c r="BR6" i="8"/>
  <c r="BG7" i="8"/>
  <c r="BH7" i="8"/>
  <c r="BI7" i="8"/>
  <c r="BJ7" i="8"/>
  <c r="BK7" i="8"/>
  <c r="BL7" i="8"/>
  <c r="BM7" i="8"/>
  <c r="BN7" i="8"/>
  <c r="BO7" i="8"/>
  <c r="BP7" i="8"/>
  <c r="BQ7" i="8"/>
  <c r="BR7" i="8"/>
  <c r="BG8" i="8"/>
  <c r="BH8" i="8"/>
  <c r="BI8" i="8"/>
  <c r="BJ8" i="8"/>
  <c r="BK8" i="8"/>
  <c r="BL8" i="8"/>
  <c r="BM8" i="8"/>
  <c r="BN8" i="8"/>
  <c r="BO8" i="8"/>
  <c r="BP8" i="8"/>
  <c r="BQ8" i="8"/>
  <c r="BR8" i="8"/>
  <c r="BG9" i="8"/>
  <c r="BH9" i="8"/>
  <c r="BI9" i="8"/>
  <c r="BJ9" i="8"/>
  <c r="BK9" i="8"/>
  <c r="BL9" i="8"/>
  <c r="BM9" i="8"/>
  <c r="BN9" i="8"/>
  <c r="BO9" i="8"/>
  <c r="BP9" i="8"/>
  <c r="BQ9" i="8"/>
  <c r="BR9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H3" i="8"/>
  <c r="BI3" i="8"/>
  <c r="BJ3" i="8"/>
  <c r="BK3" i="8"/>
  <c r="BL3" i="8"/>
  <c r="BM3" i="8"/>
  <c r="BN3" i="8"/>
  <c r="BO3" i="8"/>
  <c r="BP3" i="8"/>
  <c r="BQ3" i="8"/>
  <c r="BR3" i="8"/>
  <c r="BG3" i="8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BE62" i="8"/>
  <c r="BD62" i="8"/>
  <c r="BE61" i="8"/>
  <c r="BD61" i="8"/>
  <c r="BE60" i="8"/>
  <c r="BD60" i="8"/>
  <c r="BE59" i="8"/>
  <c r="BD59" i="8"/>
  <c r="BE58" i="8"/>
  <c r="BD58" i="8"/>
  <c r="BE57" i="8"/>
  <c r="BD57" i="8"/>
  <c r="BE56" i="8"/>
  <c r="BD56" i="8"/>
  <c r="BE55" i="8"/>
  <c r="BD55" i="8"/>
  <c r="BE54" i="8"/>
  <c r="BD54" i="8"/>
  <c r="BE53" i="8"/>
  <c r="BD53" i="8"/>
  <c r="BE52" i="8"/>
  <c r="BD52" i="8"/>
  <c r="BE51" i="8"/>
  <c r="BD51" i="8"/>
  <c r="BE50" i="8"/>
  <c r="BD50" i="8"/>
  <c r="BE49" i="8"/>
  <c r="BD49" i="8"/>
  <c r="BE48" i="8"/>
  <c r="BD48" i="8"/>
  <c r="BE47" i="8"/>
  <c r="BD47" i="8"/>
  <c r="BE46" i="8"/>
  <c r="BD46" i="8"/>
  <c r="BE45" i="8"/>
  <c r="BD45" i="8"/>
  <c r="BE44" i="8"/>
  <c r="BD44" i="8"/>
  <c r="BE43" i="8"/>
  <c r="BD43" i="8"/>
  <c r="BE42" i="8"/>
  <c r="BD42" i="8"/>
  <c r="BE41" i="8"/>
  <c r="BD41" i="8"/>
  <c r="BE40" i="8"/>
  <c r="BD40" i="8"/>
  <c r="BE39" i="8"/>
  <c r="BD39" i="8"/>
  <c r="BE38" i="8"/>
  <c r="BD38" i="8"/>
  <c r="BE37" i="8"/>
  <c r="BD37" i="8"/>
  <c r="BE36" i="8"/>
  <c r="BD36" i="8"/>
  <c r="BE35" i="8"/>
  <c r="BD35" i="8"/>
  <c r="BE34" i="8"/>
  <c r="BD34" i="8"/>
  <c r="BE33" i="8"/>
  <c r="BD33" i="8"/>
  <c r="BE32" i="8"/>
  <c r="BD32" i="8"/>
  <c r="BE31" i="8"/>
  <c r="BD31" i="8"/>
  <c r="BE30" i="8"/>
  <c r="BD30" i="8"/>
  <c r="BE29" i="8"/>
  <c r="BD29" i="8"/>
  <c r="BE28" i="8"/>
  <c r="BD28" i="8"/>
  <c r="BE27" i="8"/>
  <c r="BD27" i="8"/>
  <c r="BE26" i="8"/>
  <c r="BD26" i="8"/>
  <c r="BE25" i="8"/>
  <c r="BD25" i="8"/>
  <c r="BE24" i="8"/>
  <c r="BD24" i="8"/>
  <c r="BE23" i="8"/>
  <c r="BD23" i="8"/>
  <c r="BE22" i="8"/>
  <c r="BD22" i="8"/>
  <c r="BE21" i="8"/>
  <c r="BD21" i="8"/>
  <c r="BE20" i="8"/>
  <c r="BD20" i="8"/>
  <c r="BE19" i="8"/>
  <c r="BD19" i="8"/>
  <c r="BE18" i="8"/>
  <c r="BD18" i="8"/>
  <c r="BE17" i="8"/>
  <c r="BD17" i="8"/>
  <c r="BE16" i="8"/>
  <c r="BD16" i="8"/>
  <c r="BE15" i="8"/>
  <c r="BD15" i="8"/>
  <c r="BE14" i="8"/>
  <c r="BD14" i="8"/>
  <c r="BE13" i="8"/>
  <c r="BD13" i="8"/>
  <c r="BE12" i="8"/>
  <c r="BD12" i="8"/>
  <c r="BE11" i="8"/>
  <c r="BD11" i="8"/>
  <c r="BE10" i="8"/>
  <c r="BD10" i="8"/>
  <c r="BE9" i="8"/>
  <c r="BD9" i="8"/>
  <c r="BE8" i="8"/>
  <c r="BD8" i="8"/>
  <c r="BE7" i="8"/>
  <c r="BD7" i="8"/>
  <c r="BE6" i="8"/>
  <c r="BD6" i="8"/>
  <c r="BE5" i="8"/>
  <c r="BD5" i="8"/>
  <c r="BE4" i="8"/>
  <c r="BD4" i="8"/>
  <c r="BE3" i="8"/>
  <c r="BD3" i="8"/>
  <c r="BB3" i="8"/>
  <c r="BC3" i="8"/>
  <c r="BB4" i="8"/>
  <c r="BC4" i="8"/>
  <c r="BB5" i="8"/>
  <c r="BC5" i="8"/>
  <c r="BB6" i="8"/>
  <c r="BC6" i="8"/>
  <c r="BB7" i="8"/>
  <c r="BC7" i="8"/>
  <c r="BB8" i="8"/>
  <c r="BC8" i="8"/>
  <c r="BB9" i="8"/>
  <c r="BC9" i="8"/>
  <c r="BB10" i="8"/>
  <c r="BC10" i="8"/>
  <c r="BB11" i="8"/>
  <c r="BC11" i="8"/>
  <c r="BB12" i="8"/>
  <c r="BC12" i="8"/>
  <c r="BB13" i="8"/>
  <c r="BC13" i="8"/>
  <c r="BB14" i="8"/>
  <c r="BC14" i="8"/>
  <c r="BB15" i="8"/>
  <c r="BC15" i="8"/>
  <c r="BB16" i="8"/>
  <c r="BC16" i="8"/>
  <c r="BB17" i="8"/>
  <c r="BC17" i="8"/>
  <c r="BB18" i="8"/>
  <c r="BC18" i="8"/>
  <c r="BB19" i="8"/>
  <c r="BC19" i="8"/>
  <c r="BB20" i="8"/>
  <c r="BC20" i="8"/>
  <c r="BB21" i="8"/>
  <c r="BC21" i="8"/>
  <c r="BB22" i="8"/>
  <c r="BC22" i="8"/>
  <c r="BB23" i="8"/>
  <c r="BC23" i="8"/>
  <c r="BB24" i="8"/>
  <c r="BC24" i="8"/>
  <c r="BB25" i="8"/>
  <c r="BC25" i="8"/>
  <c r="BB26" i="8"/>
  <c r="BC26" i="8"/>
  <c r="BB27" i="8"/>
  <c r="BC27" i="8"/>
  <c r="BB28" i="8"/>
  <c r="BC28" i="8"/>
  <c r="BB29" i="8"/>
  <c r="BC29" i="8"/>
  <c r="BB30" i="8"/>
  <c r="BC30" i="8"/>
  <c r="BB31" i="8"/>
  <c r="BC31" i="8"/>
  <c r="BB32" i="8"/>
  <c r="BC32" i="8"/>
  <c r="BB33" i="8"/>
  <c r="BC33" i="8"/>
  <c r="BB34" i="8"/>
  <c r="BC34" i="8"/>
  <c r="BB35" i="8"/>
  <c r="BC35" i="8"/>
  <c r="BB36" i="8"/>
  <c r="BC36" i="8"/>
  <c r="BB37" i="8"/>
  <c r="BC37" i="8"/>
  <c r="BB38" i="8"/>
  <c r="BC38" i="8"/>
  <c r="BB39" i="8"/>
  <c r="BC39" i="8"/>
  <c r="BB40" i="8"/>
  <c r="BC40" i="8"/>
  <c r="BB41" i="8"/>
  <c r="BC41" i="8"/>
  <c r="BB42" i="8"/>
  <c r="BC42" i="8"/>
  <c r="BB43" i="8"/>
  <c r="BC43" i="8"/>
  <c r="BB44" i="8"/>
  <c r="BC44" i="8"/>
  <c r="BB45" i="8"/>
  <c r="BC45" i="8"/>
  <c r="BB46" i="8"/>
  <c r="BC46" i="8"/>
  <c r="BB47" i="8"/>
  <c r="BC47" i="8"/>
  <c r="BB48" i="8"/>
  <c r="BC48" i="8"/>
  <c r="BB49" i="8"/>
  <c r="BC49" i="8"/>
  <c r="BB50" i="8"/>
  <c r="BC50" i="8"/>
  <c r="BB51" i="8"/>
  <c r="BC51" i="8"/>
  <c r="BB52" i="8"/>
  <c r="BC52" i="8"/>
  <c r="BB53" i="8"/>
  <c r="BC53" i="8"/>
  <c r="BB54" i="8"/>
  <c r="BC54" i="8"/>
  <c r="BB55" i="8"/>
  <c r="BC55" i="8"/>
  <c r="BB56" i="8"/>
  <c r="BC56" i="8"/>
  <c r="BB57" i="8"/>
  <c r="BC57" i="8"/>
  <c r="BB58" i="8"/>
  <c r="BC58" i="8"/>
  <c r="BB59" i="8"/>
  <c r="BC59" i="8"/>
  <c r="BB60" i="8"/>
  <c r="BC60" i="8"/>
  <c r="BB61" i="8"/>
  <c r="BC61" i="8"/>
  <c r="BB62" i="8"/>
  <c r="BC62" i="8"/>
  <c r="AU3" i="8"/>
  <c r="AV3" i="8"/>
  <c r="AW3" i="8"/>
  <c r="AX3" i="8"/>
  <c r="AY3" i="8"/>
  <c r="AZ3" i="8"/>
  <c r="BA3" i="8"/>
  <c r="AU4" i="8"/>
  <c r="AV4" i="8"/>
  <c r="AW4" i="8"/>
  <c r="AX4" i="8"/>
  <c r="AY4" i="8"/>
  <c r="AZ4" i="8"/>
  <c r="BA4" i="8"/>
  <c r="AU5" i="8"/>
  <c r="AV5" i="8"/>
  <c r="AW5" i="8"/>
  <c r="AX5" i="8"/>
  <c r="AY5" i="8"/>
  <c r="AZ5" i="8"/>
  <c r="BA5" i="8"/>
  <c r="AU6" i="8"/>
  <c r="AV6" i="8"/>
  <c r="AW6" i="8"/>
  <c r="AX6" i="8"/>
  <c r="AY6" i="8"/>
  <c r="AZ6" i="8"/>
  <c r="BA6" i="8"/>
  <c r="AU7" i="8"/>
  <c r="AV7" i="8"/>
  <c r="AW7" i="8"/>
  <c r="AX7" i="8"/>
  <c r="AY7" i="8"/>
  <c r="AZ7" i="8"/>
  <c r="BA7" i="8"/>
  <c r="AU8" i="8"/>
  <c r="AV8" i="8"/>
  <c r="AW8" i="8"/>
  <c r="AX8" i="8"/>
  <c r="AY8" i="8"/>
  <c r="AZ8" i="8"/>
  <c r="BA8" i="8"/>
  <c r="AU9" i="8"/>
  <c r="AV9" i="8"/>
  <c r="AW9" i="8"/>
  <c r="AX9" i="8"/>
  <c r="AY9" i="8"/>
  <c r="AZ9" i="8"/>
  <c r="BA9" i="8"/>
  <c r="AU10" i="8"/>
  <c r="AV10" i="8"/>
  <c r="AW10" i="8"/>
  <c r="AX10" i="8"/>
  <c r="AY10" i="8"/>
  <c r="AZ10" i="8"/>
  <c r="BA10" i="8"/>
  <c r="AU11" i="8"/>
  <c r="AV11" i="8"/>
  <c r="AW11" i="8"/>
  <c r="AX11" i="8"/>
  <c r="AY11" i="8"/>
  <c r="AZ11" i="8"/>
  <c r="BA11" i="8"/>
  <c r="AU12" i="8"/>
  <c r="AV12" i="8"/>
  <c r="AW12" i="8"/>
  <c r="AX12" i="8"/>
  <c r="AY12" i="8"/>
  <c r="AZ12" i="8"/>
  <c r="BA12" i="8"/>
  <c r="AU13" i="8"/>
  <c r="AV13" i="8"/>
  <c r="AW13" i="8"/>
  <c r="AX13" i="8"/>
  <c r="AY13" i="8"/>
  <c r="AZ13" i="8"/>
  <c r="BA13" i="8"/>
  <c r="AU14" i="8"/>
  <c r="AV14" i="8"/>
  <c r="AW14" i="8"/>
  <c r="AX14" i="8"/>
  <c r="AY14" i="8"/>
  <c r="AZ14" i="8"/>
  <c r="BA14" i="8"/>
  <c r="AU15" i="8"/>
  <c r="AV15" i="8"/>
  <c r="AW15" i="8"/>
  <c r="AX15" i="8"/>
  <c r="AY15" i="8"/>
  <c r="AZ15" i="8"/>
  <c r="BA15" i="8"/>
  <c r="AU16" i="8"/>
  <c r="AV16" i="8"/>
  <c r="AW16" i="8"/>
  <c r="AX16" i="8"/>
  <c r="AY16" i="8"/>
  <c r="AZ16" i="8"/>
  <c r="BA16" i="8"/>
  <c r="AU17" i="8"/>
  <c r="AV17" i="8"/>
  <c r="AW17" i="8"/>
  <c r="AX17" i="8"/>
  <c r="AY17" i="8"/>
  <c r="AZ17" i="8"/>
  <c r="BA17" i="8"/>
  <c r="AU18" i="8"/>
  <c r="AV18" i="8"/>
  <c r="AW18" i="8"/>
  <c r="AX18" i="8"/>
  <c r="AY18" i="8"/>
  <c r="AZ18" i="8"/>
  <c r="BA18" i="8"/>
  <c r="AU19" i="8"/>
  <c r="AV19" i="8"/>
  <c r="AW19" i="8"/>
  <c r="AX19" i="8"/>
  <c r="AY19" i="8"/>
  <c r="AZ19" i="8"/>
  <c r="BA19" i="8"/>
  <c r="AU20" i="8"/>
  <c r="AV20" i="8"/>
  <c r="AW20" i="8"/>
  <c r="AX20" i="8"/>
  <c r="AY20" i="8"/>
  <c r="AZ20" i="8"/>
  <c r="BA20" i="8"/>
  <c r="AU21" i="8"/>
  <c r="AV21" i="8"/>
  <c r="AW21" i="8"/>
  <c r="AX21" i="8"/>
  <c r="AY21" i="8"/>
  <c r="AZ21" i="8"/>
  <c r="BA21" i="8"/>
  <c r="AU22" i="8"/>
  <c r="AV22" i="8"/>
  <c r="AW22" i="8"/>
  <c r="AX22" i="8"/>
  <c r="AY22" i="8"/>
  <c r="AZ22" i="8"/>
  <c r="BA22" i="8"/>
  <c r="AU23" i="8"/>
  <c r="AV23" i="8"/>
  <c r="AW23" i="8"/>
  <c r="AX23" i="8"/>
  <c r="AY23" i="8"/>
  <c r="AZ23" i="8"/>
  <c r="BA23" i="8"/>
  <c r="AU24" i="8"/>
  <c r="AV24" i="8"/>
  <c r="AW24" i="8"/>
  <c r="AX24" i="8"/>
  <c r="AY24" i="8"/>
  <c r="AZ24" i="8"/>
  <c r="BA24" i="8"/>
  <c r="AU25" i="8"/>
  <c r="AV25" i="8"/>
  <c r="AW25" i="8"/>
  <c r="AX25" i="8"/>
  <c r="AY25" i="8"/>
  <c r="AZ25" i="8"/>
  <c r="BA25" i="8"/>
  <c r="AU26" i="8"/>
  <c r="AV26" i="8"/>
  <c r="AW26" i="8"/>
  <c r="AX26" i="8"/>
  <c r="AY26" i="8"/>
  <c r="AZ26" i="8"/>
  <c r="BA26" i="8"/>
  <c r="AU27" i="8"/>
  <c r="AV27" i="8"/>
  <c r="AW27" i="8"/>
  <c r="AX27" i="8"/>
  <c r="AY27" i="8"/>
  <c r="AZ27" i="8"/>
  <c r="BA27" i="8"/>
  <c r="AU28" i="8"/>
  <c r="AV28" i="8"/>
  <c r="AW28" i="8"/>
  <c r="AX28" i="8"/>
  <c r="AY28" i="8"/>
  <c r="AZ28" i="8"/>
  <c r="BA28" i="8"/>
  <c r="AU29" i="8"/>
  <c r="AV29" i="8"/>
  <c r="AW29" i="8"/>
  <c r="AX29" i="8"/>
  <c r="AY29" i="8"/>
  <c r="AZ29" i="8"/>
  <c r="BA29" i="8"/>
  <c r="AU30" i="8"/>
  <c r="AV30" i="8"/>
  <c r="AW30" i="8"/>
  <c r="AX30" i="8"/>
  <c r="AY30" i="8"/>
  <c r="AZ30" i="8"/>
  <c r="BA30" i="8"/>
  <c r="AU31" i="8"/>
  <c r="AV31" i="8"/>
  <c r="AW31" i="8"/>
  <c r="AX31" i="8"/>
  <c r="AY31" i="8"/>
  <c r="AZ31" i="8"/>
  <c r="BA31" i="8"/>
  <c r="AU32" i="8"/>
  <c r="AV32" i="8"/>
  <c r="AW32" i="8"/>
  <c r="AX32" i="8"/>
  <c r="AY32" i="8"/>
  <c r="AZ32" i="8"/>
  <c r="BA32" i="8"/>
  <c r="AU33" i="8"/>
  <c r="AV33" i="8"/>
  <c r="AW33" i="8"/>
  <c r="AX33" i="8"/>
  <c r="AY33" i="8"/>
  <c r="AZ33" i="8"/>
  <c r="BA33" i="8"/>
  <c r="AU34" i="8"/>
  <c r="AV34" i="8"/>
  <c r="AW34" i="8"/>
  <c r="AX34" i="8"/>
  <c r="AY34" i="8"/>
  <c r="AZ34" i="8"/>
  <c r="BA34" i="8"/>
  <c r="AU35" i="8"/>
  <c r="AV35" i="8"/>
  <c r="AW35" i="8"/>
  <c r="AX35" i="8"/>
  <c r="AY35" i="8"/>
  <c r="AZ35" i="8"/>
  <c r="BA35" i="8"/>
  <c r="AU36" i="8"/>
  <c r="AV36" i="8"/>
  <c r="AW36" i="8"/>
  <c r="AX36" i="8"/>
  <c r="AY36" i="8"/>
  <c r="AZ36" i="8"/>
  <c r="BA36" i="8"/>
  <c r="AU37" i="8"/>
  <c r="AV37" i="8"/>
  <c r="AW37" i="8"/>
  <c r="AX37" i="8"/>
  <c r="AY37" i="8"/>
  <c r="AZ37" i="8"/>
  <c r="BA37" i="8"/>
  <c r="AU38" i="8"/>
  <c r="AV38" i="8"/>
  <c r="AW38" i="8"/>
  <c r="AX38" i="8"/>
  <c r="AY38" i="8"/>
  <c r="AZ38" i="8"/>
  <c r="BA38" i="8"/>
  <c r="AU39" i="8"/>
  <c r="AV39" i="8"/>
  <c r="AW39" i="8"/>
  <c r="AX39" i="8"/>
  <c r="AY39" i="8"/>
  <c r="AZ39" i="8"/>
  <c r="BA39" i="8"/>
  <c r="AU40" i="8"/>
  <c r="AV40" i="8"/>
  <c r="AW40" i="8"/>
  <c r="AX40" i="8"/>
  <c r="AY40" i="8"/>
  <c r="AZ40" i="8"/>
  <c r="BA40" i="8"/>
  <c r="AU41" i="8"/>
  <c r="AV41" i="8"/>
  <c r="AW41" i="8"/>
  <c r="AX41" i="8"/>
  <c r="AY41" i="8"/>
  <c r="AZ41" i="8"/>
  <c r="BA41" i="8"/>
  <c r="AU42" i="8"/>
  <c r="AV42" i="8"/>
  <c r="AW42" i="8"/>
  <c r="AX42" i="8"/>
  <c r="AY42" i="8"/>
  <c r="AZ42" i="8"/>
  <c r="BA42" i="8"/>
  <c r="AU43" i="8"/>
  <c r="AV43" i="8"/>
  <c r="AW43" i="8"/>
  <c r="AX43" i="8"/>
  <c r="AY43" i="8"/>
  <c r="AZ43" i="8"/>
  <c r="BA43" i="8"/>
  <c r="AU44" i="8"/>
  <c r="AV44" i="8"/>
  <c r="AW44" i="8"/>
  <c r="AX44" i="8"/>
  <c r="AY44" i="8"/>
  <c r="AZ44" i="8"/>
  <c r="BA44" i="8"/>
  <c r="AU45" i="8"/>
  <c r="AV45" i="8"/>
  <c r="AW45" i="8"/>
  <c r="AX45" i="8"/>
  <c r="AY45" i="8"/>
  <c r="AZ45" i="8"/>
  <c r="BA45" i="8"/>
  <c r="AU46" i="8"/>
  <c r="AV46" i="8"/>
  <c r="AW46" i="8"/>
  <c r="AX46" i="8"/>
  <c r="AY46" i="8"/>
  <c r="AZ46" i="8"/>
  <c r="BA46" i="8"/>
  <c r="AU47" i="8"/>
  <c r="AV47" i="8"/>
  <c r="AW47" i="8"/>
  <c r="AX47" i="8"/>
  <c r="AY47" i="8"/>
  <c r="AZ47" i="8"/>
  <c r="BA47" i="8"/>
  <c r="AU48" i="8"/>
  <c r="AV48" i="8"/>
  <c r="AW48" i="8"/>
  <c r="AX48" i="8"/>
  <c r="AY48" i="8"/>
  <c r="AZ48" i="8"/>
  <c r="BA48" i="8"/>
  <c r="AU49" i="8"/>
  <c r="AV49" i="8"/>
  <c r="AW49" i="8"/>
  <c r="AX49" i="8"/>
  <c r="AY49" i="8"/>
  <c r="AZ49" i="8"/>
  <c r="BA49" i="8"/>
  <c r="AU50" i="8"/>
  <c r="AV50" i="8"/>
  <c r="AW50" i="8"/>
  <c r="AX50" i="8"/>
  <c r="AY50" i="8"/>
  <c r="AZ50" i="8"/>
  <c r="BA50" i="8"/>
  <c r="AU51" i="8"/>
  <c r="AV51" i="8"/>
  <c r="AW51" i="8"/>
  <c r="AX51" i="8"/>
  <c r="AY51" i="8"/>
  <c r="AZ51" i="8"/>
  <c r="BA51" i="8"/>
  <c r="AU52" i="8"/>
  <c r="AV52" i="8"/>
  <c r="AW52" i="8"/>
  <c r="AX52" i="8"/>
  <c r="AY52" i="8"/>
  <c r="AZ52" i="8"/>
  <c r="BA52" i="8"/>
  <c r="AU53" i="8"/>
  <c r="AV53" i="8"/>
  <c r="AW53" i="8"/>
  <c r="AX53" i="8"/>
  <c r="AY53" i="8"/>
  <c r="AZ53" i="8"/>
  <c r="BA53" i="8"/>
  <c r="AU54" i="8"/>
  <c r="AV54" i="8"/>
  <c r="AW54" i="8"/>
  <c r="AX54" i="8"/>
  <c r="AY54" i="8"/>
  <c r="AZ54" i="8"/>
  <c r="BA54" i="8"/>
  <c r="AU55" i="8"/>
  <c r="AV55" i="8"/>
  <c r="AW55" i="8"/>
  <c r="AX55" i="8"/>
  <c r="AY55" i="8"/>
  <c r="AZ55" i="8"/>
  <c r="BA55" i="8"/>
  <c r="AU56" i="8"/>
  <c r="AV56" i="8"/>
  <c r="AW56" i="8"/>
  <c r="AX56" i="8"/>
  <c r="AY56" i="8"/>
  <c r="AZ56" i="8"/>
  <c r="BA56" i="8"/>
  <c r="AU57" i="8"/>
  <c r="AV57" i="8"/>
  <c r="AW57" i="8"/>
  <c r="AX57" i="8"/>
  <c r="AY57" i="8"/>
  <c r="AZ57" i="8"/>
  <c r="BA57" i="8"/>
  <c r="AU58" i="8"/>
  <c r="AV58" i="8"/>
  <c r="AW58" i="8"/>
  <c r="AX58" i="8"/>
  <c r="AY58" i="8"/>
  <c r="AZ58" i="8"/>
  <c r="BA58" i="8"/>
  <c r="AU59" i="8"/>
  <c r="AV59" i="8"/>
  <c r="AW59" i="8"/>
  <c r="AX59" i="8"/>
  <c r="AY59" i="8"/>
  <c r="AZ59" i="8"/>
  <c r="BA59" i="8"/>
  <c r="AU60" i="8"/>
  <c r="AV60" i="8"/>
  <c r="AW60" i="8"/>
  <c r="AX60" i="8"/>
  <c r="AY60" i="8"/>
  <c r="AZ60" i="8"/>
  <c r="BA60" i="8"/>
  <c r="AU61" i="8"/>
  <c r="AV61" i="8"/>
  <c r="AW61" i="8"/>
  <c r="AX61" i="8"/>
  <c r="AY61" i="8"/>
  <c r="AZ61" i="8"/>
  <c r="BA61" i="8"/>
  <c r="AU62" i="8"/>
  <c r="AV62" i="8"/>
  <c r="AW62" i="8"/>
  <c r="AX62" i="8"/>
  <c r="AY62" i="8"/>
  <c r="AZ62" i="8"/>
  <c r="BA62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3" i="8"/>
  <c r="AG3" i="8"/>
  <c r="AH3" i="8"/>
  <c r="AI3" i="8"/>
  <c r="AJ3" i="8"/>
  <c r="AK3" i="8"/>
  <c r="AL3" i="8"/>
  <c r="AM3" i="8"/>
  <c r="AN3" i="8"/>
  <c r="AO3" i="8"/>
  <c r="AP3" i="8"/>
  <c r="AQ3" i="8"/>
  <c r="AR3" i="8"/>
  <c r="AG4" i="8"/>
  <c r="AH4" i="8"/>
  <c r="AI4" i="8"/>
  <c r="AJ4" i="8"/>
  <c r="AK4" i="8"/>
  <c r="AL4" i="8"/>
  <c r="AM4" i="8"/>
  <c r="AN4" i="8"/>
  <c r="AO4" i="8"/>
  <c r="AP4" i="8"/>
  <c r="AQ4" i="8"/>
  <c r="AR4" i="8"/>
  <c r="AG5" i="8"/>
  <c r="AH5" i="8"/>
  <c r="AI5" i="8"/>
  <c r="AJ5" i="8"/>
  <c r="AK5" i="8"/>
  <c r="AL5" i="8"/>
  <c r="AM5" i="8"/>
  <c r="AN5" i="8"/>
  <c r="AO5" i="8"/>
  <c r="AP5" i="8"/>
  <c r="AQ5" i="8"/>
  <c r="AR5" i="8"/>
  <c r="AG6" i="8"/>
  <c r="AH6" i="8"/>
  <c r="AI6" i="8"/>
  <c r="AJ6" i="8"/>
  <c r="AK6" i="8"/>
  <c r="AL6" i="8"/>
  <c r="AM6" i="8"/>
  <c r="AN6" i="8"/>
  <c r="AO6" i="8"/>
  <c r="AP6" i="8"/>
  <c r="AQ6" i="8"/>
  <c r="AR6" i="8"/>
  <c r="AG7" i="8"/>
  <c r="AH7" i="8"/>
  <c r="AI7" i="8"/>
  <c r="AJ7" i="8"/>
  <c r="AK7" i="8"/>
  <c r="AL7" i="8"/>
  <c r="AM7" i="8"/>
  <c r="AN7" i="8"/>
  <c r="AO7" i="8"/>
  <c r="AP7" i="8"/>
  <c r="AQ7" i="8"/>
  <c r="AR7" i="8"/>
  <c r="AG8" i="8"/>
  <c r="AH8" i="8"/>
  <c r="AI8" i="8"/>
  <c r="AJ8" i="8"/>
  <c r="AK8" i="8"/>
  <c r="AL8" i="8"/>
  <c r="AM8" i="8"/>
  <c r="AN8" i="8"/>
  <c r="AO8" i="8"/>
  <c r="AP8" i="8"/>
  <c r="AQ8" i="8"/>
  <c r="AR8" i="8"/>
  <c r="AG9" i="8"/>
  <c r="AH9" i="8"/>
  <c r="AI9" i="8"/>
  <c r="AJ9" i="8"/>
  <c r="AK9" i="8"/>
  <c r="AL9" i="8"/>
  <c r="AM9" i="8"/>
  <c r="AN9" i="8"/>
  <c r="AO9" i="8"/>
  <c r="AP9" i="8"/>
  <c r="AQ9" i="8"/>
  <c r="AR9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AC5" i="8"/>
  <c r="AC6" i="8" s="1"/>
  <c r="Y5" i="8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S5" i="8"/>
  <c r="AC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U4" i="8"/>
  <c r="T4" i="8"/>
  <c r="T5" i="8" s="1"/>
  <c r="T6" i="8" s="1"/>
  <c r="T7" i="8" s="1"/>
  <c r="T8" i="8" s="1"/>
  <c r="T9" i="8" s="1"/>
  <c r="AC3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A3" i="8"/>
  <c r="AA4" i="8" s="1"/>
  <c r="AA5" i="8" s="1"/>
  <c r="AA6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Y3" i="8"/>
  <c r="Y4" i="8" s="1"/>
  <c r="X3" i="8"/>
  <c r="W3" i="8"/>
  <c r="V3" i="8"/>
  <c r="U3" i="8"/>
  <c r="T3" i="8"/>
  <c r="S3" i="8"/>
  <c r="S4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3" i="8"/>
  <c r="C5" i="8"/>
  <c r="D5" i="8"/>
  <c r="E5" i="8"/>
  <c r="E6" i="8" s="1"/>
  <c r="F5" i="8"/>
  <c r="G5" i="8"/>
  <c r="G6" i="8" s="1"/>
  <c r="G7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I5" i="8"/>
  <c r="J5" i="8"/>
  <c r="K5" i="8"/>
  <c r="L5" i="8"/>
  <c r="M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C6" i="8"/>
  <c r="D6" i="8"/>
  <c r="D7" i="8" s="1"/>
  <c r="D8" i="8" s="1"/>
  <c r="D9" i="8" s="1"/>
  <c r="F6" i="8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J6" i="8"/>
  <c r="K6" i="8"/>
  <c r="L6" i="8"/>
  <c r="L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C7" i="8"/>
  <c r="E7" i="8"/>
  <c r="E8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J7" i="8"/>
  <c r="J8" i="8" s="1"/>
  <c r="J9" i="8" s="1"/>
  <c r="J10" i="8" s="1"/>
  <c r="K7" i="8"/>
  <c r="C8" i="8"/>
  <c r="C9" i="8" s="1"/>
  <c r="G8" i="8"/>
  <c r="G9" i="8" s="1"/>
  <c r="G10" i="8" s="1"/>
  <c r="G11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C10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D4" i="8"/>
  <c r="E4" i="8"/>
  <c r="F4" i="8"/>
  <c r="G4" i="8"/>
  <c r="H4" i="8"/>
  <c r="I4" i="8"/>
  <c r="J4" i="8"/>
  <c r="K4" i="8"/>
  <c r="L4" i="8"/>
  <c r="M4" i="8"/>
  <c r="N4" i="8"/>
  <c r="C4" i="8"/>
  <c r="D3" i="8"/>
  <c r="E3" i="8"/>
  <c r="F3" i="8"/>
  <c r="G3" i="8"/>
  <c r="H3" i="8"/>
  <c r="I3" i="8"/>
  <c r="J3" i="8"/>
  <c r="K3" i="8"/>
  <c r="L3" i="8"/>
  <c r="M3" i="8"/>
  <c r="N3" i="8"/>
  <c r="C3" i="8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B9" i="2"/>
  <c r="C9" i="2"/>
  <c r="D9" i="2"/>
  <c r="E9" i="2"/>
  <c r="F9" i="2"/>
  <c r="G9" i="2"/>
  <c r="H9" i="2"/>
  <c r="I9" i="2"/>
  <c r="J9" i="2"/>
  <c r="K9" i="2"/>
  <c r="L9" i="2"/>
  <c r="M9" i="2"/>
  <c r="C6" i="3"/>
  <c r="D6" i="3"/>
  <c r="E6" i="3"/>
  <c r="F6" i="3"/>
  <c r="G6" i="3"/>
  <c r="H6" i="3"/>
  <c r="I6" i="3"/>
  <c r="J6" i="3"/>
  <c r="K6" i="3"/>
  <c r="L6" i="3"/>
  <c r="M6" i="3"/>
  <c r="B6" i="3"/>
  <c r="C5" i="2"/>
  <c r="D5" i="2"/>
  <c r="E5" i="2"/>
  <c r="F5" i="2"/>
  <c r="G5" i="2"/>
  <c r="H5" i="2"/>
  <c r="I5" i="2"/>
  <c r="J5" i="2"/>
  <c r="K5" i="2"/>
  <c r="L5" i="2"/>
  <c r="M5" i="2"/>
  <c r="B5" i="2"/>
  <c r="B6" i="12" l="1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B9" i="12"/>
  <c r="N4" i="13"/>
  <c r="D4" i="13"/>
  <c r="L4" i="13"/>
  <c r="M4" i="13"/>
  <c r="H3" i="13"/>
  <c r="F4" i="13"/>
  <c r="C3" i="13"/>
  <c r="K3" i="13"/>
  <c r="E4" i="13"/>
  <c r="J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H6" i="2"/>
  <c r="D6" i="2"/>
  <c r="K6" i="2"/>
  <c r="C6" i="2"/>
  <c r="J6" i="2"/>
  <c r="I6" i="2"/>
  <c r="G6" i="2"/>
  <c r="B6" i="2"/>
  <c r="F6" i="2"/>
  <c r="M6" i="2"/>
  <c r="E6" i="2"/>
  <c r="L6" i="2"/>
  <c r="AH3" i="13" l="1"/>
  <c r="AK3" i="13"/>
  <c r="AN3" i="13"/>
  <c r="E5" i="9"/>
  <c r="F5" i="13"/>
  <c r="D5" i="13"/>
  <c r="M5" i="13"/>
  <c r="AM3" i="13"/>
  <c r="I4" i="13"/>
  <c r="AG3" i="13"/>
  <c r="C4" i="13"/>
  <c r="AJ3" i="13"/>
  <c r="AI3" i="13"/>
  <c r="BI3" i="13" s="1"/>
  <c r="G5" i="13"/>
  <c r="L5" i="9"/>
  <c r="E5" i="13"/>
  <c r="L5" i="13"/>
  <c r="AO3" i="13"/>
  <c r="K4" i="13"/>
  <c r="AQ3" i="13"/>
  <c r="J5" i="13"/>
  <c r="N5" i="13"/>
  <c r="AL3" i="13"/>
  <c r="H4" i="13"/>
  <c r="AP3" i="13"/>
  <c r="BP3" i="13" s="1"/>
  <c r="AR3" i="13"/>
  <c r="AW4" i="13" l="1"/>
  <c r="F6" i="9"/>
  <c r="H5" i="13"/>
  <c r="AY4" i="13"/>
  <c r="AL4" i="13"/>
  <c r="AX4" i="13"/>
  <c r="BO3" i="13"/>
  <c r="K5" i="9"/>
  <c r="AN4" i="13"/>
  <c r="BM3" i="13"/>
  <c r="I5" i="9"/>
  <c r="D6" i="13"/>
  <c r="E6" i="13"/>
  <c r="AU4" i="13"/>
  <c r="N6" i="13"/>
  <c r="AV4" i="13"/>
  <c r="AR4" i="13"/>
  <c r="K5" i="13"/>
  <c r="AO4" i="13"/>
  <c r="BB4" i="13"/>
  <c r="AI4" i="13"/>
  <c r="M6" i="13"/>
  <c r="AH4" i="13"/>
  <c r="BK3" i="13"/>
  <c r="G5" i="9"/>
  <c r="BD4" i="13"/>
  <c r="D5" i="9"/>
  <c r="BH3" i="13"/>
  <c r="BE4" i="13"/>
  <c r="M5" i="9"/>
  <c r="BQ3" i="13"/>
  <c r="N5" i="9"/>
  <c r="BR3" i="13"/>
  <c r="F6" i="13"/>
  <c r="AT4" i="13"/>
  <c r="AG4" i="13"/>
  <c r="C5" i="13"/>
  <c r="BC5" i="13" s="1"/>
  <c r="AQ4" i="13"/>
  <c r="BJ3" i="13"/>
  <c r="F5" i="9"/>
  <c r="BC4" i="13"/>
  <c r="J6" i="13"/>
  <c r="L6" i="13"/>
  <c r="G6" i="13"/>
  <c r="BG3" i="13"/>
  <c r="C5" i="9"/>
  <c r="BL3" i="13"/>
  <c r="H5" i="9"/>
  <c r="BA4" i="13"/>
  <c r="AP4" i="13"/>
  <c r="AK4" i="13"/>
  <c r="I5" i="13"/>
  <c r="AZ4" i="13"/>
  <c r="AM4" i="13"/>
  <c r="BN3" i="13"/>
  <c r="J5" i="9"/>
  <c r="AJ4" i="13"/>
  <c r="BJ4" i="13" s="1"/>
  <c r="AR5" i="13" l="1"/>
  <c r="G6" i="9"/>
  <c r="BK4" i="13"/>
  <c r="BD5" i="13"/>
  <c r="AU5" i="13"/>
  <c r="M7" i="13"/>
  <c r="D7" i="13"/>
  <c r="H6" i="9"/>
  <c r="BL4" i="13"/>
  <c r="I6" i="9"/>
  <c r="BM4" i="13"/>
  <c r="N7" i="13"/>
  <c r="AL5" i="13"/>
  <c r="AY5" i="13"/>
  <c r="H6" i="13"/>
  <c r="AW6" i="13" s="1"/>
  <c r="L7" i="13"/>
  <c r="C6" i="13"/>
  <c r="AT5" i="13"/>
  <c r="AG5" i="13"/>
  <c r="E7" i="13"/>
  <c r="J7" i="13"/>
  <c r="BI4" i="13"/>
  <c r="E6" i="9"/>
  <c r="BG4" i="13"/>
  <c r="C6" i="9"/>
  <c r="BE5" i="13"/>
  <c r="G7" i="13"/>
  <c r="AW5" i="13"/>
  <c r="AK5" i="13"/>
  <c r="AJ5" i="13"/>
  <c r="AX5" i="13"/>
  <c r="F7" i="13"/>
  <c r="BQ4" i="13"/>
  <c r="M6" i="9"/>
  <c r="BO4" i="13"/>
  <c r="K6" i="9"/>
  <c r="BH4" i="13"/>
  <c r="D6" i="9"/>
  <c r="L7" i="9"/>
  <c r="BB5" i="13"/>
  <c r="AO5" i="13"/>
  <c r="K6" i="13"/>
  <c r="AV5" i="13"/>
  <c r="AQ5" i="13"/>
  <c r="AH5" i="13"/>
  <c r="BA5" i="13"/>
  <c r="BR4" i="13"/>
  <c r="N6" i="9"/>
  <c r="AM5" i="13"/>
  <c r="AZ5" i="13"/>
  <c r="I6" i="13"/>
  <c r="AN5" i="13"/>
  <c r="BP4" i="13"/>
  <c r="L6" i="9"/>
  <c r="BN4" i="13"/>
  <c r="J6" i="9"/>
  <c r="AP5" i="13"/>
  <c r="BP5" i="13" s="1"/>
  <c r="AI5" i="13"/>
  <c r="AN6" i="13" l="1"/>
  <c r="AK6" i="13"/>
  <c r="AI6" i="13"/>
  <c r="BD6" i="13"/>
  <c r="AQ6" i="13"/>
  <c r="L8" i="13"/>
  <c r="H7" i="13"/>
  <c r="AY6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AX6" i="13"/>
  <c r="M8" i="13"/>
  <c r="G8" i="13"/>
  <c r="J8" i="13"/>
  <c r="BR5" i="13"/>
  <c r="N7" i="9"/>
  <c r="AP6" i="13"/>
  <c r="G7" i="9"/>
  <c r="BK5" i="13"/>
  <c r="E8" i="13"/>
  <c r="E7" i="9"/>
  <c r="BI5" i="13"/>
  <c r="BB6" i="13"/>
  <c r="AO6" i="13"/>
  <c r="K7" i="13"/>
  <c r="D8" i="13"/>
  <c r="AT6" i="13"/>
  <c r="AG6" i="13"/>
  <c r="C7" i="13"/>
  <c r="N8" i="13"/>
  <c r="BA6" i="13"/>
  <c r="AR6" i="13"/>
  <c r="BN5" i="13"/>
  <c r="J7" i="9"/>
  <c r="BC6" i="13"/>
  <c r="AV6" i="13"/>
  <c r="I7" i="13"/>
  <c r="AZ6" i="13"/>
  <c r="AM6" i="13"/>
  <c r="BL5" i="13"/>
  <c r="H7" i="9"/>
  <c r="BM5" i="13"/>
  <c r="I7" i="9"/>
  <c r="BJ5" i="13"/>
  <c r="F7" i="9"/>
  <c r="C7" i="9"/>
  <c r="BG5" i="13"/>
  <c r="BE6" i="13"/>
  <c r="AU6" i="13"/>
  <c r="AX7" i="13" l="1"/>
  <c r="AJ7" i="13"/>
  <c r="AN7" i="13"/>
  <c r="BA7" i="13"/>
  <c r="AW7" i="13"/>
  <c r="BJ7" i="13" s="1"/>
  <c r="AP7" i="13"/>
  <c r="AH7" i="13"/>
  <c r="BH7" i="13" s="1"/>
  <c r="AI7" i="13"/>
  <c r="BI7" i="13" s="1"/>
  <c r="AU7" i="13"/>
  <c r="AV7" i="13"/>
  <c r="BD7" i="13"/>
  <c r="G9" i="9"/>
  <c r="M9" i="9"/>
  <c r="BN7" i="13"/>
  <c r="J9" i="9"/>
  <c r="AL7" i="13"/>
  <c r="H8" i="13"/>
  <c r="AY7" i="13"/>
  <c r="BC7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AZ7" i="13"/>
  <c r="BE7" i="13"/>
  <c r="K8" i="13"/>
  <c r="BB7" i="13"/>
  <c r="AO7" i="13"/>
  <c r="G9" i="13"/>
  <c r="BI6" i="13"/>
  <c r="E8" i="9"/>
  <c r="N9" i="13"/>
  <c r="AK7" i="13"/>
  <c r="BK7" i="13" s="1"/>
  <c r="BP6" i="13"/>
  <c r="L8" i="9"/>
  <c r="AT7" i="13"/>
  <c r="AG7" i="13"/>
  <c r="C8" i="13"/>
  <c r="AQ7" i="13"/>
  <c r="BQ7" i="13" s="1"/>
  <c r="BQ6" i="13"/>
  <c r="M8" i="9"/>
  <c r="F9" i="9" l="1"/>
  <c r="C9" i="13"/>
  <c r="AJ9" i="13" s="1"/>
  <c r="AT8" i="13"/>
  <c r="AG8" i="13"/>
  <c r="BM7" i="13"/>
  <c r="I9" i="9"/>
  <c r="F10" i="13"/>
  <c r="M10" i="13"/>
  <c r="AI8" i="13"/>
  <c r="AQ8" i="13"/>
  <c r="G10" i="13"/>
  <c r="I9" i="13"/>
  <c r="AN9" i="13" s="1"/>
  <c r="AZ8" i="13"/>
  <c r="AM8" i="13"/>
  <c r="AK8" i="13"/>
  <c r="D10" i="13"/>
  <c r="BC8" i="13"/>
  <c r="AN8" i="13"/>
  <c r="L10" i="13"/>
  <c r="H9" i="13"/>
  <c r="AY8" i="13"/>
  <c r="AL8" i="13"/>
  <c r="N10" i="13"/>
  <c r="BB8" i="13"/>
  <c r="AO8" i="13"/>
  <c r="K9" i="13"/>
  <c r="AV8" i="13"/>
  <c r="BD8" i="13"/>
  <c r="BR7" i="13"/>
  <c r="N9" i="9"/>
  <c r="E10" i="13"/>
  <c r="BG7" i="13"/>
  <c r="C9" i="9"/>
  <c r="AU8" i="13"/>
  <c r="AJ8" i="13"/>
  <c r="AW8" i="13"/>
  <c r="L9" i="9"/>
  <c r="BP7" i="13"/>
  <c r="AX8" i="13"/>
  <c r="J10" i="13"/>
  <c r="BA9" i="13"/>
  <c r="AH8" i="13"/>
  <c r="BL7" i="13"/>
  <c r="H9" i="9"/>
  <c r="AR8" i="13"/>
  <c r="BE8" i="13"/>
  <c r="BO7" i="13"/>
  <c r="K9" i="9"/>
  <c r="BA8" i="13"/>
  <c r="AP8" i="13"/>
  <c r="AW9" i="13" l="1"/>
  <c r="AX9" i="13"/>
  <c r="AK9" i="13"/>
  <c r="BE9" i="13"/>
  <c r="AH9" i="13"/>
  <c r="AU9" i="13"/>
  <c r="BH9" i="13" s="1"/>
  <c r="N11" i="9"/>
  <c r="BQ8" i="13"/>
  <c r="M10" i="9"/>
  <c r="AL9" i="13"/>
  <c r="H10" i="13"/>
  <c r="AY9" i="13"/>
  <c r="G11" i="13"/>
  <c r="J11" i="13"/>
  <c r="D11" i="13"/>
  <c r="BP8" i="13"/>
  <c r="L10" i="9"/>
  <c r="BH8" i="13"/>
  <c r="D10" i="9"/>
  <c r="BL8" i="13"/>
  <c r="H10" i="9"/>
  <c r="BB9" i="13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AV9" i="13"/>
  <c r="E11" i="13"/>
  <c r="L11" i="13"/>
  <c r="I10" i="9"/>
  <c r="BM8" i="13"/>
  <c r="BD9" i="13"/>
  <c r="BG8" i="13"/>
  <c r="C10" i="9"/>
  <c r="BK9" i="13"/>
  <c r="G11" i="9"/>
  <c r="BJ9" i="13"/>
  <c r="F11" i="9"/>
  <c r="F11" i="13"/>
  <c r="BK8" i="13"/>
  <c r="G10" i="9"/>
  <c r="BC9" i="13"/>
  <c r="N11" i="13"/>
  <c r="BJ8" i="13"/>
  <c r="F10" i="9"/>
  <c r="AR9" i="13"/>
  <c r="BR9" i="13" s="1"/>
  <c r="AM9" i="13"/>
  <c r="I10" i="13"/>
  <c r="AZ9" i="13"/>
  <c r="M11" i="13"/>
  <c r="AG9" i="13"/>
  <c r="AT9" i="13"/>
  <c r="C10" i="13"/>
  <c r="AX10" i="13" s="1"/>
  <c r="BC10" i="13" l="1"/>
  <c r="BE10" i="13"/>
  <c r="AP10" i="13"/>
  <c r="BP10" i="13" s="1"/>
  <c r="D11" i="9"/>
  <c r="AQ10" i="13"/>
  <c r="AH10" i="13"/>
  <c r="AN10" i="13"/>
  <c r="G12" i="9"/>
  <c r="H11" i="13"/>
  <c r="AY10" i="13"/>
  <c r="AL10" i="13"/>
  <c r="N12" i="9"/>
  <c r="J12" i="13"/>
  <c r="E12" i="13"/>
  <c r="BM9" i="13"/>
  <c r="I11" i="9"/>
  <c r="N12" i="13"/>
  <c r="I11" i="13"/>
  <c r="AZ10" i="13"/>
  <c r="AM10" i="13"/>
  <c r="L12" i="13"/>
  <c r="BG9" i="13"/>
  <c r="C11" i="9"/>
  <c r="F12" i="13"/>
  <c r="L12" i="9"/>
  <c r="BP9" i="13"/>
  <c r="L11" i="9"/>
  <c r="BA10" i="13"/>
  <c r="C11" i="13"/>
  <c r="AT10" i="13"/>
  <c r="AG10" i="13"/>
  <c r="AV10" i="13"/>
  <c r="AJ10" i="13"/>
  <c r="AI10" i="13"/>
  <c r="AU10" i="13"/>
  <c r="AK10" i="13"/>
  <c r="BK10" i="13" s="1"/>
  <c r="G12" i="13"/>
  <c r="K11" i="13"/>
  <c r="BB10" i="13"/>
  <c r="AO10" i="13"/>
  <c r="BD10" i="13"/>
  <c r="M11" i="9"/>
  <c r="BQ9" i="13"/>
  <c r="M12" i="13"/>
  <c r="AR10" i="13"/>
  <c r="BR10" i="13" s="1"/>
  <c r="AW10" i="13"/>
  <c r="E11" i="9"/>
  <c r="BI9" i="13"/>
  <c r="BO9" i="13"/>
  <c r="K11" i="9"/>
  <c r="D12" i="13"/>
  <c r="BL9" i="13"/>
  <c r="H11" i="9"/>
  <c r="AR11" i="13" l="1"/>
  <c r="AW11" i="13"/>
  <c r="F13" i="9"/>
  <c r="BA11" i="13"/>
  <c r="BC11" i="13"/>
  <c r="H12" i="9"/>
  <c r="BL10" i="13"/>
  <c r="AL11" i="13"/>
  <c r="H12" i="13"/>
  <c r="AY11" i="13"/>
  <c r="BN10" i="13"/>
  <c r="J12" i="9"/>
  <c r="J13" i="13"/>
  <c r="AN12" i="13"/>
  <c r="BJ10" i="13"/>
  <c r="F12" i="9"/>
  <c r="AP11" i="13"/>
  <c r="N13" i="13"/>
  <c r="AH11" i="13"/>
  <c r="BO10" i="13"/>
  <c r="K12" i="9"/>
  <c r="AU11" i="13"/>
  <c r="AQ11" i="13"/>
  <c r="AO11" i="13"/>
  <c r="BB11" i="13"/>
  <c r="K12" i="13"/>
  <c r="BI10" i="13"/>
  <c r="E12" i="9"/>
  <c r="AP12" i="13"/>
  <c r="L13" i="13"/>
  <c r="D13" i="13"/>
  <c r="BD11" i="13"/>
  <c r="AK11" i="13"/>
  <c r="AJ11" i="13"/>
  <c r="BJ11" i="13" s="1"/>
  <c r="AI11" i="13"/>
  <c r="M13" i="13"/>
  <c r="AX11" i="13"/>
  <c r="BG10" i="13"/>
  <c r="C12" i="9"/>
  <c r="I12" i="9"/>
  <c r="BM10" i="13"/>
  <c r="AV11" i="13"/>
  <c r="G13" i="13"/>
  <c r="C12" i="13"/>
  <c r="AG11" i="13"/>
  <c r="AT11" i="13"/>
  <c r="AJ12" i="13"/>
  <c r="F13" i="13"/>
  <c r="AM11" i="13"/>
  <c r="AZ11" i="13"/>
  <c r="I12" i="13"/>
  <c r="E13" i="13"/>
  <c r="BQ10" i="13"/>
  <c r="M12" i="9"/>
  <c r="BH10" i="13"/>
  <c r="D12" i="9"/>
  <c r="BE11" i="13"/>
  <c r="AN11" i="13"/>
  <c r="AV12" i="13" l="1"/>
  <c r="E14" i="9"/>
  <c r="M13" i="9"/>
  <c r="BQ11" i="13"/>
  <c r="L13" i="9"/>
  <c r="BP11" i="13"/>
  <c r="D13" i="9"/>
  <c r="BH11" i="13"/>
  <c r="L14" i="13"/>
  <c r="H13" i="13"/>
  <c r="AY12" i="13"/>
  <c r="AL12" i="13"/>
  <c r="AI12" i="13"/>
  <c r="BI12" i="13" s="1"/>
  <c r="BR11" i="13"/>
  <c r="N13" i="9"/>
  <c r="AT12" i="13"/>
  <c r="AG12" i="13"/>
  <c r="C13" i="13"/>
  <c r="BA12" i="13"/>
  <c r="BK11" i="13"/>
  <c r="G13" i="9"/>
  <c r="K13" i="13"/>
  <c r="BB12" i="13"/>
  <c r="AO12" i="13"/>
  <c r="N14" i="13"/>
  <c r="AK12" i="13"/>
  <c r="AU12" i="13"/>
  <c r="AR12" i="13"/>
  <c r="G14" i="13"/>
  <c r="AH12" i="13"/>
  <c r="BE12" i="13"/>
  <c r="E14" i="13"/>
  <c r="BG11" i="13"/>
  <c r="C13" i="9"/>
  <c r="I13" i="13"/>
  <c r="AV13" i="13" s="1"/>
  <c r="AZ12" i="13"/>
  <c r="AM12" i="13"/>
  <c r="BM11" i="13"/>
  <c r="I13" i="9"/>
  <c r="AX12" i="13"/>
  <c r="D14" i="13"/>
  <c r="J14" i="13"/>
  <c r="BA13" i="13"/>
  <c r="M14" i="13"/>
  <c r="BD13" i="13"/>
  <c r="BO11" i="13"/>
  <c r="K13" i="9"/>
  <c r="BN11" i="13"/>
  <c r="J13" i="9"/>
  <c r="AW12" i="13"/>
  <c r="BD12" i="13"/>
  <c r="F14" i="13"/>
  <c r="E13" i="9"/>
  <c r="BI11" i="13"/>
  <c r="AQ12" i="13"/>
  <c r="BC12" i="13"/>
  <c r="BL11" i="13"/>
  <c r="H13" i="9"/>
  <c r="AI13" i="13" l="1"/>
  <c r="AR13" i="13"/>
  <c r="BH12" i="13"/>
  <c r="D14" i="9"/>
  <c r="F15" i="13"/>
  <c r="M15" i="9"/>
  <c r="BQ13" i="13"/>
  <c r="G14" i="9"/>
  <c r="BK12" i="13"/>
  <c r="K14" i="13"/>
  <c r="AO13" i="13"/>
  <c r="BB13" i="13"/>
  <c r="BN12" i="13"/>
  <c r="J14" i="9"/>
  <c r="I14" i="9"/>
  <c r="BM12" i="13"/>
  <c r="C14" i="13"/>
  <c r="AT13" i="13"/>
  <c r="AG13" i="13"/>
  <c r="AL13" i="13"/>
  <c r="AY13" i="13"/>
  <c r="H14" i="13"/>
  <c r="AQ14" i="13" s="1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BE13" i="13"/>
  <c r="AP13" i="13"/>
  <c r="AU13" i="13"/>
  <c r="AK13" i="13"/>
  <c r="BG12" i="13"/>
  <c r="C14" i="9"/>
  <c r="BC13" i="13"/>
  <c r="E15" i="9"/>
  <c r="BI13" i="13"/>
  <c r="AH13" i="13"/>
  <c r="AM13" i="13"/>
  <c r="AZ13" i="13"/>
  <c r="I14" i="13"/>
  <c r="BE14" i="13"/>
  <c r="N15" i="13"/>
  <c r="AJ13" i="13"/>
  <c r="AW13" i="13"/>
  <c r="AQ13" i="13"/>
  <c r="D15" i="13"/>
  <c r="AX13" i="13"/>
  <c r="BO12" i="13"/>
  <c r="K14" i="9"/>
  <c r="L15" i="13"/>
  <c r="AW14" i="13" l="1"/>
  <c r="AI14" i="13"/>
  <c r="F16" i="9"/>
  <c r="BR13" i="13"/>
  <c r="N15" i="9"/>
  <c r="M16" i="13"/>
  <c r="AN14" i="13"/>
  <c r="AJ14" i="13"/>
  <c r="BJ14" i="13" s="1"/>
  <c r="BK13" i="13"/>
  <c r="G15" i="9"/>
  <c r="H15" i="13"/>
  <c r="AY14" i="13"/>
  <c r="AL14" i="13"/>
  <c r="AU14" i="13"/>
  <c r="AH14" i="13"/>
  <c r="F16" i="13"/>
  <c r="N16" i="13"/>
  <c r="BR14" i="13"/>
  <c r="N16" i="9"/>
  <c r="BL13" i="13"/>
  <c r="H15" i="9"/>
  <c r="D16" i="13"/>
  <c r="I15" i="13"/>
  <c r="BC15" i="13" s="1"/>
  <c r="AZ14" i="13"/>
  <c r="AM14" i="13"/>
  <c r="BA14" i="13"/>
  <c r="AK14" i="13"/>
  <c r="BM13" i="13"/>
  <c r="I15" i="9"/>
  <c r="BC14" i="13"/>
  <c r="D15" i="9"/>
  <c r="BH13" i="13"/>
  <c r="G16" i="13"/>
  <c r="BG13" i="13"/>
  <c r="C15" i="9"/>
  <c r="K15" i="13"/>
  <c r="BB14" i="13"/>
  <c r="AO14" i="13"/>
  <c r="L15" i="9"/>
  <c r="BP13" i="13"/>
  <c r="AR14" i="13"/>
  <c r="BO13" i="13"/>
  <c r="K15" i="9"/>
  <c r="L16" i="13"/>
  <c r="J16" i="13"/>
  <c r="AX14" i="13"/>
  <c r="AV14" i="13"/>
  <c r="AP14" i="13"/>
  <c r="BJ13" i="13"/>
  <c r="F15" i="9"/>
  <c r="E16" i="13"/>
  <c r="BD14" i="13"/>
  <c r="AT14" i="13"/>
  <c r="AG14" i="13"/>
  <c r="C15" i="13"/>
  <c r="AV15" i="13" l="1"/>
  <c r="BA15" i="13"/>
  <c r="BD15" i="13"/>
  <c r="AR15" i="13"/>
  <c r="J17" i="9"/>
  <c r="G17" i="13"/>
  <c r="L17" i="9"/>
  <c r="BH14" i="13"/>
  <c r="D16" i="9"/>
  <c r="BO14" i="13"/>
  <c r="K16" i="9"/>
  <c r="BE15" i="13"/>
  <c r="BP14" i="13"/>
  <c r="L16" i="9"/>
  <c r="BD16" i="13"/>
  <c r="M17" i="13"/>
  <c r="BG14" i="13"/>
  <c r="C16" i="9"/>
  <c r="F17" i="13"/>
  <c r="E17" i="9"/>
  <c r="I16" i="9"/>
  <c r="BM14" i="13"/>
  <c r="M17" i="9"/>
  <c r="AG15" i="13"/>
  <c r="C16" i="13"/>
  <c r="AT15" i="13"/>
  <c r="AP15" i="13"/>
  <c r="BP15" i="13" s="1"/>
  <c r="AZ15" i="13"/>
  <c r="I16" i="13"/>
  <c r="AM15" i="13"/>
  <c r="AQ15" i="13"/>
  <c r="BQ15" i="13" s="1"/>
  <c r="L17" i="13"/>
  <c r="AO15" i="13"/>
  <c r="BB15" i="13"/>
  <c r="K16" i="13"/>
  <c r="AU15" i="13"/>
  <c r="H16" i="9"/>
  <c r="BL14" i="13"/>
  <c r="BI14" i="13"/>
  <c r="E16" i="9"/>
  <c r="BK14" i="13"/>
  <c r="G16" i="9"/>
  <c r="AN15" i="13"/>
  <c r="BN15" i="13" s="1"/>
  <c r="AJ15" i="13"/>
  <c r="AH15" i="13"/>
  <c r="N17" i="13"/>
  <c r="AY15" i="13"/>
  <c r="AL15" i="13"/>
  <c r="H16" i="13"/>
  <c r="AR16" i="13" s="1"/>
  <c r="BQ14" i="13"/>
  <c r="M16" i="9"/>
  <c r="AH16" i="13"/>
  <c r="D17" i="13"/>
  <c r="E17" i="13"/>
  <c r="AK15" i="13"/>
  <c r="AI15" i="13"/>
  <c r="BI15" i="13" s="1"/>
  <c r="J17" i="13"/>
  <c r="BA16" i="13"/>
  <c r="AN16" i="13"/>
  <c r="AX15" i="13"/>
  <c r="BN14" i="13"/>
  <c r="J16" i="9"/>
  <c r="AW15" i="13"/>
  <c r="AV16" i="13" l="1"/>
  <c r="AP16" i="13"/>
  <c r="BP16" i="13" s="1"/>
  <c r="BC16" i="13"/>
  <c r="N18" i="13"/>
  <c r="C17" i="13"/>
  <c r="AK17" i="13" s="1"/>
  <c r="AT16" i="13"/>
  <c r="AG16" i="13"/>
  <c r="L18" i="13"/>
  <c r="F18" i="13"/>
  <c r="G18" i="13"/>
  <c r="BI16" i="13"/>
  <c r="E18" i="9"/>
  <c r="D18" i="13"/>
  <c r="M18" i="9"/>
  <c r="AW16" i="13"/>
  <c r="AX16" i="13"/>
  <c r="BL15" i="13"/>
  <c r="H17" i="9"/>
  <c r="M18" i="13"/>
  <c r="BG15" i="13"/>
  <c r="C17" i="9"/>
  <c r="BN16" i="13"/>
  <c r="J18" i="9"/>
  <c r="AK16" i="13"/>
  <c r="L18" i="9"/>
  <c r="AU16" i="13"/>
  <c r="AJ16" i="13"/>
  <c r="E18" i="13"/>
  <c r="AL16" i="13"/>
  <c r="H17" i="13"/>
  <c r="AY16" i="13"/>
  <c r="K17" i="13"/>
  <c r="BB16" i="13"/>
  <c r="AO16" i="13"/>
  <c r="I17" i="13"/>
  <c r="BD17" i="13" s="1"/>
  <c r="AZ16" i="13"/>
  <c r="AM16" i="13"/>
  <c r="BK15" i="13"/>
  <c r="G17" i="9"/>
  <c r="J18" i="13"/>
  <c r="BE16" i="13"/>
  <c r="BR15" i="13"/>
  <c r="N17" i="9"/>
  <c r="BJ15" i="13"/>
  <c r="F17" i="9"/>
  <c r="D17" i="9"/>
  <c r="BH15" i="13"/>
  <c r="AI16" i="13"/>
  <c r="BO15" i="13"/>
  <c r="K17" i="9"/>
  <c r="BM15" i="13"/>
  <c r="I17" i="9"/>
  <c r="AQ16" i="13"/>
  <c r="BQ16" i="13" s="1"/>
  <c r="M19" i="9" l="1"/>
  <c r="BR16" i="13"/>
  <c r="N18" i="9"/>
  <c r="E19" i="13"/>
  <c r="BK16" i="13"/>
  <c r="G18" i="9"/>
  <c r="AV17" i="13"/>
  <c r="BJ16" i="13"/>
  <c r="F18" i="9"/>
  <c r="J19" i="13"/>
  <c r="AO17" i="13"/>
  <c r="BB17" i="13"/>
  <c r="K18" i="13"/>
  <c r="G19" i="13"/>
  <c r="BA17" i="13"/>
  <c r="BC17" i="13"/>
  <c r="BO16" i="13"/>
  <c r="K18" i="9"/>
  <c r="AX17" i="13"/>
  <c r="AG17" i="13"/>
  <c r="C18" i="13"/>
  <c r="AT17" i="13"/>
  <c r="BG16" i="13"/>
  <c r="C18" i="9"/>
  <c r="AW17" i="13"/>
  <c r="AR17" i="13"/>
  <c r="AM17" i="13"/>
  <c r="AZ17" i="13"/>
  <c r="I18" i="13"/>
  <c r="AP17" i="13"/>
  <c r="BH16" i="13"/>
  <c r="D18" i="9"/>
  <c r="AJ17" i="13"/>
  <c r="AY17" i="13"/>
  <c r="AL17" i="13"/>
  <c r="H18" i="13"/>
  <c r="BC18" i="13" s="1"/>
  <c r="M19" i="13"/>
  <c r="D19" i="13"/>
  <c r="F19" i="13"/>
  <c r="BE17" i="13"/>
  <c r="AN17" i="13"/>
  <c r="AQ17" i="13"/>
  <c r="BQ17" i="13" s="1"/>
  <c r="BL16" i="13"/>
  <c r="H18" i="9"/>
  <c r="AU17" i="13"/>
  <c r="AH17" i="13"/>
  <c r="I18" i="9"/>
  <c r="BM16" i="13"/>
  <c r="AI17" i="13"/>
  <c r="L19" i="13"/>
  <c r="N19" i="13"/>
  <c r="BE18" i="13" l="1"/>
  <c r="AI18" i="13"/>
  <c r="BA18" i="13"/>
  <c r="BD18" i="13"/>
  <c r="BQ18" i="13" s="1"/>
  <c r="AX18" i="13"/>
  <c r="AU18" i="13"/>
  <c r="AN18" i="13"/>
  <c r="AP18" i="13"/>
  <c r="BP18" i="13" s="1"/>
  <c r="AQ18" i="13"/>
  <c r="AV18" i="13"/>
  <c r="BI18" i="13"/>
  <c r="E20" i="9"/>
  <c r="BJ17" i="13"/>
  <c r="F19" i="9"/>
  <c r="BH18" i="13"/>
  <c r="D20" i="9"/>
  <c r="L20" i="9"/>
  <c r="D20" i="13"/>
  <c r="BP17" i="13"/>
  <c r="L19" i="9"/>
  <c r="E20" i="13"/>
  <c r="AV19" i="13"/>
  <c r="G20" i="9"/>
  <c r="J20" i="13"/>
  <c r="J20" i="9"/>
  <c r="C19" i="13"/>
  <c r="AT18" i="13"/>
  <c r="AG18" i="13"/>
  <c r="BR17" i="13"/>
  <c r="N19" i="9"/>
  <c r="BG17" i="13"/>
  <c r="C19" i="9"/>
  <c r="M20" i="9"/>
  <c r="BN17" i="13"/>
  <c r="J19" i="9"/>
  <c r="N20" i="9"/>
  <c r="F20" i="13"/>
  <c r="M20" i="13"/>
  <c r="AZ18" i="13"/>
  <c r="I19" i="13"/>
  <c r="AM18" i="13"/>
  <c r="N20" i="13"/>
  <c r="AR19" i="13"/>
  <c r="AW18" i="13"/>
  <c r="H19" i="13"/>
  <c r="AL18" i="13"/>
  <c r="AY18" i="13"/>
  <c r="AR18" i="13"/>
  <c r="BR18" i="13" s="1"/>
  <c r="D19" i="9"/>
  <c r="BH17" i="13"/>
  <c r="AJ18" i="13"/>
  <c r="BK17" i="13"/>
  <c r="G19" i="9"/>
  <c r="K19" i="13"/>
  <c r="BB18" i="13"/>
  <c r="AO18" i="13"/>
  <c r="BI17" i="13"/>
  <c r="E19" i="9"/>
  <c r="G20" i="13"/>
  <c r="BM17" i="13"/>
  <c r="I19" i="9"/>
  <c r="AK18" i="13"/>
  <c r="L20" i="13"/>
  <c r="BC19" i="13"/>
  <c r="AH18" i="13"/>
  <c r="H19" i="9"/>
  <c r="BL17" i="13"/>
  <c r="BO17" i="13"/>
  <c r="K19" i="9"/>
  <c r="BN18" i="13" l="1"/>
  <c r="AN19" i="13"/>
  <c r="BK18" i="13"/>
  <c r="BD19" i="13"/>
  <c r="M21" i="9" s="1"/>
  <c r="E21" i="9"/>
  <c r="AZ19" i="13"/>
  <c r="I20" i="13"/>
  <c r="BD20" i="13" s="1"/>
  <c r="AM19" i="13"/>
  <c r="AX20" i="13"/>
  <c r="G21" i="13"/>
  <c r="BO18" i="13"/>
  <c r="K20" i="9"/>
  <c r="BL18" i="13"/>
  <c r="H20" i="9"/>
  <c r="AO19" i="13"/>
  <c r="K20" i="13"/>
  <c r="BB19" i="13"/>
  <c r="L21" i="9"/>
  <c r="AG19" i="13"/>
  <c r="AT19" i="13"/>
  <c r="C20" i="13"/>
  <c r="AI20" i="13" s="1"/>
  <c r="AP19" i="13"/>
  <c r="BP19" i="13" s="1"/>
  <c r="BE19" i="13"/>
  <c r="N21" i="13"/>
  <c r="AW19" i="13"/>
  <c r="BA19" i="13"/>
  <c r="H20" i="13"/>
  <c r="AL19" i="13"/>
  <c r="AY19" i="13"/>
  <c r="D21" i="13"/>
  <c r="AJ19" i="13"/>
  <c r="E21" i="13"/>
  <c r="L21" i="13"/>
  <c r="AI19" i="13"/>
  <c r="BI19" i="13" s="1"/>
  <c r="F21" i="13"/>
  <c r="J21" i="13"/>
  <c r="BA20" i="13"/>
  <c r="BM18" i="13"/>
  <c r="I20" i="9"/>
  <c r="AH19" i="13"/>
  <c r="AK19" i="13"/>
  <c r="M21" i="13"/>
  <c r="AX19" i="13"/>
  <c r="BJ18" i="13"/>
  <c r="F20" i="9"/>
  <c r="AQ19" i="13"/>
  <c r="BG18" i="13"/>
  <c r="C20" i="9"/>
  <c r="AU19" i="13"/>
  <c r="AQ20" i="13" l="1"/>
  <c r="BQ19" i="13"/>
  <c r="BQ20" i="13"/>
  <c r="M22" i="9"/>
  <c r="BR19" i="13"/>
  <c r="N21" i="9"/>
  <c r="BO19" i="13"/>
  <c r="K21" i="9"/>
  <c r="M22" i="13"/>
  <c r="E22" i="13"/>
  <c r="J22" i="9"/>
  <c r="BH19" i="13"/>
  <c r="D21" i="9"/>
  <c r="C21" i="13"/>
  <c r="AT20" i="13"/>
  <c r="AG20" i="13"/>
  <c r="AY20" i="13"/>
  <c r="H21" i="13"/>
  <c r="AL20" i="13"/>
  <c r="BN19" i="13"/>
  <c r="J21" i="9"/>
  <c r="N22" i="13"/>
  <c r="L22" i="13"/>
  <c r="AV20" i="13"/>
  <c r="K21" i="13"/>
  <c r="BB20" i="13"/>
  <c r="AO20" i="13"/>
  <c r="F22" i="13"/>
  <c r="D22" i="13"/>
  <c r="AU21" i="13"/>
  <c r="BM19" i="13"/>
  <c r="I21" i="9"/>
  <c r="AH20" i="13"/>
  <c r="BE20" i="13"/>
  <c r="BL19" i="13"/>
  <c r="H21" i="9"/>
  <c r="G22" i="13"/>
  <c r="AX21" i="13"/>
  <c r="J22" i="13"/>
  <c r="G22" i="9"/>
  <c r="AW20" i="13"/>
  <c r="AK20" i="13"/>
  <c r="BK20" i="13" s="1"/>
  <c r="BG19" i="13"/>
  <c r="C21" i="9"/>
  <c r="AJ20" i="13"/>
  <c r="BJ19" i="13"/>
  <c r="F21" i="9"/>
  <c r="AM20" i="13"/>
  <c r="I21" i="13"/>
  <c r="AZ20" i="13"/>
  <c r="BC20" i="13"/>
  <c r="G21" i="9"/>
  <c r="BK19" i="13"/>
  <c r="AN20" i="13"/>
  <c r="BN20" i="13" s="1"/>
  <c r="AP20" i="13"/>
  <c r="AU20" i="13"/>
  <c r="AR20" i="13"/>
  <c r="BR20" i="13" l="1"/>
  <c r="N22" i="9"/>
  <c r="F23" i="13"/>
  <c r="G23" i="9"/>
  <c r="AO21" i="13"/>
  <c r="BB21" i="13"/>
  <c r="K22" i="13"/>
  <c r="I22" i="13"/>
  <c r="AZ21" i="13"/>
  <c r="AM21" i="13"/>
  <c r="BI20" i="13"/>
  <c r="E22" i="9"/>
  <c r="BH20" i="13"/>
  <c r="D22" i="9"/>
  <c r="AP21" i="13"/>
  <c r="L23" i="13"/>
  <c r="AY21" i="13"/>
  <c r="AL21" i="13"/>
  <c r="H22" i="13"/>
  <c r="BL20" i="13"/>
  <c r="H22" i="9"/>
  <c r="AN21" i="13"/>
  <c r="BE21" i="13"/>
  <c r="BG20" i="13"/>
  <c r="C22" i="9"/>
  <c r="AI21" i="13"/>
  <c r="I22" i="9"/>
  <c r="BM20" i="13"/>
  <c r="D23" i="9"/>
  <c r="BD21" i="13"/>
  <c r="BJ20" i="13"/>
  <c r="F22" i="9"/>
  <c r="G23" i="13"/>
  <c r="D23" i="13"/>
  <c r="AQ21" i="13"/>
  <c r="AH21" i="13"/>
  <c r="BH21" i="13" s="1"/>
  <c r="AJ21" i="13"/>
  <c r="BA21" i="13"/>
  <c r="AW21" i="13"/>
  <c r="BC21" i="13"/>
  <c r="AV21" i="13"/>
  <c r="J23" i="13"/>
  <c r="AR21" i="13"/>
  <c r="E23" i="13"/>
  <c r="BP20" i="13"/>
  <c r="L22" i="9"/>
  <c r="AK21" i="13"/>
  <c r="BK21" i="13" s="1"/>
  <c r="BO20" i="13"/>
  <c r="K22" i="9"/>
  <c r="N23" i="13"/>
  <c r="AG21" i="13"/>
  <c r="AT21" i="13"/>
  <c r="C22" i="13"/>
  <c r="M23" i="13"/>
  <c r="AJ22" i="13" l="1"/>
  <c r="AV22" i="13"/>
  <c r="AR22" i="13"/>
  <c r="AK22" i="13"/>
  <c r="AQ22" i="13"/>
  <c r="M24" i="13"/>
  <c r="AN22" i="13"/>
  <c r="BN21" i="13"/>
  <c r="J23" i="9"/>
  <c r="E24" i="9"/>
  <c r="G24" i="13"/>
  <c r="AL22" i="13"/>
  <c r="H23" i="13"/>
  <c r="AY22" i="13"/>
  <c r="N23" i="9"/>
  <c r="BR21" i="13"/>
  <c r="AP22" i="13"/>
  <c r="BM21" i="13"/>
  <c r="I23" i="9"/>
  <c r="AW22" i="13"/>
  <c r="BD22" i="13"/>
  <c r="AH22" i="13"/>
  <c r="BC22" i="13"/>
  <c r="I23" i="13"/>
  <c r="AR23" i="13" s="1"/>
  <c r="AM22" i="13"/>
  <c r="AZ22" i="13"/>
  <c r="C23" i="13"/>
  <c r="AT22" i="13"/>
  <c r="AG22" i="13"/>
  <c r="BA22" i="13"/>
  <c r="L24" i="13"/>
  <c r="BG21" i="13"/>
  <c r="C23" i="9"/>
  <c r="AU22" i="13"/>
  <c r="BL21" i="13"/>
  <c r="H23" i="9"/>
  <c r="F24" i="13"/>
  <c r="J24" i="13"/>
  <c r="BQ21" i="13"/>
  <c r="M23" i="9"/>
  <c r="BI21" i="13"/>
  <c r="E23" i="9"/>
  <c r="BE22" i="13"/>
  <c r="E24" i="13"/>
  <c r="BP21" i="13"/>
  <c r="L23" i="9"/>
  <c r="AH23" i="13"/>
  <c r="D24" i="13"/>
  <c r="K23" i="13"/>
  <c r="BB22" i="13"/>
  <c r="AO22" i="13"/>
  <c r="N24" i="13"/>
  <c r="AI22" i="13"/>
  <c r="BI22" i="13" s="1"/>
  <c r="BJ21" i="13"/>
  <c r="F23" i="9"/>
  <c r="AX22" i="13"/>
  <c r="BO21" i="13"/>
  <c r="K23" i="9"/>
  <c r="AW23" i="13" l="1"/>
  <c r="AI23" i="13"/>
  <c r="L25" i="13"/>
  <c r="AP23" i="13"/>
  <c r="BN22" i="13"/>
  <c r="J24" i="9"/>
  <c r="BL22" i="13"/>
  <c r="H24" i="9"/>
  <c r="BJ22" i="13"/>
  <c r="F24" i="9"/>
  <c r="F25" i="9"/>
  <c r="AZ23" i="13"/>
  <c r="AM23" i="13"/>
  <c r="I24" i="13"/>
  <c r="AU23" i="13"/>
  <c r="F25" i="13"/>
  <c r="BE23" i="13"/>
  <c r="N25" i="13"/>
  <c r="BQ22" i="13"/>
  <c r="M24" i="9"/>
  <c r="BH22" i="13"/>
  <c r="D24" i="9"/>
  <c r="BK22" i="13"/>
  <c r="G24" i="9"/>
  <c r="AG23" i="13"/>
  <c r="C24" i="13"/>
  <c r="AT23" i="13"/>
  <c r="AN23" i="13"/>
  <c r="BM22" i="13"/>
  <c r="I24" i="9"/>
  <c r="AX23" i="13"/>
  <c r="BD23" i="13"/>
  <c r="BP22" i="13"/>
  <c r="L24" i="9"/>
  <c r="H24" i="13"/>
  <c r="AY23" i="13"/>
  <c r="AL23" i="13"/>
  <c r="J25" i="13"/>
  <c r="BG22" i="13"/>
  <c r="C24" i="9"/>
  <c r="BO22" i="13"/>
  <c r="K24" i="9"/>
  <c r="AV23" i="13"/>
  <c r="BA23" i="13"/>
  <c r="AK23" i="13"/>
  <c r="AQ23" i="13"/>
  <c r="AO23" i="13"/>
  <c r="K24" i="13"/>
  <c r="BB23" i="13"/>
  <c r="E25" i="13"/>
  <c r="D25" i="13"/>
  <c r="BR22" i="13"/>
  <c r="N24" i="9"/>
  <c r="AJ23" i="13"/>
  <c r="BJ23" i="13" s="1"/>
  <c r="BC23" i="13"/>
  <c r="G25" i="13"/>
  <c r="M25" i="13"/>
  <c r="D26" i="13" l="1"/>
  <c r="M26" i="13"/>
  <c r="BG23" i="13"/>
  <c r="C25" i="9"/>
  <c r="C25" i="13"/>
  <c r="AX25" i="13" s="1"/>
  <c r="AT24" i="13"/>
  <c r="AG24" i="13"/>
  <c r="BE24" i="13"/>
  <c r="AN24" i="13"/>
  <c r="BC24" i="13"/>
  <c r="BO23" i="13"/>
  <c r="K25" i="9"/>
  <c r="AY24" i="13"/>
  <c r="AL24" i="13"/>
  <c r="H25" i="13"/>
  <c r="BA25" i="13" s="1"/>
  <c r="I25" i="13"/>
  <c r="AZ24" i="13"/>
  <c r="AM24" i="13"/>
  <c r="BD24" i="13"/>
  <c r="AX24" i="13"/>
  <c r="AH24" i="13"/>
  <c r="BQ23" i="13"/>
  <c r="M25" i="9"/>
  <c r="BM23" i="13"/>
  <c r="I25" i="9"/>
  <c r="G26" i="13"/>
  <c r="AU24" i="13"/>
  <c r="BA24" i="13"/>
  <c r="AI24" i="13"/>
  <c r="AV24" i="13"/>
  <c r="BI23" i="13"/>
  <c r="E25" i="9"/>
  <c r="F26" i="13"/>
  <c r="AP24" i="13"/>
  <c r="BH23" i="13"/>
  <c r="D25" i="9"/>
  <c r="AQ24" i="13"/>
  <c r="K25" i="13"/>
  <c r="BB24" i="13"/>
  <c r="AO24" i="13"/>
  <c r="N26" i="13"/>
  <c r="AR24" i="13"/>
  <c r="BK23" i="13"/>
  <c r="G25" i="9"/>
  <c r="BR23" i="13"/>
  <c r="N25" i="9"/>
  <c r="AK24" i="13"/>
  <c r="BN23" i="13"/>
  <c r="J25" i="9"/>
  <c r="J26" i="13"/>
  <c r="AW24" i="13"/>
  <c r="BP23" i="13"/>
  <c r="L25" i="9"/>
  <c r="E26" i="13"/>
  <c r="BL23" i="13"/>
  <c r="H25" i="9"/>
  <c r="AJ24" i="13"/>
  <c r="L26" i="13"/>
  <c r="BC25" i="13" l="1"/>
  <c r="AW25" i="13"/>
  <c r="AK25" i="13"/>
  <c r="L27" i="9"/>
  <c r="BJ24" i="13"/>
  <c r="F26" i="9"/>
  <c r="BK25" i="13"/>
  <c r="G27" i="9"/>
  <c r="AO25" i="13"/>
  <c r="K26" i="13"/>
  <c r="BB25" i="13"/>
  <c r="G27" i="13"/>
  <c r="AQ25" i="13"/>
  <c r="BJ25" i="13"/>
  <c r="F27" i="9"/>
  <c r="BD25" i="13"/>
  <c r="BK24" i="13"/>
  <c r="G26" i="9"/>
  <c r="BI24" i="13"/>
  <c r="E26" i="9"/>
  <c r="I26" i="13"/>
  <c r="AZ25" i="13"/>
  <c r="AM25" i="13"/>
  <c r="BR24" i="13"/>
  <c r="N26" i="9"/>
  <c r="M27" i="13"/>
  <c r="E27" i="13"/>
  <c r="AI25" i="13"/>
  <c r="AU25" i="13"/>
  <c r="BO24" i="13"/>
  <c r="K26" i="9"/>
  <c r="F27" i="13"/>
  <c r="BQ24" i="13"/>
  <c r="M26" i="9"/>
  <c r="J27" i="9"/>
  <c r="BP24" i="13"/>
  <c r="L26" i="9"/>
  <c r="J27" i="13"/>
  <c r="AN26" i="13"/>
  <c r="BM24" i="13"/>
  <c r="I26" i="9"/>
  <c r="AN25" i="13"/>
  <c r="BN25" i="13" s="1"/>
  <c r="AR25" i="13"/>
  <c r="AY25" i="13"/>
  <c r="AL25" i="13"/>
  <c r="H26" i="13"/>
  <c r="AJ26" i="13" s="1"/>
  <c r="AV25" i="13"/>
  <c r="BE25" i="13"/>
  <c r="BN24" i="13"/>
  <c r="J26" i="9"/>
  <c r="BG24" i="13"/>
  <c r="C26" i="9"/>
  <c r="AH25" i="13"/>
  <c r="BC26" i="13"/>
  <c r="AP26" i="13"/>
  <c r="L27" i="13"/>
  <c r="AP25" i="13"/>
  <c r="BP25" i="13" s="1"/>
  <c r="N27" i="13"/>
  <c r="AJ25" i="13"/>
  <c r="BH24" i="13"/>
  <c r="D26" i="9"/>
  <c r="BL24" i="13"/>
  <c r="H26" i="9"/>
  <c r="AG25" i="13"/>
  <c r="C26" i="13"/>
  <c r="AT25" i="13"/>
  <c r="D27" i="13"/>
  <c r="AH26" i="13" l="1"/>
  <c r="AU26" i="13"/>
  <c r="BD26" i="13"/>
  <c r="AI26" i="13"/>
  <c r="M28" i="9"/>
  <c r="BI25" i="13"/>
  <c r="E27" i="9"/>
  <c r="L28" i="13"/>
  <c r="BR25" i="13"/>
  <c r="N27" i="9"/>
  <c r="BQ25" i="13"/>
  <c r="M27" i="9"/>
  <c r="K27" i="13"/>
  <c r="BB26" i="13"/>
  <c r="AO26" i="13"/>
  <c r="N28" i="13"/>
  <c r="G28" i="13"/>
  <c r="BH26" i="13"/>
  <c r="D28" i="9"/>
  <c r="BP26" i="13"/>
  <c r="L28" i="9"/>
  <c r="H27" i="13"/>
  <c r="AL26" i="13"/>
  <c r="AY26" i="13"/>
  <c r="BA26" i="13"/>
  <c r="F28" i="13"/>
  <c r="AV26" i="13"/>
  <c r="BM25" i="13"/>
  <c r="I27" i="9"/>
  <c r="D28" i="13"/>
  <c r="J28" i="13"/>
  <c r="AW26" i="13"/>
  <c r="E28" i="13"/>
  <c r="AZ26" i="13"/>
  <c r="AM26" i="13"/>
  <c r="I27" i="13"/>
  <c r="BG25" i="13"/>
  <c r="C27" i="9"/>
  <c r="BE26" i="13"/>
  <c r="BL25" i="13"/>
  <c r="H27" i="9"/>
  <c r="AQ26" i="13"/>
  <c r="BQ26" i="13" s="1"/>
  <c r="AX26" i="13"/>
  <c r="C27" i="13"/>
  <c r="AT26" i="13"/>
  <c r="AG26" i="13"/>
  <c r="AR26" i="13"/>
  <c r="M28" i="13"/>
  <c r="AK26" i="13"/>
  <c r="D27" i="9"/>
  <c r="BH25" i="13"/>
  <c r="BO25" i="13"/>
  <c r="K27" i="9"/>
  <c r="AX27" i="13" l="1"/>
  <c r="BA27" i="13"/>
  <c r="BE27" i="13"/>
  <c r="G29" i="9"/>
  <c r="AJ27" i="13"/>
  <c r="AH27" i="13"/>
  <c r="K28" i="13"/>
  <c r="BB27" i="13"/>
  <c r="AO27" i="13"/>
  <c r="J29" i="9"/>
  <c r="N29" i="13"/>
  <c r="J29" i="13"/>
  <c r="BM26" i="13"/>
  <c r="I28" i="9"/>
  <c r="BI26" i="13"/>
  <c r="E28" i="9"/>
  <c r="I28" i="13"/>
  <c r="AM27" i="13"/>
  <c r="AZ27" i="13"/>
  <c r="AW27" i="13"/>
  <c r="AP27" i="13"/>
  <c r="F29" i="13"/>
  <c r="AI27" i="13"/>
  <c r="D29" i="13"/>
  <c r="AK27" i="13"/>
  <c r="BK27" i="13" s="1"/>
  <c r="BD27" i="13"/>
  <c r="E29" i="13"/>
  <c r="AU27" i="13"/>
  <c r="G29" i="13"/>
  <c r="BR26" i="13"/>
  <c r="N28" i="9"/>
  <c r="BG26" i="13"/>
  <c r="C28" i="9"/>
  <c r="N29" i="9"/>
  <c r="C28" i="13"/>
  <c r="AT27" i="13"/>
  <c r="AG27" i="13"/>
  <c r="AN27" i="13"/>
  <c r="BN27" i="13" s="1"/>
  <c r="BK26" i="13"/>
  <c r="G28" i="9"/>
  <c r="BC27" i="13"/>
  <c r="M29" i="13"/>
  <c r="BO26" i="13"/>
  <c r="K28" i="9"/>
  <c r="L29" i="13"/>
  <c r="AQ27" i="13"/>
  <c r="BN26" i="13"/>
  <c r="J28" i="9"/>
  <c r="BL26" i="13"/>
  <c r="H28" i="9"/>
  <c r="AV27" i="13"/>
  <c r="BJ26" i="13"/>
  <c r="F28" i="9"/>
  <c r="AY27" i="13"/>
  <c r="H28" i="13"/>
  <c r="AL27" i="13"/>
  <c r="AR27" i="13"/>
  <c r="BR27" i="13" s="1"/>
  <c r="AX28" i="13" l="1"/>
  <c r="G30" i="9"/>
  <c r="H29" i="13"/>
  <c r="AY28" i="13"/>
  <c r="AL28" i="13"/>
  <c r="AG28" i="13"/>
  <c r="AT28" i="13"/>
  <c r="C29" i="13"/>
  <c r="AH29" i="13" s="1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BA28" i="13"/>
  <c r="D30" i="13"/>
  <c r="AR28" i="13"/>
  <c r="BD28" i="13"/>
  <c r="AK28" i="13"/>
  <c r="BK28" i="13" s="1"/>
  <c r="AU28" i="13"/>
  <c r="G30" i="13"/>
  <c r="BM27" i="13"/>
  <c r="I29" i="9"/>
  <c r="AN28" i="13"/>
  <c r="BP27" i="13"/>
  <c r="L29" i="9"/>
  <c r="BH27" i="13"/>
  <c r="D29" i="9"/>
  <c r="AO28" i="13"/>
  <c r="BB28" i="13"/>
  <c r="K29" i="13"/>
  <c r="AP29" i="13"/>
  <c r="L30" i="13"/>
  <c r="BE28" i="13"/>
  <c r="BC28" i="13"/>
  <c r="AI28" i="13"/>
  <c r="E30" i="13"/>
  <c r="AJ28" i="13"/>
  <c r="N30" i="13"/>
  <c r="AV28" i="13"/>
  <c r="AZ28" i="13"/>
  <c r="AM28" i="13"/>
  <c r="I29" i="13"/>
  <c r="BI27" i="13"/>
  <c r="E29" i="9"/>
  <c r="AW28" i="13"/>
  <c r="BQ27" i="13"/>
  <c r="M29" i="9"/>
  <c r="F30" i="13"/>
  <c r="BA29" i="13" l="1"/>
  <c r="J31" i="9"/>
  <c r="I30" i="13"/>
  <c r="AM29" i="13"/>
  <c r="AZ29" i="13"/>
  <c r="BC29" i="13"/>
  <c r="AI29" i="13"/>
  <c r="BQ28" i="13"/>
  <c r="M30" i="9"/>
  <c r="AV29" i="13"/>
  <c r="M31" i="13"/>
  <c r="J31" i="13"/>
  <c r="AW29" i="13"/>
  <c r="BM28" i="13"/>
  <c r="I30" i="9"/>
  <c r="C30" i="13"/>
  <c r="AK30" i="13" s="1"/>
  <c r="AT29" i="13"/>
  <c r="AG29" i="13"/>
  <c r="E31" i="13"/>
  <c r="BG28" i="13"/>
  <c r="C30" i="9"/>
  <c r="K30" i="13"/>
  <c r="BB29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BN29" i="13" s="1"/>
  <c r="AJ29" i="13"/>
  <c r="BO28" i="13"/>
  <c r="K30" i="9"/>
  <c r="BI28" i="13"/>
  <c r="E30" i="9"/>
  <c r="G31" i="13"/>
  <c r="AU29" i="13"/>
  <c r="AQ29" i="13"/>
  <c r="BP28" i="13"/>
  <c r="L30" i="9"/>
  <c r="AX29" i="13"/>
  <c r="BD29" i="13"/>
  <c r="AY29" i="13"/>
  <c r="H30" i="13"/>
  <c r="AL29" i="13"/>
  <c r="BR28" i="13"/>
  <c r="N30" i="9"/>
  <c r="BE29" i="13"/>
  <c r="L31" i="13"/>
  <c r="BH28" i="13"/>
  <c r="D30" i="9"/>
  <c r="AN30" i="13" l="1"/>
  <c r="BL29" i="13"/>
  <c r="H31" i="9"/>
  <c r="AX30" i="13"/>
  <c r="AJ30" i="13"/>
  <c r="AI30" i="13"/>
  <c r="BA30" i="13"/>
  <c r="BC30" i="13"/>
  <c r="BQ29" i="13"/>
  <c r="M31" i="9"/>
  <c r="G32" i="13"/>
  <c r="AW30" i="13"/>
  <c r="D32" i="13"/>
  <c r="BP29" i="13"/>
  <c r="L31" i="9"/>
  <c r="AL30" i="13"/>
  <c r="AY30" i="13"/>
  <c r="H31" i="13"/>
  <c r="AV30" i="13"/>
  <c r="J32" i="13"/>
  <c r="BA31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U30" i="13"/>
  <c r="AO30" i="13"/>
  <c r="K31" i="13"/>
  <c r="BB30" i="13"/>
  <c r="AG30" i="13"/>
  <c r="AT30" i="13"/>
  <c r="C31" i="13"/>
  <c r="AI31" i="13" s="1"/>
  <c r="AQ30" i="13"/>
  <c r="BD30" i="13"/>
  <c r="AM30" i="13"/>
  <c r="I31" i="13"/>
  <c r="AZ30" i="13"/>
  <c r="AR30" i="13"/>
  <c r="BE30" i="13"/>
  <c r="E31" i="9"/>
  <c r="BI29" i="13"/>
  <c r="BH29" i="13"/>
  <c r="D31" i="9"/>
  <c r="N32" i="13"/>
  <c r="E32" i="13"/>
  <c r="BJ29" i="13"/>
  <c r="F31" i="9"/>
  <c r="AU31" i="13" l="1"/>
  <c r="AH31" i="13"/>
  <c r="AJ31" i="13"/>
  <c r="AV31" i="13"/>
  <c r="BQ30" i="13"/>
  <c r="M32" i="9"/>
  <c r="BH30" i="13"/>
  <c r="D32" i="9"/>
  <c r="J33" i="13"/>
  <c r="BN30" i="13"/>
  <c r="J32" i="9"/>
  <c r="D33" i="13"/>
  <c r="BI30" i="13"/>
  <c r="E32" i="9"/>
  <c r="C32" i="13"/>
  <c r="BC32" i="13" s="1"/>
  <c r="AT31" i="13"/>
  <c r="AG31" i="13"/>
  <c r="BJ30" i="13"/>
  <c r="F32" i="9"/>
  <c r="E33" i="13"/>
  <c r="G33" i="13"/>
  <c r="BH31" i="13"/>
  <c r="D33" i="9"/>
  <c r="BC31" i="13"/>
  <c r="BP30" i="13"/>
  <c r="L32" i="9"/>
  <c r="BR30" i="13"/>
  <c r="N32" i="9"/>
  <c r="AP31" i="13"/>
  <c r="N33" i="13"/>
  <c r="AX31" i="13"/>
  <c r="I32" i="9"/>
  <c r="BM30" i="13"/>
  <c r="AW31" i="13"/>
  <c r="AK31" i="13"/>
  <c r="M33" i="13"/>
  <c r="J33" i="9"/>
  <c r="BI31" i="13"/>
  <c r="E33" i="9"/>
  <c r="AY31" i="13"/>
  <c r="H32" i="13"/>
  <c r="AL31" i="13"/>
  <c r="BG30" i="13"/>
  <c r="C32" i="9"/>
  <c r="BL30" i="13"/>
  <c r="H32" i="9"/>
  <c r="L33" i="13"/>
  <c r="BK30" i="13"/>
  <c r="G32" i="9"/>
  <c r="BE31" i="13"/>
  <c r="BO30" i="13"/>
  <c r="K32" i="9"/>
  <c r="BD31" i="13"/>
  <c r="AR31" i="13"/>
  <c r="AM31" i="13"/>
  <c r="AZ31" i="13"/>
  <c r="I32" i="13"/>
  <c r="K32" i="13"/>
  <c r="BB31" i="13"/>
  <c r="AO31" i="13"/>
  <c r="AQ31" i="13"/>
  <c r="F33" i="13"/>
  <c r="AN31" i="13"/>
  <c r="BN31" i="13" s="1"/>
  <c r="AX32" i="13" l="1"/>
  <c r="L34" i="9"/>
  <c r="G34" i="13"/>
  <c r="AG32" i="13"/>
  <c r="C33" i="13"/>
  <c r="BD33" i="13" s="1"/>
  <c r="AT32" i="13"/>
  <c r="BA32" i="13"/>
  <c r="J34" i="13"/>
  <c r="AO32" i="13"/>
  <c r="BB32" i="13"/>
  <c r="K33" i="13"/>
  <c r="AN32" i="13"/>
  <c r="AV32" i="13"/>
  <c r="BQ31" i="13"/>
  <c r="M33" i="9"/>
  <c r="BJ31" i="13"/>
  <c r="F33" i="9"/>
  <c r="AI32" i="13"/>
  <c r="I33" i="13"/>
  <c r="AM32" i="13"/>
  <c r="AZ32" i="13"/>
  <c r="BE32" i="13"/>
  <c r="G34" i="9"/>
  <c r="BG31" i="13"/>
  <c r="C33" i="9"/>
  <c r="BP31" i="13"/>
  <c r="L33" i="9"/>
  <c r="BM31" i="13"/>
  <c r="I33" i="9"/>
  <c r="BD32" i="13"/>
  <c r="AU32" i="13"/>
  <c r="AW32" i="13"/>
  <c r="L34" i="13"/>
  <c r="BC33" i="13"/>
  <c r="H33" i="13"/>
  <c r="AL32" i="13"/>
  <c r="AY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H33" i="13"/>
  <c r="AU33" i="13"/>
  <c r="AJ32" i="13"/>
  <c r="F34" i="13"/>
  <c r="AP32" i="13"/>
  <c r="BP32" i="13" s="1"/>
  <c r="BL31" i="13"/>
  <c r="H33" i="9"/>
  <c r="AK32" i="13"/>
  <c r="BK32" i="13" s="1"/>
  <c r="AP33" i="13" l="1"/>
  <c r="AX33" i="13"/>
  <c r="M35" i="9"/>
  <c r="BJ32" i="13"/>
  <c r="F34" i="9"/>
  <c r="G35" i="13"/>
  <c r="BK33" i="13"/>
  <c r="G35" i="9"/>
  <c r="BA33" i="13"/>
  <c r="AK33" i="13"/>
  <c r="BG32" i="13"/>
  <c r="C34" i="9"/>
  <c r="N35" i="13"/>
  <c r="BB33" i="13"/>
  <c r="K34" i="13"/>
  <c r="AR34" i="13" s="1"/>
  <c r="AO33" i="13"/>
  <c r="D35" i="13"/>
  <c r="L35" i="13"/>
  <c r="BO32" i="13"/>
  <c r="K34" i="9"/>
  <c r="AR33" i="13"/>
  <c r="BH32" i="13"/>
  <c r="D34" i="9"/>
  <c r="BH33" i="13"/>
  <c r="D35" i="9"/>
  <c r="BP33" i="13"/>
  <c r="L35" i="9"/>
  <c r="I34" i="13"/>
  <c r="AZ33" i="13"/>
  <c r="AM33" i="13"/>
  <c r="AT33" i="13"/>
  <c r="C34" i="13"/>
  <c r="AG33" i="13"/>
  <c r="BE33" i="13"/>
  <c r="AI33" i="13"/>
  <c r="F35" i="13"/>
  <c r="AV33" i="13"/>
  <c r="AN33" i="13"/>
  <c r="AW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AY33" i="13"/>
  <c r="BM32" i="13"/>
  <c r="I34" i="9"/>
  <c r="E34" i="9"/>
  <c r="BI32" i="13"/>
  <c r="BN32" i="13"/>
  <c r="J34" i="9"/>
  <c r="BJ33" i="13" l="1"/>
  <c r="F35" i="9"/>
  <c r="AT34" i="13"/>
  <c r="AG34" i="13"/>
  <c r="C35" i="13"/>
  <c r="BI33" i="13"/>
  <c r="E35" i="9"/>
  <c r="AH34" i="13"/>
  <c r="G36" i="13"/>
  <c r="J36" i="13"/>
  <c r="AK34" i="13"/>
  <c r="AU34" i="13"/>
  <c r="D36" i="13"/>
  <c r="F36" i="13"/>
  <c r="AN34" i="13"/>
  <c r="BC34" i="13"/>
  <c r="AX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B34" i="13"/>
  <c r="BN33" i="13"/>
  <c r="J35" i="9"/>
  <c r="L36" i="13"/>
  <c r="BE34" i="13"/>
  <c r="AQ34" i="13"/>
  <c r="AW34" i="13"/>
  <c r="H35" i="13"/>
  <c r="AL34" i="13"/>
  <c r="AY34" i="13"/>
  <c r="M36" i="13"/>
  <c r="AM34" i="13"/>
  <c r="AZ34" i="13"/>
  <c r="I35" i="13"/>
  <c r="BD34" i="13"/>
  <c r="AV34" i="13"/>
  <c r="BA34" i="13"/>
  <c r="BR33" i="13"/>
  <c r="N35" i="9"/>
  <c r="AP34" i="13"/>
  <c r="BO33" i="13"/>
  <c r="K35" i="9"/>
  <c r="BD35" i="13" l="1"/>
  <c r="AX35" i="13"/>
  <c r="G37" i="9"/>
  <c r="M37" i="9"/>
  <c r="BP34" i="13"/>
  <c r="L36" i="9"/>
  <c r="F37" i="13"/>
  <c r="E37" i="13"/>
  <c r="BA35" i="13"/>
  <c r="K36" i="13"/>
  <c r="BB35" i="13"/>
  <c r="AO35" i="13"/>
  <c r="BC35" i="13"/>
  <c r="BL34" i="13"/>
  <c r="H36" i="9"/>
  <c r="AJ35" i="13"/>
  <c r="AI35" i="13"/>
  <c r="BN34" i="13"/>
  <c r="J36" i="9"/>
  <c r="BE35" i="13"/>
  <c r="BI34" i="13"/>
  <c r="E36" i="9"/>
  <c r="AW35" i="13"/>
  <c r="AM35" i="13"/>
  <c r="I36" i="13"/>
  <c r="AZ35" i="13"/>
  <c r="BG34" i="13"/>
  <c r="C36" i="9"/>
  <c r="M37" i="13"/>
  <c r="BH34" i="13"/>
  <c r="D36" i="9"/>
  <c r="L37" i="13"/>
  <c r="N37" i="13"/>
  <c r="BQ34" i="13"/>
  <c r="M36" i="9"/>
  <c r="AR35" i="13"/>
  <c r="AL35" i="13"/>
  <c r="AY35" i="13"/>
  <c r="H36" i="13"/>
  <c r="BC36" i="13" s="1"/>
  <c r="AU35" i="13"/>
  <c r="BJ34" i="13"/>
  <c r="F36" i="9"/>
  <c r="BO34" i="13"/>
  <c r="K36" i="9"/>
  <c r="AH35" i="13"/>
  <c r="BR34" i="13"/>
  <c r="N36" i="9"/>
  <c r="AQ35" i="13"/>
  <c r="BQ35" i="13" s="1"/>
  <c r="AV35" i="13"/>
  <c r="AN35" i="13"/>
  <c r="AP35" i="13"/>
  <c r="C36" i="13"/>
  <c r="AK36" i="13" s="1"/>
  <c r="AT35" i="13"/>
  <c r="AG35" i="13"/>
  <c r="J37" i="13"/>
  <c r="G37" i="13"/>
  <c r="BM34" i="13"/>
  <c r="I36" i="9"/>
  <c r="BK34" i="13"/>
  <c r="G36" i="9"/>
  <c r="D37" i="13"/>
  <c r="AK35" i="13"/>
  <c r="BK35" i="13" s="1"/>
  <c r="AN36" i="13" l="1"/>
  <c r="AW36" i="13"/>
  <c r="F38" i="9"/>
  <c r="L38" i="13"/>
  <c r="BR35" i="13"/>
  <c r="N37" i="9"/>
  <c r="BM35" i="13"/>
  <c r="I37" i="9"/>
  <c r="AO36" i="13"/>
  <c r="BB36" i="13"/>
  <c r="K37" i="13"/>
  <c r="BO35" i="13"/>
  <c r="K37" i="9"/>
  <c r="F38" i="13"/>
  <c r="AG36" i="13"/>
  <c r="C37" i="13"/>
  <c r="AT36" i="13"/>
  <c r="G38" i="13"/>
  <c r="AV36" i="13"/>
  <c r="BL35" i="13"/>
  <c r="H37" i="9"/>
  <c r="BG35" i="13"/>
  <c r="C37" i="9"/>
  <c r="L38" i="9"/>
  <c r="AP36" i="13"/>
  <c r="BP36" i="13" s="1"/>
  <c r="D38" i="13"/>
  <c r="AX36" i="13"/>
  <c r="I37" i="13"/>
  <c r="AZ36" i="13"/>
  <c r="AM36" i="13"/>
  <c r="BN35" i="13"/>
  <c r="J37" i="9"/>
  <c r="AH36" i="13"/>
  <c r="AI36" i="13"/>
  <c r="AU36" i="13"/>
  <c r="J38" i="13"/>
  <c r="BI35" i="13"/>
  <c r="E37" i="9"/>
  <c r="AR36" i="13"/>
  <c r="BD36" i="13"/>
  <c r="BJ35" i="13"/>
  <c r="F37" i="9"/>
  <c r="BA36" i="13"/>
  <c r="BH35" i="13"/>
  <c r="D37" i="9"/>
  <c r="BE36" i="13"/>
  <c r="M38" i="13"/>
  <c r="E38" i="13"/>
  <c r="H37" i="13"/>
  <c r="AL36" i="13"/>
  <c r="AY36" i="13"/>
  <c r="N38" i="13"/>
  <c r="AQ36" i="13"/>
  <c r="BP35" i="13"/>
  <c r="L37" i="9"/>
  <c r="AJ36" i="13"/>
  <c r="BJ36" i="13" s="1"/>
  <c r="AU37" i="13" l="1"/>
  <c r="D39" i="9"/>
  <c r="BR36" i="13"/>
  <c r="N38" i="9"/>
  <c r="BI36" i="13"/>
  <c r="E38" i="9"/>
  <c r="F39" i="13"/>
  <c r="AY37" i="13"/>
  <c r="AL37" i="13"/>
  <c r="H38" i="13"/>
  <c r="AJ37" i="13"/>
  <c r="G39" i="13"/>
  <c r="AX38" i="13"/>
  <c r="AI37" i="13"/>
  <c r="BM36" i="13"/>
  <c r="I38" i="9"/>
  <c r="AK37" i="13"/>
  <c r="BC37" i="13"/>
  <c r="K38" i="13"/>
  <c r="BB37" i="13"/>
  <c r="AO37" i="13"/>
  <c r="AP37" i="13"/>
  <c r="AX37" i="13"/>
  <c r="BA37" i="13"/>
  <c r="N39" i="13"/>
  <c r="AV37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AZ37" i="13"/>
  <c r="BG36" i="13"/>
  <c r="C38" i="9"/>
  <c r="BE37" i="13"/>
  <c r="AQ37" i="13"/>
  <c r="BK36" i="13"/>
  <c r="G38" i="9"/>
  <c r="C38" i="13"/>
  <c r="BC38" i="13" s="1"/>
  <c r="AT37" i="13"/>
  <c r="AG37" i="13"/>
  <c r="AP38" i="13"/>
  <c r="L39" i="13"/>
  <c r="AR37" i="13"/>
  <c r="BD37" i="13"/>
  <c r="BL36" i="13"/>
  <c r="H38" i="9"/>
  <c r="AQ38" i="13"/>
  <c r="M39" i="13"/>
  <c r="AH37" i="13"/>
  <c r="BH37" i="13" s="1"/>
  <c r="AW37" i="13"/>
  <c r="AW38" i="13" l="1"/>
  <c r="AK38" i="13"/>
  <c r="AH38" i="13"/>
  <c r="BH38" i="13" s="1"/>
  <c r="AU38" i="13"/>
  <c r="D40" i="9" s="1"/>
  <c r="BE38" i="13"/>
  <c r="AR38" i="13"/>
  <c r="AN38" i="13"/>
  <c r="BD38" i="13"/>
  <c r="BQ38" i="13" s="1"/>
  <c r="F40" i="9"/>
  <c r="J40" i="13"/>
  <c r="BI37" i="13"/>
  <c r="E39" i="9"/>
  <c r="BO37" i="13"/>
  <c r="K39" i="9"/>
  <c r="BK38" i="13"/>
  <c r="G40" i="9"/>
  <c r="F40" i="13"/>
  <c r="M40" i="13"/>
  <c r="BP38" i="13"/>
  <c r="L40" i="9"/>
  <c r="G40" i="13"/>
  <c r="BP37" i="13"/>
  <c r="L39" i="9"/>
  <c r="BM37" i="13"/>
  <c r="I39" i="9"/>
  <c r="AG38" i="13"/>
  <c r="AT38" i="13"/>
  <c r="C39" i="13"/>
  <c r="BN37" i="13"/>
  <c r="J39" i="9"/>
  <c r="BQ37" i="13"/>
  <c r="M39" i="9"/>
  <c r="AI38" i="13"/>
  <c r="BK37" i="13"/>
  <c r="G39" i="9"/>
  <c r="BL37" i="13"/>
  <c r="H39" i="9"/>
  <c r="L40" i="13"/>
  <c r="M40" i="9"/>
  <c r="BR37" i="13"/>
  <c r="N39" i="9"/>
  <c r="D40" i="13"/>
  <c r="AO38" i="13"/>
  <c r="K39" i="13"/>
  <c r="BB38" i="13"/>
  <c r="BG37" i="13"/>
  <c r="C39" i="9"/>
  <c r="N40" i="13"/>
  <c r="AY38" i="13"/>
  <c r="AL38" i="13"/>
  <c r="H39" i="13"/>
  <c r="AX39" i="13" s="1"/>
  <c r="AV38" i="13"/>
  <c r="AZ38" i="13"/>
  <c r="AM38" i="13"/>
  <c r="I39" i="13"/>
  <c r="AI39" i="13" s="1"/>
  <c r="BJ37" i="13"/>
  <c r="F39" i="9"/>
  <c r="BA38" i="13"/>
  <c r="E40" i="13"/>
  <c r="AJ38" i="13"/>
  <c r="BJ38" i="13" s="1"/>
  <c r="BR38" i="13" l="1"/>
  <c r="AW39" i="13"/>
  <c r="AV39" i="13"/>
  <c r="N40" i="9"/>
  <c r="I40" i="9"/>
  <c r="BM38" i="13"/>
  <c r="F41" i="9"/>
  <c r="BI39" i="13"/>
  <c r="E41" i="9"/>
  <c r="E41" i="13"/>
  <c r="C40" i="13"/>
  <c r="AV40" i="13" s="1"/>
  <c r="AT39" i="13"/>
  <c r="AG39" i="13"/>
  <c r="BI38" i="13"/>
  <c r="E40" i="9"/>
  <c r="BK39" i="13"/>
  <c r="G41" i="9"/>
  <c r="H40" i="13"/>
  <c r="AY39" i="13"/>
  <c r="AL39" i="13"/>
  <c r="BO38" i="13"/>
  <c r="K40" i="9"/>
  <c r="G41" i="13"/>
  <c r="F41" i="13"/>
  <c r="AN39" i="13"/>
  <c r="BN38" i="13"/>
  <c r="J40" i="9"/>
  <c r="K40" i="13"/>
  <c r="BB39" i="13"/>
  <c r="AO39" i="13"/>
  <c r="BG38" i="13"/>
  <c r="C40" i="9"/>
  <c r="AK39" i="13"/>
  <c r="AJ39" i="13"/>
  <c r="BJ39" i="13" s="1"/>
  <c r="BA39" i="13"/>
  <c r="AN40" i="13"/>
  <c r="J41" i="13"/>
  <c r="BL38" i="13"/>
  <c r="H40" i="9"/>
  <c r="BE39" i="13"/>
  <c r="D41" i="13"/>
  <c r="I40" i="13"/>
  <c r="AZ39" i="13"/>
  <c r="AM39" i="13"/>
  <c r="N41" i="13"/>
  <c r="AH39" i="13"/>
  <c r="L41" i="13"/>
  <c r="M41" i="13"/>
  <c r="AR39" i="13"/>
  <c r="AU39" i="13"/>
  <c r="AP39" i="13"/>
  <c r="AQ39" i="13"/>
  <c r="BC39" i="13"/>
  <c r="BD39" i="13"/>
  <c r="BD40" i="13" l="1"/>
  <c r="AH40" i="13"/>
  <c r="L42" i="13"/>
  <c r="AO40" i="13"/>
  <c r="BB40" i="13"/>
  <c r="K41" i="13"/>
  <c r="BH39" i="13"/>
  <c r="D41" i="9"/>
  <c r="BN39" i="13"/>
  <c r="J41" i="9"/>
  <c r="AR40" i="13"/>
  <c r="AU40" i="13"/>
  <c r="AQ40" i="13"/>
  <c r="BQ40" i="13" s="1"/>
  <c r="BC40" i="13"/>
  <c r="AM40" i="13"/>
  <c r="AZ40" i="13"/>
  <c r="I41" i="13"/>
  <c r="J42" i="13"/>
  <c r="BO39" i="13"/>
  <c r="K41" i="9"/>
  <c r="AK40" i="13"/>
  <c r="AI40" i="13"/>
  <c r="BI40" i="13" s="1"/>
  <c r="E42" i="9"/>
  <c r="D42" i="13"/>
  <c r="G42" i="13"/>
  <c r="AX40" i="13"/>
  <c r="BE40" i="13"/>
  <c r="BR39" i="13"/>
  <c r="N41" i="9"/>
  <c r="AR41" i="13"/>
  <c r="N42" i="13"/>
  <c r="AJ40" i="13"/>
  <c r="M41" i="9"/>
  <c r="BQ39" i="13"/>
  <c r="M42" i="13"/>
  <c r="AW40" i="13"/>
  <c r="BL39" i="13"/>
  <c r="H41" i="9"/>
  <c r="AG40" i="13"/>
  <c r="C41" i="13"/>
  <c r="AK41" i="13" s="1"/>
  <c r="AT40" i="13"/>
  <c r="M42" i="9"/>
  <c r="BG39" i="13"/>
  <c r="C41" i="9"/>
  <c r="BP39" i="13"/>
  <c r="L41" i="9"/>
  <c r="AP40" i="13"/>
  <c r="BM39" i="13"/>
  <c r="I41" i="9"/>
  <c r="BA40" i="13"/>
  <c r="AJ41" i="13"/>
  <c r="F42" i="13"/>
  <c r="AW41" i="13"/>
  <c r="AY40" i="13"/>
  <c r="H41" i="13"/>
  <c r="AL40" i="13"/>
  <c r="E42" i="13"/>
  <c r="AX41" i="13" l="1"/>
  <c r="BE41" i="13"/>
  <c r="K42" i="13"/>
  <c r="BB41" i="13"/>
  <c r="AO41" i="13"/>
  <c r="AV41" i="13"/>
  <c r="BO40" i="13"/>
  <c r="K42" i="9"/>
  <c r="BM40" i="13"/>
  <c r="I42" i="9"/>
  <c r="F43" i="13"/>
  <c r="D43" i="13"/>
  <c r="AV42" i="13"/>
  <c r="E43" i="13"/>
  <c r="BJ40" i="13"/>
  <c r="F42" i="9"/>
  <c r="N43" i="13"/>
  <c r="BP40" i="13"/>
  <c r="L42" i="9"/>
  <c r="BN40" i="13"/>
  <c r="J42" i="9"/>
  <c r="BD41" i="13"/>
  <c r="AH41" i="13"/>
  <c r="AI41" i="13"/>
  <c r="BA41" i="13"/>
  <c r="L43" i="13"/>
  <c r="BJ41" i="13"/>
  <c r="F43" i="9"/>
  <c r="BK41" i="13"/>
  <c r="G43" i="9"/>
  <c r="BR41" i="13"/>
  <c r="N43" i="9"/>
  <c r="G43" i="13"/>
  <c r="BH40" i="13"/>
  <c r="D42" i="9"/>
  <c r="BG40" i="13"/>
  <c r="C42" i="9"/>
  <c r="AY41" i="13"/>
  <c r="AL41" i="13"/>
  <c r="H42" i="13"/>
  <c r="C42" i="13"/>
  <c r="AN42" i="13" s="1"/>
  <c r="AT41" i="13"/>
  <c r="AG41" i="13"/>
  <c r="BR40" i="13"/>
  <c r="N42" i="9"/>
  <c r="J43" i="13"/>
  <c r="AP41" i="13"/>
  <c r="AQ41" i="13"/>
  <c r="AN41" i="13"/>
  <c r="M43" i="13"/>
  <c r="AQ42" i="13"/>
  <c r="AU41" i="13"/>
  <c r="BL40" i="13"/>
  <c r="H42" i="9"/>
  <c r="BK40" i="13"/>
  <c r="G42" i="9"/>
  <c r="AZ41" i="13"/>
  <c r="I42" i="13"/>
  <c r="BE42" i="13" s="1"/>
  <c r="AM41" i="13"/>
  <c r="BC41" i="13"/>
  <c r="AX42" i="13" l="1"/>
  <c r="AI42" i="13"/>
  <c r="BC42" i="13"/>
  <c r="L44" i="9" s="1"/>
  <c r="N44" i="9"/>
  <c r="BP41" i="13"/>
  <c r="L43" i="9"/>
  <c r="BI42" i="13"/>
  <c r="E44" i="9"/>
  <c r="AR42" i="13"/>
  <c r="BR42" i="13" s="1"/>
  <c r="BI41" i="13"/>
  <c r="E43" i="9"/>
  <c r="BH41" i="13"/>
  <c r="D43" i="9"/>
  <c r="G44" i="9"/>
  <c r="L44" i="13"/>
  <c r="BQ41" i="13"/>
  <c r="M43" i="9"/>
  <c r="J44" i="13"/>
  <c r="AU42" i="13"/>
  <c r="BD42" i="13"/>
  <c r="BG41" i="13"/>
  <c r="C43" i="9"/>
  <c r="F44" i="13"/>
  <c r="AW43" i="13"/>
  <c r="AG42" i="13"/>
  <c r="C43" i="13"/>
  <c r="AT42" i="13"/>
  <c r="AJ42" i="13"/>
  <c r="BO41" i="13"/>
  <c r="K43" i="9"/>
  <c r="BL41" i="13"/>
  <c r="H43" i="9"/>
  <c r="I43" i="13"/>
  <c r="AM42" i="13"/>
  <c r="AZ42" i="13"/>
  <c r="M44" i="13"/>
  <c r="BN41" i="13"/>
  <c r="J43" i="9"/>
  <c r="BM41" i="13"/>
  <c r="I43" i="9"/>
  <c r="N44" i="13"/>
  <c r="D44" i="13"/>
  <c r="AH42" i="13"/>
  <c r="AK42" i="13"/>
  <c r="BK42" i="13" s="1"/>
  <c r="BA42" i="13"/>
  <c r="H43" i="13"/>
  <c r="AK43" i="13" s="1"/>
  <c r="AY42" i="13"/>
  <c r="AL42" i="13"/>
  <c r="G44" i="13"/>
  <c r="AP42" i="13"/>
  <c r="BP42" i="13" s="1"/>
  <c r="E44" i="13"/>
  <c r="AW42" i="13"/>
  <c r="AO42" i="13"/>
  <c r="BB42" i="13"/>
  <c r="K43" i="13"/>
  <c r="AP43" i="13" l="1"/>
  <c r="BH42" i="13"/>
  <c r="D44" i="9"/>
  <c r="F45" i="9"/>
  <c r="M45" i="13"/>
  <c r="BB43" i="13"/>
  <c r="K44" i="13"/>
  <c r="AO43" i="13"/>
  <c r="AX43" i="13"/>
  <c r="AZ43" i="13"/>
  <c r="I44" i="13"/>
  <c r="BC44" i="13" s="1"/>
  <c r="AM43" i="13"/>
  <c r="BG42" i="13"/>
  <c r="C44" i="9"/>
  <c r="BQ42" i="13"/>
  <c r="M44" i="9"/>
  <c r="BC43" i="13"/>
  <c r="BO42" i="13"/>
  <c r="K44" i="9"/>
  <c r="G45" i="13"/>
  <c r="AH43" i="13"/>
  <c r="C44" i="13"/>
  <c r="AG43" i="13"/>
  <c r="AT43" i="13"/>
  <c r="L45" i="13"/>
  <c r="AU43" i="13"/>
  <c r="AN43" i="13"/>
  <c r="BJ42" i="13"/>
  <c r="F44" i="9"/>
  <c r="D45" i="13"/>
  <c r="BD43" i="13"/>
  <c r="J45" i="13"/>
  <c r="AI43" i="13"/>
  <c r="AR43" i="13"/>
  <c r="BA43" i="13"/>
  <c r="AV43" i="13"/>
  <c r="BE43" i="13"/>
  <c r="AQ43" i="13"/>
  <c r="F45" i="13"/>
  <c r="BL42" i="13"/>
  <c r="H44" i="9"/>
  <c r="AJ43" i="13"/>
  <c r="BJ43" i="13" s="1"/>
  <c r="AL43" i="13"/>
  <c r="AY43" i="13"/>
  <c r="H44" i="13"/>
  <c r="AH44" i="13" s="1"/>
  <c r="E45" i="13"/>
  <c r="BN42" i="13"/>
  <c r="J44" i="9"/>
  <c r="N45" i="13"/>
  <c r="BM42" i="13"/>
  <c r="I44" i="9"/>
  <c r="AX44" i="13" l="1"/>
  <c r="AK44" i="13"/>
  <c r="BE44" i="13"/>
  <c r="AQ44" i="13"/>
  <c r="AU44" i="13"/>
  <c r="AP44" i="13"/>
  <c r="BP44" i="13" s="1"/>
  <c r="BI43" i="13"/>
  <c r="E45" i="9"/>
  <c r="D46" i="13"/>
  <c r="L46" i="9"/>
  <c r="G46" i="13"/>
  <c r="M46" i="13"/>
  <c r="I45" i="13"/>
  <c r="AZ44" i="13"/>
  <c r="AM44" i="13"/>
  <c r="BD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D46" i="9"/>
  <c r="N46" i="13"/>
  <c r="BK44" i="13"/>
  <c r="G46" i="9"/>
  <c r="N46" i="9"/>
  <c r="BR43" i="13"/>
  <c r="N45" i="9"/>
  <c r="L46" i="13"/>
  <c r="BN43" i="13"/>
  <c r="J45" i="9"/>
  <c r="BG43" i="13"/>
  <c r="C45" i="9"/>
  <c r="AI44" i="13"/>
  <c r="AW44" i="13"/>
  <c r="BP43" i="13"/>
  <c r="L45" i="9"/>
  <c r="BK43" i="13"/>
  <c r="G45" i="9"/>
  <c r="AV44" i="13"/>
  <c r="AJ44" i="13"/>
  <c r="BA44" i="13"/>
  <c r="AT44" i="13"/>
  <c r="AG44" i="13"/>
  <c r="C45" i="13"/>
  <c r="AI45" i="13" s="1"/>
  <c r="AR44" i="13"/>
  <c r="BR44" i="13" s="1"/>
  <c r="H45" i="13"/>
  <c r="AY44" i="13"/>
  <c r="AL44" i="13"/>
  <c r="F46" i="13"/>
  <c r="AN44" i="13"/>
  <c r="AO44" i="13"/>
  <c r="K45" i="13"/>
  <c r="BB44" i="13"/>
  <c r="AU45" i="13" l="1"/>
  <c r="D47" i="9"/>
  <c r="AV45" i="13"/>
  <c r="BC45" i="13"/>
  <c r="AZ45" i="13"/>
  <c r="AM45" i="13"/>
  <c r="I46" i="13"/>
  <c r="BC46" i="13" s="1"/>
  <c r="AR45" i="13"/>
  <c r="AQ45" i="13"/>
  <c r="AW45" i="13"/>
  <c r="BN44" i="13"/>
  <c r="J46" i="9"/>
  <c r="BA45" i="13"/>
  <c r="L47" i="13"/>
  <c r="G47" i="13"/>
  <c r="C46" i="13"/>
  <c r="AG45" i="13"/>
  <c r="AT45" i="13"/>
  <c r="AP45" i="13"/>
  <c r="BM44" i="13"/>
  <c r="I46" i="9"/>
  <c r="BJ44" i="13"/>
  <c r="F46" i="9"/>
  <c r="F47" i="13"/>
  <c r="M47" i="13"/>
  <c r="BL44" i="13"/>
  <c r="H46" i="9"/>
  <c r="J47" i="13"/>
  <c r="AX45" i="13"/>
  <c r="AJ45" i="13"/>
  <c r="BE45" i="13"/>
  <c r="BG44" i="13"/>
  <c r="C46" i="9"/>
  <c r="AH45" i="13"/>
  <c r="BH45" i="13" s="1"/>
  <c r="N47" i="13"/>
  <c r="BE46" i="13"/>
  <c r="BD45" i="13"/>
  <c r="AN45" i="13"/>
  <c r="D47" i="13"/>
  <c r="BO44" i="13"/>
  <c r="K46" i="9"/>
  <c r="BI44" i="13"/>
  <c r="E46" i="9"/>
  <c r="K46" i="13"/>
  <c r="AO45" i="13"/>
  <c r="BB45" i="13"/>
  <c r="AL45" i="13"/>
  <c r="AY45" i="13"/>
  <c r="H46" i="13"/>
  <c r="BD46" i="13" s="1"/>
  <c r="E47" i="13"/>
  <c r="BQ44" i="13"/>
  <c r="M46" i="9"/>
  <c r="AK45" i="13"/>
  <c r="AI46" i="13" l="1"/>
  <c r="AQ46" i="13"/>
  <c r="AX46" i="13"/>
  <c r="G48" i="9"/>
  <c r="N48" i="9"/>
  <c r="AZ46" i="13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Y46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BA46" i="13"/>
  <c r="F48" i="13"/>
  <c r="AT46" i="13"/>
  <c r="AG46" i="13"/>
  <c r="C47" i="13"/>
  <c r="AW47" i="13" s="1"/>
  <c r="AU46" i="13"/>
  <c r="AH46" i="13"/>
  <c r="AK46" i="13"/>
  <c r="BJ45" i="13"/>
  <c r="F47" i="9"/>
  <c r="BQ46" i="13"/>
  <c r="M48" i="9"/>
  <c r="AN46" i="13"/>
  <c r="AW46" i="13"/>
  <c r="AP46" i="13"/>
  <c r="BP46" i="13" s="1"/>
  <c r="BO45" i="13"/>
  <c r="K47" i="9"/>
  <c r="AV46" i="13"/>
  <c r="K47" i="13"/>
  <c r="AO46" i="13"/>
  <c r="BB46" i="13"/>
  <c r="BR45" i="13"/>
  <c r="N47" i="9"/>
  <c r="M48" i="13"/>
  <c r="G48" i="13"/>
  <c r="BA47" i="13" l="1"/>
  <c r="AI47" i="13"/>
  <c r="AR47" i="13"/>
  <c r="AJ47" i="13"/>
  <c r="BJ47" i="13" s="1"/>
  <c r="AV47" i="13"/>
  <c r="BI47" i="13" s="1"/>
  <c r="BD47" i="13"/>
  <c r="M49" i="9" s="1"/>
  <c r="BK46" i="13"/>
  <c r="M49" i="13"/>
  <c r="BL46" i="13"/>
  <c r="H48" i="9"/>
  <c r="AM47" i="13"/>
  <c r="AZ47" i="13"/>
  <c r="I48" i="13"/>
  <c r="E49" i="13"/>
  <c r="BJ46" i="13"/>
  <c r="F48" i="9"/>
  <c r="AH47" i="13"/>
  <c r="BO46" i="13"/>
  <c r="K48" i="9"/>
  <c r="F49" i="9"/>
  <c r="BN46" i="13"/>
  <c r="J48" i="9"/>
  <c r="J49" i="9"/>
  <c r="BH46" i="13"/>
  <c r="D48" i="9"/>
  <c r="BE47" i="13"/>
  <c r="AL47" i="13"/>
  <c r="AY47" i="13"/>
  <c r="H48" i="13"/>
  <c r="AP47" i="13"/>
  <c r="AN47" i="13"/>
  <c r="BN47" i="13" s="1"/>
  <c r="BM46" i="13"/>
  <c r="I48" i="9"/>
  <c r="AK47" i="13"/>
  <c r="AG47" i="13"/>
  <c r="AT47" i="13"/>
  <c r="C48" i="13"/>
  <c r="AH48" i="13" s="1"/>
  <c r="AU47" i="13"/>
  <c r="BC47" i="13"/>
  <c r="L49" i="13"/>
  <c r="AX47" i="13"/>
  <c r="K48" i="13"/>
  <c r="AO47" i="13"/>
  <c r="BB47" i="13"/>
  <c r="BG46" i="13"/>
  <c r="C48" i="9"/>
  <c r="N49" i="13"/>
  <c r="J49" i="13"/>
  <c r="G49" i="13"/>
  <c r="D49" i="13"/>
  <c r="AQ47" i="13"/>
  <c r="BI46" i="13"/>
  <c r="E48" i="9"/>
  <c r="F49" i="13"/>
  <c r="BQ47" i="13" l="1"/>
  <c r="E49" i="9"/>
  <c r="AN48" i="13"/>
  <c r="H49" i="13"/>
  <c r="AY48" i="13"/>
  <c r="AL48" i="13"/>
  <c r="BG47" i="13"/>
  <c r="C49" i="9"/>
  <c r="AW48" i="13"/>
  <c r="N50" i="13"/>
  <c r="BB48" i="13"/>
  <c r="K49" i="13"/>
  <c r="AO48" i="13"/>
  <c r="BL47" i="13"/>
  <c r="H49" i="9"/>
  <c r="F50" i="13"/>
  <c r="I49" i="13"/>
  <c r="AM48" i="13"/>
  <c r="AZ48" i="13"/>
  <c r="BO47" i="13"/>
  <c r="K49" i="9"/>
  <c r="AT48" i="13"/>
  <c r="C49" i="13"/>
  <c r="AW49" i="13" s="1"/>
  <c r="AG48" i="13"/>
  <c r="BK47" i="13"/>
  <c r="G49" i="9"/>
  <c r="AJ48" i="13"/>
  <c r="AX48" i="13"/>
  <c r="L50" i="13"/>
  <c r="BC48" i="13"/>
  <c r="E50" i="13"/>
  <c r="AQ48" i="13"/>
  <c r="BP47" i="13"/>
  <c r="L49" i="9"/>
  <c r="D50" i="13"/>
  <c r="J50" i="13"/>
  <c r="BH47" i="13"/>
  <c r="D49" i="9"/>
  <c r="BM47" i="13"/>
  <c r="I49" i="9"/>
  <c r="AU48" i="13"/>
  <c r="BE48" i="13"/>
  <c r="AK48" i="13"/>
  <c r="AR48" i="13"/>
  <c r="BR47" i="13"/>
  <c r="N49" i="9"/>
  <c r="AV48" i="13"/>
  <c r="BD48" i="13"/>
  <c r="G50" i="13"/>
  <c r="BA48" i="13"/>
  <c r="AP48" i="13"/>
  <c r="AI48" i="13"/>
  <c r="M50" i="13"/>
  <c r="AP49" i="13" l="1"/>
  <c r="F51" i="9"/>
  <c r="M51" i="13"/>
  <c r="D51" i="13"/>
  <c r="BK48" i="13"/>
  <c r="G50" i="9"/>
  <c r="BI48" i="13"/>
  <c r="E50" i="9"/>
  <c r="C50" i="13"/>
  <c r="AT49" i="13"/>
  <c r="AG49" i="13"/>
  <c r="AR49" i="13"/>
  <c r="BG48" i="13"/>
  <c r="C50" i="9"/>
  <c r="L51" i="13"/>
  <c r="BN48" i="13"/>
  <c r="J50" i="9"/>
  <c r="AX49" i="13"/>
  <c r="AI49" i="13"/>
  <c r="K50" i="13"/>
  <c r="BA50" i="13" s="1"/>
  <c r="BB49" i="13"/>
  <c r="AO49" i="13"/>
  <c r="BE49" i="13"/>
  <c r="AN49" i="13"/>
  <c r="BM48" i="13"/>
  <c r="I50" i="9"/>
  <c r="G51" i="13"/>
  <c r="AK49" i="13"/>
  <c r="BH48" i="13"/>
  <c r="D50" i="9"/>
  <c r="AH49" i="13"/>
  <c r="AV49" i="13"/>
  <c r="I50" i="13"/>
  <c r="AM49" i="13"/>
  <c r="AZ49" i="13"/>
  <c r="BO48" i="13"/>
  <c r="K50" i="9"/>
  <c r="BL48" i="13"/>
  <c r="H50" i="9"/>
  <c r="BC49" i="13"/>
  <c r="F51" i="13"/>
  <c r="BJ48" i="13"/>
  <c r="F50" i="9"/>
  <c r="BA49" i="13"/>
  <c r="E51" i="13"/>
  <c r="AI50" i="13"/>
  <c r="BR48" i="13"/>
  <c r="N50" i="9"/>
  <c r="J51" i="13"/>
  <c r="BD49" i="13"/>
  <c r="AQ49" i="13"/>
  <c r="BQ48" i="13"/>
  <c r="M50" i="9"/>
  <c r="AU49" i="13"/>
  <c r="BP48" i="13"/>
  <c r="L50" i="9"/>
  <c r="AJ49" i="13"/>
  <c r="BJ49" i="13" s="1"/>
  <c r="N51" i="13"/>
  <c r="BE50" i="13"/>
  <c r="AL49" i="13"/>
  <c r="AY49" i="13"/>
  <c r="H50" i="13"/>
  <c r="AN50" i="13" s="1"/>
  <c r="AU50" i="13" l="1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Y50" i="13"/>
  <c r="AL50" i="13"/>
  <c r="AH50" i="13"/>
  <c r="BH50" i="13" s="1"/>
  <c r="BO49" i="13"/>
  <c r="K51" i="9"/>
  <c r="BR49" i="13"/>
  <c r="N51" i="9"/>
  <c r="L52" i="13"/>
  <c r="AG50" i="13"/>
  <c r="C51" i="13"/>
  <c r="AT50" i="13"/>
  <c r="M52" i="13"/>
  <c r="BC50" i="13"/>
  <c r="AQ50" i="13"/>
  <c r="BH49" i="13"/>
  <c r="D51" i="9"/>
  <c r="BM49" i="13"/>
  <c r="I51" i="9"/>
  <c r="BD50" i="13"/>
  <c r="AX50" i="13"/>
  <c r="AO50" i="13"/>
  <c r="BB50" i="13"/>
  <c r="K51" i="13"/>
  <c r="BL49" i="13"/>
  <c r="H51" i="9"/>
  <c r="F52" i="13"/>
  <c r="AK50" i="13"/>
  <c r="AP50" i="13"/>
  <c r="AJ50" i="13"/>
  <c r="AR50" i="13"/>
  <c r="BR50" i="13" s="1"/>
  <c r="AV50" i="13"/>
  <c r="AW50" i="13"/>
  <c r="AZ50" i="13"/>
  <c r="AM50" i="13"/>
  <c r="I51" i="13"/>
  <c r="G52" i="13"/>
  <c r="AQ51" i="13" l="1"/>
  <c r="BP50" i="13"/>
  <c r="L52" i="9"/>
  <c r="L53" i="13"/>
  <c r="AI51" i="13"/>
  <c r="AW51" i="13"/>
  <c r="AL51" i="13"/>
  <c r="AY51" i="13"/>
  <c r="H52" i="13"/>
  <c r="AZ51" i="13"/>
  <c r="AM51" i="13"/>
  <c r="I52" i="13"/>
  <c r="AN52" i="13" s="1"/>
  <c r="F53" i="13"/>
  <c r="AW52" i="13"/>
  <c r="AJ52" i="13"/>
  <c r="BE51" i="13"/>
  <c r="BM50" i="13"/>
  <c r="I52" i="9"/>
  <c r="BJ50" i="13"/>
  <c r="F52" i="9"/>
  <c r="AN51" i="13"/>
  <c r="BA51" i="13"/>
  <c r="BL50" i="13"/>
  <c r="H52" i="9"/>
  <c r="BK50" i="13"/>
  <c r="G52" i="9"/>
  <c r="BC51" i="13"/>
  <c r="N53" i="13"/>
  <c r="BE52" i="13"/>
  <c r="AR52" i="13"/>
  <c r="AV51" i="13"/>
  <c r="AJ51" i="13"/>
  <c r="M53" i="13"/>
  <c r="AR51" i="13"/>
  <c r="BD51" i="13"/>
  <c r="BG50" i="13"/>
  <c r="C52" i="9"/>
  <c r="AT51" i="13"/>
  <c r="AG51" i="13"/>
  <c r="C52" i="13"/>
  <c r="AK51" i="13"/>
  <c r="J53" i="13"/>
  <c r="BA52" i="13"/>
  <c r="AU51" i="13"/>
  <c r="BQ50" i="13"/>
  <c r="M52" i="9"/>
  <c r="BI50" i="13"/>
  <c r="E52" i="9"/>
  <c r="AH51" i="13"/>
  <c r="AX51" i="13"/>
  <c r="AH52" i="13"/>
  <c r="AU52" i="13"/>
  <c r="D53" i="13"/>
  <c r="BB51" i="13"/>
  <c r="AO51" i="13"/>
  <c r="K52" i="13"/>
  <c r="G53" i="13"/>
  <c r="BO50" i="13"/>
  <c r="K52" i="9"/>
  <c r="AP51" i="13"/>
  <c r="E53" i="13"/>
  <c r="BC52" i="13" l="1"/>
  <c r="AX52" i="13"/>
  <c r="AI52" i="13"/>
  <c r="AK52" i="13"/>
  <c r="AP52" i="13"/>
  <c r="BP52" i="13" s="1"/>
  <c r="BH51" i="13"/>
  <c r="D53" i="9"/>
  <c r="BI51" i="13"/>
  <c r="E53" i="9"/>
  <c r="G54" i="13"/>
  <c r="BN52" i="13"/>
  <c r="J54" i="9"/>
  <c r="BN51" i="13"/>
  <c r="J53" i="9"/>
  <c r="BJ52" i="13"/>
  <c r="F54" i="9"/>
  <c r="BJ51" i="13"/>
  <c r="F53" i="9"/>
  <c r="L54" i="9"/>
  <c r="BH52" i="13"/>
  <c r="D54" i="9"/>
  <c r="BK51" i="13"/>
  <c r="G53" i="9"/>
  <c r="J54" i="13"/>
  <c r="BQ51" i="13"/>
  <c r="M53" i="9"/>
  <c r="BR52" i="13"/>
  <c r="N54" i="9"/>
  <c r="AJ53" i="13"/>
  <c r="F54" i="13"/>
  <c r="BK52" i="13"/>
  <c r="G54" i="9"/>
  <c r="N54" i="13"/>
  <c r="AM52" i="13"/>
  <c r="I53" i="13"/>
  <c r="AZ52" i="13"/>
  <c r="L54" i="13"/>
  <c r="AV52" i="13"/>
  <c r="BB52" i="13"/>
  <c r="K53" i="13"/>
  <c r="AO52" i="13"/>
  <c r="AQ52" i="13"/>
  <c r="BP51" i="13"/>
  <c r="L53" i="9"/>
  <c r="E54" i="13"/>
  <c r="AG52" i="13"/>
  <c r="AT52" i="13"/>
  <c r="C53" i="13"/>
  <c r="BD52" i="13"/>
  <c r="BM51" i="13"/>
  <c r="I53" i="9"/>
  <c r="BO51" i="13"/>
  <c r="K53" i="9"/>
  <c r="AQ53" i="13"/>
  <c r="M54" i="13"/>
  <c r="H53" i="13"/>
  <c r="AL52" i="13"/>
  <c r="AY52" i="13"/>
  <c r="D54" i="13"/>
  <c r="AU53" i="13"/>
  <c r="AH53" i="13"/>
  <c r="BG51" i="13"/>
  <c r="C53" i="9"/>
  <c r="BR51" i="13"/>
  <c r="N53" i="9"/>
  <c r="BL51" i="13"/>
  <c r="H53" i="9"/>
  <c r="D55" i="13" l="1"/>
  <c r="BI52" i="13"/>
  <c r="E54" i="9"/>
  <c r="BL52" i="13"/>
  <c r="H54" i="9"/>
  <c r="AL53" i="13"/>
  <c r="H54" i="13"/>
  <c r="AR54" i="13" s="1"/>
  <c r="AY53" i="13"/>
  <c r="BQ52" i="13"/>
  <c r="M54" i="9"/>
  <c r="AP53" i="13"/>
  <c r="AN53" i="13"/>
  <c r="AO53" i="13"/>
  <c r="K54" i="13"/>
  <c r="BB53" i="13"/>
  <c r="BD53" i="13"/>
  <c r="C54" i="13"/>
  <c r="AT53" i="13"/>
  <c r="AG53" i="13"/>
  <c r="BM52" i="13"/>
  <c r="I54" i="9"/>
  <c r="F55" i="13"/>
  <c r="BA53" i="13"/>
  <c r="AX53" i="13"/>
  <c r="M55" i="13"/>
  <c r="BG52" i="13"/>
  <c r="C54" i="9"/>
  <c r="I54" i="13"/>
  <c r="AZ53" i="13"/>
  <c r="AM53" i="13"/>
  <c r="AW53" i="13"/>
  <c r="J55" i="13"/>
  <c r="G55" i="13"/>
  <c r="AK53" i="13"/>
  <c r="BH53" i="13"/>
  <c r="D55" i="9"/>
  <c r="E55" i="13"/>
  <c r="BO52" i="13"/>
  <c r="K54" i="9"/>
  <c r="BE53" i="13"/>
  <c r="AV53" i="13"/>
  <c r="N55" i="13"/>
  <c r="AI53" i="13"/>
  <c r="BC53" i="13"/>
  <c r="AR53" i="13"/>
  <c r="L55" i="13"/>
  <c r="AV54" i="13" l="1"/>
  <c r="AU54" i="13"/>
  <c r="D56" i="9"/>
  <c r="BJ53" i="13"/>
  <c r="F55" i="9"/>
  <c r="AO54" i="13"/>
  <c r="K55" i="13"/>
  <c r="BB54" i="13"/>
  <c r="AQ54" i="13"/>
  <c r="N56" i="13"/>
  <c r="BA54" i="13"/>
  <c r="L56" i="13"/>
  <c r="E56" i="9"/>
  <c r="E56" i="13"/>
  <c r="BC54" i="13"/>
  <c r="AP54" i="13"/>
  <c r="BG53" i="13"/>
  <c r="C55" i="9"/>
  <c r="AX54" i="13"/>
  <c r="BN53" i="13"/>
  <c r="J55" i="9"/>
  <c r="AH54" i="13"/>
  <c r="BH54" i="13" s="1"/>
  <c r="AM54" i="13"/>
  <c r="AZ54" i="13"/>
  <c r="I55" i="13"/>
  <c r="AJ54" i="13"/>
  <c r="BQ53" i="13"/>
  <c r="M55" i="9"/>
  <c r="BL53" i="13"/>
  <c r="H55" i="9"/>
  <c r="J56" i="13"/>
  <c r="F56" i="13"/>
  <c r="BE54" i="13"/>
  <c r="AN54" i="13"/>
  <c r="BD54" i="13"/>
  <c r="BI53" i="13"/>
  <c r="E55" i="9"/>
  <c r="M56" i="13"/>
  <c r="BR53" i="13"/>
  <c r="N55" i="9"/>
  <c r="BK53" i="13"/>
  <c r="G55" i="9"/>
  <c r="BM53" i="13"/>
  <c r="I55" i="9"/>
  <c r="C55" i="13"/>
  <c r="AT54" i="13"/>
  <c r="AG54" i="13"/>
  <c r="BP53" i="13"/>
  <c r="L55" i="9"/>
  <c r="AK54" i="13"/>
  <c r="AI54" i="13"/>
  <c r="BI54" i="13" s="1"/>
  <c r="G56" i="13"/>
  <c r="AW54" i="13"/>
  <c r="BO53" i="13"/>
  <c r="K55" i="9"/>
  <c r="H55" i="13"/>
  <c r="AL54" i="13"/>
  <c r="AY54" i="13"/>
  <c r="D56" i="13"/>
  <c r="BC55" i="13" l="1"/>
  <c r="L57" i="9"/>
  <c r="BP54" i="13"/>
  <c r="L56" i="9"/>
  <c r="BL54" i="13"/>
  <c r="H56" i="9"/>
  <c r="K56" i="13"/>
  <c r="BB55" i="13"/>
  <c r="AO55" i="13"/>
  <c r="N57" i="13"/>
  <c r="G57" i="13"/>
  <c r="AJ55" i="13"/>
  <c r="BO54" i="13"/>
  <c r="K56" i="9"/>
  <c r="BA55" i="13"/>
  <c r="BM54" i="13"/>
  <c r="I56" i="9"/>
  <c r="BQ54" i="13"/>
  <c r="M56" i="9"/>
  <c r="J57" i="13"/>
  <c r="L57" i="13"/>
  <c r="AQ55" i="13"/>
  <c r="AN55" i="13"/>
  <c r="I56" i="13"/>
  <c r="AZ55" i="13"/>
  <c r="AM55" i="13"/>
  <c r="AP55" i="13"/>
  <c r="BP55" i="13" s="1"/>
  <c r="AY55" i="13"/>
  <c r="AL55" i="13"/>
  <c r="H56" i="13"/>
  <c r="BE56" i="13" s="1"/>
  <c r="E57" i="13"/>
  <c r="BN54" i="13"/>
  <c r="J56" i="9"/>
  <c r="D57" i="13"/>
  <c r="BJ54" i="13"/>
  <c r="F56" i="9"/>
  <c r="BR54" i="13"/>
  <c r="N56" i="9"/>
  <c r="AV55" i="13"/>
  <c r="AH55" i="13"/>
  <c r="AX55" i="13"/>
  <c r="BG54" i="13"/>
  <c r="C56" i="9"/>
  <c r="M57" i="13"/>
  <c r="AW55" i="13"/>
  <c r="AI55" i="13"/>
  <c r="BE55" i="13"/>
  <c r="AU55" i="13"/>
  <c r="AK55" i="13"/>
  <c r="AT55" i="13"/>
  <c r="AG55" i="13"/>
  <c r="C56" i="13"/>
  <c r="BD55" i="13"/>
  <c r="F57" i="13"/>
  <c r="BK54" i="13"/>
  <c r="G56" i="9"/>
  <c r="AR55" i="13"/>
  <c r="BA56" i="13" l="1"/>
  <c r="AK56" i="13"/>
  <c r="AN56" i="13"/>
  <c r="N58" i="9"/>
  <c r="BN56" i="13"/>
  <c r="J58" i="9"/>
  <c r="BH55" i="13"/>
  <c r="D57" i="9"/>
  <c r="BK55" i="13"/>
  <c r="G57" i="9"/>
  <c r="AX56" i="13"/>
  <c r="AM56" i="13"/>
  <c r="AZ56" i="13"/>
  <c r="I57" i="13"/>
  <c r="BJ55" i="13"/>
  <c r="F57" i="9"/>
  <c r="BG55" i="13"/>
  <c r="C57" i="9"/>
  <c r="AV56" i="13"/>
  <c r="E58" i="13"/>
  <c r="G58" i="13"/>
  <c r="AJ56" i="13"/>
  <c r="AH56" i="13"/>
  <c r="AY56" i="13"/>
  <c r="AL56" i="13"/>
  <c r="H57" i="13"/>
  <c r="AW56" i="13"/>
  <c r="F58" i="13"/>
  <c r="AW57" i="13"/>
  <c r="BL55" i="13"/>
  <c r="H57" i="9"/>
  <c r="AP56" i="13"/>
  <c r="AR56" i="13"/>
  <c r="BR56" i="13" s="1"/>
  <c r="BI55" i="13"/>
  <c r="E57" i="9"/>
  <c r="AP57" i="13"/>
  <c r="L58" i="13"/>
  <c r="AQ56" i="13"/>
  <c r="N58" i="13"/>
  <c r="M58" i="13"/>
  <c r="BO55" i="13"/>
  <c r="K57" i="9"/>
  <c r="K57" i="13"/>
  <c r="BB56" i="13"/>
  <c r="AO56" i="13"/>
  <c r="BR55" i="13"/>
  <c r="N57" i="9"/>
  <c r="AU56" i="13"/>
  <c r="BC56" i="13"/>
  <c r="D58" i="13"/>
  <c r="BQ55" i="13"/>
  <c r="M57" i="9"/>
  <c r="BN55" i="13"/>
  <c r="J57" i="9"/>
  <c r="C57" i="13"/>
  <c r="AI57" i="13" s="1"/>
  <c r="AG56" i="13"/>
  <c r="AT56" i="13"/>
  <c r="BD56" i="13"/>
  <c r="AI56" i="13"/>
  <c r="BM55" i="13"/>
  <c r="I57" i="9"/>
  <c r="J58" i="13"/>
  <c r="AK57" i="13" l="1"/>
  <c r="AX57" i="13"/>
  <c r="BE57" i="13"/>
  <c r="AJ57" i="13"/>
  <c r="BJ57" i="13" s="1"/>
  <c r="BD57" i="13"/>
  <c r="BC57" i="13"/>
  <c r="L59" i="9" s="1"/>
  <c r="AQ57" i="13"/>
  <c r="AH57" i="13"/>
  <c r="J59" i="13"/>
  <c r="F59" i="9"/>
  <c r="F59" i="13"/>
  <c r="BK57" i="13"/>
  <c r="G59" i="9"/>
  <c r="G59" i="13"/>
  <c r="BJ56" i="13"/>
  <c r="F58" i="9"/>
  <c r="BO56" i="13"/>
  <c r="K58" i="9"/>
  <c r="N59" i="13"/>
  <c r="H58" i="13"/>
  <c r="AL57" i="13"/>
  <c r="AY57" i="13"/>
  <c r="BG56" i="13"/>
  <c r="C58" i="9"/>
  <c r="AV57" i="13"/>
  <c r="BL56" i="13"/>
  <c r="H58" i="9"/>
  <c r="BH56" i="13"/>
  <c r="D58" i="9"/>
  <c r="M59" i="13"/>
  <c r="N59" i="9"/>
  <c r="BQ56" i="13"/>
  <c r="M58" i="9"/>
  <c r="E59" i="13"/>
  <c r="I58" i="13"/>
  <c r="AZ57" i="13"/>
  <c r="AM57" i="13"/>
  <c r="D59" i="13"/>
  <c r="BB57" i="13"/>
  <c r="AO57" i="13"/>
  <c r="K58" i="13"/>
  <c r="AR57" i="13"/>
  <c r="BR57" i="13" s="1"/>
  <c r="BM56" i="13"/>
  <c r="I58" i="9"/>
  <c r="AN57" i="13"/>
  <c r="AU57" i="13"/>
  <c r="BA57" i="13"/>
  <c r="AG57" i="13"/>
  <c r="C58" i="13"/>
  <c r="AT57" i="13"/>
  <c r="BP56" i="13"/>
  <c r="L58" i="9"/>
  <c r="L59" i="13"/>
  <c r="BI56" i="13"/>
  <c r="E58" i="9"/>
  <c r="BK56" i="13"/>
  <c r="G58" i="9"/>
  <c r="BQ57" i="13" l="1"/>
  <c r="M59" i="9"/>
  <c r="BP57" i="13"/>
  <c r="AJ58" i="13"/>
  <c r="AX58" i="13"/>
  <c r="G60" i="9"/>
  <c r="AU58" i="13"/>
  <c r="AR58" i="13"/>
  <c r="F60" i="13"/>
  <c r="K59" i="13"/>
  <c r="AO58" i="13"/>
  <c r="BB58" i="13"/>
  <c r="AQ58" i="13"/>
  <c r="G60" i="13"/>
  <c r="BN57" i="13"/>
  <c r="J59" i="9"/>
  <c r="AP58" i="13"/>
  <c r="AV58" i="13"/>
  <c r="BL57" i="13"/>
  <c r="H59" i="9"/>
  <c r="BH57" i="13"/>
  <c r="D59" i="9"/>
  <c r="E60" i="13"/>
  <c r="J60" i="13"/>
  <c r="BE58" i="13"/>
  <c r="AK58" i="13"/>
  <c r="BG57" i="13"/>
  <c r="C59" i="9"/>
  <c r="BM57" i="13"/>
  <c r="I59" i="9"/>
  <c r="BI57" i="13"/>
  <c r="E59" i="9"/>
  <c r="N60" i="13"/>
  <c r="AT58" i="13"/>
  <c r="C59" i="13"/>
  <c r="AG58" i="13"/>
  <c r="AM58" i="13"/>
  <c r="I59" i="13"/>
  <c r="AZ58" i="13"/>
  <c r="AI58" i="13"/>
  <c r="BD58" i="13"/>
  <c r="BO57" i="13"/>
  <c r="K59" i="9"/>
  <c r="M60" i="13"/>
  <c r="BA58" i="13"/>
  <c r="BC58" i="13"/>
  <c r="AH58" i="13"/>
  <c r="L60" i="13"/>
  <c r="D60" i="13"/>
  <c r="AY58" i="13"/>
  <c r="AL58" i="13"/>
  <c r="H59" i="13"/>
  <c r="AW58" i="13"/>
  <c r="AN58" i="13"/>
  <c r="AP59" i="13" l="1"/>
  <c r="BK58" i="13"/>
  <c r="BC59" i="13"/>
  <c r="BP58" i="13"/>
  <c r="L60" i="9"/>
  <c r="BN58" i="13"/>
  <c r="J60" i="9"/>
  <c r="BE59" i="13"/>
  <c r="AW59" i="13"/>
  <c r="AO59" i="13"/>
  <c r="BB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AU59" i="13"/>
  <c r="BH58" i="13"/>
  <c r="D60" i="9"/>
  <c r="BD59" i="13"/>
  <c r="J61" i="13"/>
  <c r="BI58" i="13"/>
  <c r="E60" i="9"/>
  <c r="BO58" i="13"/>
  <c r="K60" i="9"/>
  <c r="AY59" i="13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I60" i="13" s="1"/>
  <c r="AZ59" i="13"/>
  <c r="AM59" i="13"/>
  <c r="AN59" i="13"/>
  <c r="AX59" i="13"/>
  <c r="BA59" i="13"/>
  <c r="AQ59" i="13"/>
  <c r="BJ58" i="13"/>
  <c r="F60" i="9"/>
  <c r="L61" i="13"/>
  <c r="C60" i="13"/>
  <c r="AG59" i="13"/>
  <c r="AT59" i="13"/>
  <c r="AV59" i="13"/>
  <c r="AR60" i="13" l="1"/>
  <c r="BD60" i="13"/>
  <c r="AJ60" i="13"/>
  <c r="M62" i="9"/>
  <c r="BN59" i="13"/>
  <c r="J61" i="9"/>
  <c r="M62" i="13"/>
  <c r="BG59" i="13"/>
  <c r="C61" i="9"/>
  <c r="BA60" i="13"/>
  <c r="N62" i="13"/>
  <c r="BQ59" i="13"/>
  <c r="M61" i="9"/>
  <c r="F62" i="13"/>
  <c r="L62" i="13"/>
  <c r="AH60" i="13"/>
  <c r="BL59" i="13"/>
  <c r="H61" i="9"/>
  <c r="G62" i="13"/>
  <c r="BC60" i="13"/>
  <c r="AV60" i="13"/>
  <c r="AM60" i="13"/>
  <c r="I61" i="13"/>
  <c r="AZ60" i="13"/>
  <c r="E62" i="13"/>
  <c r="BH59" i="13"/>
  <c r="D61" i="9"/>
  <c r="BB60" i="13"/>
  <c r="K61" i="13"/>
  <c r="AJ61" i="13" s="1"/>
  <c r="AO60" i="13"/>
  <c r="AY60" i="13"/>
  <c r="H61" i="13"/>
  <c r="AL60" i="13"/>
  <c r="J62" i="13"/>
  <c r="BJ59" i="13"/>
  <c r="F61" i="9"/>
  <c r="AG60" i="13"/>
  <c r="AT60" i="13"/>
  <c r="C61" i="13"/>
  <c r="BK59" i="13"/>
  <c r="G61" i="9"/>
  <c r="AU60" i="13"/>
  <c r="AW60" i="13"/>
  <c r="AN60" i="13"/>
  <c r="BR59" i="13"/>
  <c r="N61" i="9"/>
  <c r="AP60" i="13"/>
  <c r="D62" i="13"/>
  <c r="AX60" i="13"/>
  <c r="BM59" i="13"/>
  <c r="I61" i="9"/>
  <c r="AK60" i="13"/>
  <c r="BI59" i="13"/>
  <c r="E61" i="9"/>
  <c r="AQ60" i="13"/>
  <c r="BQ60" i="13" s="1"/>
  <c r="BE60" i="13"/>
  <c r="BO59" i="13"/>
  <c r="K61" i="9"/>
  <c r="BP59" i="13"/>
  <c r="L61" i="9"/>
  <c r="BD61" i="13" l="1"/>
  <c r="I62" i="13"/>
  <c r="AZ61" i="13"/>
  <c r="AM61" i="13"/>
  <c r="AN61" i="13"/>
  <c r="BK60" i="13"/>
  <c r="G62" i="9"/>
  <c r="BH60" i="13"/>
  <c r="D62" i="9"/>
  <c r="AU61" i="13"/>
  <c r="BI60" i="13"/>
  <c r="E62" i="9"/>
  <c r="M63" i="9"/>
  <c r="AH61" i="13"/>
  <c r="BE61" i="13"/>
  <c r="BJ60" i="13"/>
  <c r="F62" i="9"/>
  <c r="K62" i="13"/>
  <c r="AO61" i="13"/>
  <c r="BB61" i="13"/>
  <c r="BR60" i="13"/>
  <c r="N62" i="9"/>
  <c r="AQ61" i="13"/>
  <c r="BQ61" i="13" s="1"/>
  <c r="BP60" i="13"/>
  <c r="L62" i="9"/>
  <c r="C62" i="13"/>
  <c r="AX62" i="13" s="1"/>
  <c r="AG61" i="13"/>
  <c r="AT61" i="13"/>
  <c r="BC61" i="13"/>
  <c r="BG60" i="13"/>
  <c r="C62" i="9"/>
  <c r="AL61" i="13"/>
  <c r="H62" i="13"/>
  <c r="AY61" i="13"/>
  <c r="AV61" i="13"/>
  <c r="AX61" i="13"/>
  <c r="BN60" i="13"/>
  <c r="J62" i="9"/>
  <c r="BM60" i="13"/>
  <c r="I62" i="9"/>
  <c r="BO60" i="13"/>
  <c r="K62" i="9"/>
  <c r="BA61" i="13"/>
  <c r="AP61" i="13"/>
  <c r="AR61" i="13"/>
  <c r="BL60" i="13"/>
  <c r="H62" i="9"/>
  <c r="AI61" i="13"/>
  <c r="AK61" i="13"/>
  <c r="AW61" i="13"/>
  <c r="AI62" i="13" l="1"/>
  <c r="AH62" i="13"/>
  <c r="AU62" i="13"/>
  <c r="BH62" i="13"/>
  <c r="D64" i="9"/>
  <c r="G64" i="9"/>
  <c r="BL61" i="13"/>
  <c r="H63" i="9"/>
  <c r="AT62" i="13"/>
  <c r="AG62" i="13"/>
  <c r="BI61" i="13"/>
  <c r="E63" i="9"/>
  <c r="AK62" i="13"/>
  <c r="BK62" i="13" s="1"/>
  <c r="AR62" i="13"/>
  <c r="BH61" i="13"/>
  <c r="D63" i="9"/>
  <c r="AN62" i="13"/>
  <c r="AJ62" i="13"/>
  <c r="BE62" i="13"/>
  <c r="BO61" i="13"/>
  <c r="K63" i="9"/>
  <c r="AP62" i="13"/>
  <c r="AQ62" i="13"/>
  <c r="BM61" i="13"/>
  <c r="I63" i="9"/>
  <c r="BK61" i="13"/>
  <c r="G63" i="9"/>
  <c r="AO62" i="13"/>
  <c r="BB62" i="13"/>
  <c r="AV62" i="13"/>
  <c r="BG61" i="13"/>
  <c r="C63" i="9"/>
  <c r="AY62" i="13"/>
  <c r="AL62" i="13"/>
  <c r="BA62" i="13"/>
  <c r="BC62" i="13"/>
  <c r="BJ61" i="13"/>
  <c r="F63" i="9"/>
  <c r="BN61" i="13"/>
  <c r="J63" i="9"/>
  <c r="AW62" i="13"/>
  <c r="BP61" i="13"/>
  <c r="L63" i="9"/>
  <c r="BR61" i="13"/>
  <c r="N63" i="9"/>
  <c r="BD62" i="13"/>
  <c r="AM62" i="13"/>
  <c r="AZ62" i="13"/>
  <c r="BJ62" i="13" l="1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<sst xmlns="http://schemas.openxmlformats.org/spreadsheetml/2006/main" count="1231" uniqueCount="100">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</sst>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'PP-CumulativeLandDcalcs'!AT3</f>
        <v>8.4267858588481393E-3</v>
      </c>
      <c r="D5" s="1">
        <f>'PP-CumulativeLandDcalcs'!AU3</f>
        <v>1.2593792536885367E-3</v>
      </c>
      <c r="E5" s="1">
        <f>'PP-CumulativeLandDcalcs'!AV3</f>
        <v>1.8471492310624546E-4</v>
      </c>
      <c r="F5" s="1">
        <f>'PP-CumulativeLandDcalcs'!AW3</f>
        <v>3.6103959632889193E-3</v>
      </c>
      <c r="G5" s="1">
        <f>'PP-CumulativeLandDcalcs'!AX3</f>
        <v>5.3078592978219059E-3</v>
      </c>
      <c r="H5" s="1">
        <f>'PP-CumulativeLandDcalcs'!AY3</f>
        <v>-2.6655094242650904E-3</v>
      </c>
      <c r="I5" s="1">
        <f>'PP-CumulativeLandDcalcs'!AZ3</f>
        <v>6.222979654028029E-4</v>
      </c>
      <c r="J5" s="1">
        <f>'PP-CumulativeLandDcalcs'!BA3</f>
        <v>-8.4241817040961679E-3</v>
      </c>
      <c r="K5" s="1">
        <f>'PP-CumulativeLandDcalcs'!BB3</f>
        <v>-1.7852220112227334E-3</v>
      </c>
      <c r="L5" s="1">
        <f>'PP-CumulativeLandDcalcs'!BC3</f>
        <v>-3.3066268349102521E-3</v>
      </c>
      <c r="M5" s="1">
        <f>'PP-CumulativeLandDcalcs'!BD3</f>
        <v>4.5420525225768404E-4</v>
      </c>
      <c r="N5" s="1">
        <f>'PP-CumulativeLandDcalcs'!BE3</f>
        <v>-3.6840985399199575E-3</v>
      </c>
    </row>
    <row r="6" spans="1:14" x14ac:dyDescent="0.2">
      <c r="A6">
        <v>2</v>
      </c>
      <c r="B6" t="s">
        <v>16</v>
      </c>
      <c r="C6">
        <f>'PP-CumulativeLandDcalcs'!AT4</f>
        <v>3.3533569113220904E-2</v>
      </c>
      <c r="D6">
        <f>'PP-CumulativeLandDcalcs'!AU4</f>
        <v>-2.4248740374768446E-3</v>
      </c>
      <c r="E6">
        <f>'PP-CumulativeLandDcalcs'!AV4</f>
        <v>4.5024457235196816E-3</v>
      </c>
      <c r="F6">
        <f>'PP-CumulativeLandDcalcs'!AW4</f>
        <v>1.0966002008066538E-2</v>
      </c>
      <c r="G6">
        <f>'PP-CumulativeLandDcalcs'!AX4</f>
        <v>1.4564269899176131E-2</v>
      </c>
      <c r="H6">
        <f>'PP-CumulativeLandDcalcs'!AY4</f>
        <v>-3.3317452748454317E-2</v>
      </c>
      <c r="I6">
        <f>'PP-CumulativeLandDcalcs'!AZ4</f>
        <v>6.5485742291803402E-3</v>
      </c>
      <c r="J6">
        <f>'PP-CumulativeLandDcalcs'!BA4</f>
        <v>-1.7445344324262924E-2</v>
      </c>
      <c r="K6">
        <f>'PP-CumulativeLandDcalcs'!BB4</f>
        <v>-5.8124821226039269E-3</v>
      </c>
      <c r="L6">
        <f>'PP-CumulativeLandDcalcs'!BC4</f>
        <v>-4.3286855404862795E-3</v>
      </c>
      <c r="M6">
        <f>'PP-CumulativeLandDcalcs'!BD4</f>
        <v>-2.1456924688117661E-3</v>
      </c>
      <c r="N6">
        <f>'PP-CumulativeLandDcalcs'!BE4</f>
        <v>-4.6403297310675584E-3</v>
      </c>
    </row>
    <row r="7" spans="1:14" x14ac:dyDescent="0.2">
      <c r="A7">
        <v>3</v>
      </c>
      <c r="B7" t="s">
        <v>17</v>
      </c>
      <c r="C7">
        <f>'PP-CumulativeLandDcalcs'!AT5</f>
        <v>6.5454422527756129E-2</v>
      </c>
      <c r="D7">
        <f>'PP-CumulativeLandDcalcs'!AU5</f>
        <v>4.6241467000968607E-3</v>
      </c>
      <c r="E7">
        <f>'PP-CumulativeLandDcalcs'!AV5</f>
        <v>1.0601191912933941E-2</v>
      </c>
      <c r="F7">
        <f>'PP-CumulativeLandDcalcs'!AW5</f>
        <v>2.1051394795845856E-2</v>
      </c>
      <c r="G7">
        <f>'PP-CumulativeLandDcalcs'!AX5</f>
        <v>2.6816792567070383E-2</v>
      </c>
      <c r="H7">
        <f>'PP-CumulativeLandDcalcs'!AY5</f>
        <v>-6.6008628108867595E-2</v>
      </c>
      <c r="I7">
        <f>'PP-CumulativeLandDcalcs'!AZ5</f>
        <v>8.1870083819129292E-3</v>
      </c>
      <c r="J7">
        <f>'PP-CumulativeLandDcalcs'!BA5</f>
        <v>-3.2755431393347197E-2</v>
      </c>
      <c r="K7">
        <f>'PP-CumulativeLandDcalcs'!BB5</f>
        <v>-1.9219706078788361E-2</v>
      </c>
      <c r="L7">
        <f>'PP-CumulativeLandDcalcs'!BC5</f>
        <v>-8.2130943967588261E-3</v>
      </c>
      <c r="M7">
        <f>'PP-CumulativeLandDcalcs'!BD5</f>
        <v>-7.3292507012769808E-4</v>
      </c>
      <c r="N7">
        <f>'PP-CumulativeLandDcalcs'!BE5</f>
        <v>-9.8051718377264521E-3</v>
      </c>
    </row>
    <row r="8" spans="1:14" x14ac:dyDescent="0.2">
      <c r="A8">
        <v>4</v>
      </c>
      <c r="B8" t="s">
        <v>18</v>
      </c>
      <c r="C8">
        <f>'PP-CumulativeLandDcalcs'!AT6</f>
        <v>0.11820486604225093</v>
      </c>
      <c r="D8">
        <f>'PP-CumulativeLandDcalcs'!AU6</f>
        <v>1.8202447439966882E-2</v>
      </c>
      <c r="E8">
        <f>'PP-CumulativeLandDcalcs'!AV6</f>
        <v>2.1538567428710884E-2</v>
      </c>
      <c r="F8">
        <f>'PP-CumulativeLandDcalcs'!AW6</f>
        <v>3.7530273296903421E-2</v>
      </c>
      <c r="G8">
        <f>'PP-CumulativeLandDcalcs'!AX6</f>
        <v>4.5987582060657395E-2</v>
      </c>
      <c r="H8">
        <f>'PP-CumulativeLandDcalcs'!AY6</f>
        <v>-0.11118152968210186</v>
      </c>
      <c r="I8">
        <f>'PP-CumulativeLandDcalcs'!AZ6</f>
        <v>9.7060143326870105E-3</v>
      </c>
      <c r="J8">
        <f>'PP-CumulativeLandDcalcs'!BA6</f>
        <v>-5.5767975547149615E-2</v>
      </c>
      <c r="K8">
        <f>'PP-CumulativeLandDcalcs'!BB6</f>
        <v>-5.2822604969325747E-2</v>
      </c>
      <c r="L8">
        <f>'PP-CumulativeLandDcalcs'!BC6</f>
        <v>-1.3781387753968477E-2</v>
      </c>
      <c r="M8">
        <f>'PP-CumulativeLandDcalcs'!BD6</f>
        <v>2.0369780888005256E-3</v>
      </c>
      <c r="N8">
        <f>'PP-CumulativeLandDcalcs'!BE6</f>
        <v>-1.9653230737431207E-2</v>
      </c>
    </row>
    <row r="9" spans="1:14" x14ac:dyDescent="0.2">
      <c r="A9">
        <v>5</v>
      </c>
      <c r="B9" t="s">
        <v>19</v>
      </c>
      <c r="C9">
        <f>'PP-CumulativeLandDcalcs'!AT7</f>
        <v>0.1970064391885048</v>
      </c>
      <c r="D9">
        <f>'PP-CumulativeLandDcalcs'!AU7</f>
        <v>4.3300313213085001E-2</v>
      </c>
      <c r="E9">
        <f>'PP-CumulativeLandDcalcs'!AV7</f>
        <v>3.9251960750432642E-2</v>
      </c>
      <c r="F9">
        <f>'PP-CumulativeLandDcalcs'!AW7</f>
        <v>6.163473804788297E-2</v>
      </c>
      <c r="G9">
        <f>'PP-CumulativeLandDcalcs'!AX7</f>
        <v>7.3172539714596585E-2</v>
      </c>
      <c r="H9">
        <f>'PP-CumulativeLandDcalcs'!AY7</f>
        <v>-0.16439875223688757</v>
      </c>
      <c r="I9">
        <f>'PP-CumulativeLandDcalcs'!AZ7</f>
        <v>1.0644884411378707E-2</v>
      </c>
      <c r="J9">
        <f>'PP-CumulativeLandDcalcs'!BA7</f>
        <v>-8.7546691672906726E-2</v>
      </c>
      <c r="K9">
        <f>'PP-CumulativeLandDcalcs'!BB7</f>
        <v>-0.12473050653508168</v>
      </c>
      <c r="L9">
        <f>'PP-CumulativeLandDcalcs'!BC7</f>
        <v>-2.0513353557095916E-2</v>
      </c>
      <c r="M9">
        <f>'PP-CumulativeLandDcalcs'!BD7</f>
        <v>8.0898175302639552E-3</v>
      </c>
      <c r="N9">
        <f>'PP-CumulativeLandDcalcs'!BE7</f>
        <v>-3.5911388854172915E-2</v>
      </c>
    </row>
    <row r="10" spans="1:14" x14ac:dyDescent="0.2">
      <c r="A10">
        <v>6</v>
      </c>
      <c r="B10" t="s">
        <v>20</v>
      </c>
      <c r="C10">
        <f>'PP-CumulativeLandDcalcs'!AT8</f>
        <v>0.30732719963497368</v>
      </c>
      <c r="D10">
        <f>'PP-CumulativeLandDcalcs'!AU8</f>
        <v>8.5220067093744203E-2</v>
      </c>
      <c r="E10">
        <f>'PP-CumulativeLandDcalcs'!AV8</f>
        <v>6.4935784021645834E-2</v>
      </c>
      <c r="F10">
        <f>'PP-CumulativeLandDcalcs'!AW8</f>
        <v>9.4637922608764968E-2</v>
      </c>
      <c r="G10">
        <f>'PP-CumulativeLandDcalcs'!AX8</f>
        <v>0.10953661163376344</v>
      </c>
      <c r="H10">
        <f>'PP-CumulativeLandDcalcs'!AY8</f>
        <v>-0.22135671408584007</v>
      </c>
      <c r="I10">
        <f>'PP-CumulativeLandDcalcs'!AZ8</f>
        <v>1.282257031648648E-2</v>
      </c>
      <c r="J10">
        <f>'PP-CumulativeLandDcalcs'!BA8</f>
        <v>-0.1265281836126429</v>
      </c>
      <c r="K10">
        <f>'PP-CumulativeLandDcalcs'!BB8</f>
        <v>-0.26035891254022536</v>
      </c>
      <c r="L10">
        <f>'PP-CumulativeLandDcalcs'!BC8</f>
        <v>-2.6317525879099732E-2</v>
      </c>
      <c r="M10">
        <f>'PP-CumulativeLandDcalcs'!BD8</f>
        <v>1.8993472847551828E-2</v>
      </c>
      <c r="N10">
        <f>'PP-CumulativeLandDcalcs'!BE8</f>
        <v>-5.8912292039121489E-2</v>
      </c>
    </row>
    <row r="11" spans="1:14" x14ac:dyDescent="0.2">
      <c r="A11">
        <v>7</v>
      </c>
      <c r="B11" t="s">
        <v>21</v>
      </c>
      <c r="C11">
        <f>'PP-CumulativeLandDcalcs'!AT9</f>
        <v>0.45398536284265995</v>
      </c>
      <c r="D11">
        <f>'PP-CumulativeLandDcalcs'!AU9</f>
        <v>0.14856462383601002</v>
      </c>
      <c r="E11">
        <f>'PP-CumulativeLandDcalcs'!AV9</f>
        <v>0.1004278803627954</v>
      </c>
      <c r="F11">
        <f>'PP-CumulativeLandDcalcs'!AW9</f>
        <v>0.1374630574710152</v>
      </c>
      <c r="G11">
        <f>'PP-CumulativeLandDcalcs'!AX9</f>
        <v>0.15592663154229741</v>
      </c>
      <c r="H11">
        <f>'PP-CumulativeLandDcalcs'!AY9</f>
        <v>-0.27884264068351422</v>
      </c>
      <c r="I11">
        <f>'PP-CumulativeLandDcalcs'!AZ9</f>
        <v>2.1045532572461587E-2</v>
      </c>
      <c r="J11">
        <f>'PP-CumulativeLandDcalcs'!BA9</f>
        <v>-0.16900699037762887</v>
      </c>
      <c r="K11">
        <f>'PP-CumulativeLandDcalcs'!BB9</f>
        <v>-0.49084188106335785</v>
      </c>
      <c r="L11">
        <f>'PP-CumulativeLandDcalcs'!BC9</f>
        <v>-2.7509456562676945E-2</v>
      </c>
      <c r="M11">
        <f>'PP-CumulativeLandDcalcs'!BD9</f>
        <v>3.6054493059859534E-2</v>
      </c>
      <c r="N11">
        <f>'PP-CumulativeLandDcalcs'!BE9</f>
        <v>-8.7266612999921139E-2</v>
      </c>
    </row>
    <row r="12" spans="1:14" x14ac:dyDescent="0.2">
      <c r="A12">
        <v>8</v>
      </c>
      <c r="B12" t="s">
        <v>22</v>
      </c>
      <c r="C12">
        <f>'PP-CumulativeLandDcalcs'!AT10</f>
        <v>0.6426393117646958</v>
      </c>
      <c r="D12">
        <f>'PP-CumulativeLandDcalcs'!AU10</f>
        <v>0.23656157753430551</v>
      </c>
      <c r="E12">
        <f>'PP-CumulativeLandDcalcs'!AV10</f>
        <v>0.14683848162077437</v>
      </c>
      <c r="F12">
        <f>'PP-CumulativeLandDcalcs'!AW10</f>
        <v>0.19039072792779901</v>
      </c>
      <c r="G12">
        <f>'PP-CumulativeLandDcalcs'!AX10</f>
        <v>0.21286882543476299</v>
      </c>
      <c r="H12">
        <f>'PP-CumulativeLandDcalcs'!AY10</f>
        <v>-0.3367620394023042</v>
      </c>
      <c r="I12">
        <f>'PP-CumulativeLandDcalcs'!AZ10</f>
        <v>4.2633673684836865E-2</v>
      </c>
      <c r="J12">
        <f>'PP-CumulativeLandDcalcs'!BA10</f>
        <v>-0.21037983037802541</v>
      </c>
      <c r="K12">
        <f>'PP-CumulativeLandDcalcs'!BB10</f>
        <v>-0.84853671231798034</v>
      </c>
      <c r="L12">
        <f>'PP-CumulativeLandDcalcs'!BC10</f>
        <v>-1.921040540653118E-2</v>
      </c>
      <c r="M12">
        <f>'PP-CumulativeLandDcalcs'!BD10</f>
        <v>6.0663414911413659E-2</v>
      </c>
      <c r="N12">
        <f>'PP-CumulativeLandDcalcs'!BE10</f>
        <v>-0.11770702537374615</v>
      </c>
    </row>
    <row r="13" spans="1:14" x14ac:dyDescent="0.2">
      <c r="A13">
        <v>9</v>
      </c>
      <c r="B13" t="s">
        <v>23</v>
      </c>
      <c r="C13">
        <f>'PP-CumulativeLandDcalcs'!AT11</f>
        <v>0.87787731033528471</v>
      </c>
      <c r="D13">
        <f>'PP-CumulativeLandDcalcs'!AU11</f>
        <v>0.35220465607322043</v>
      </c>
      <c r="E13">
        <f>'PP-CumulativeLandDcalcs'!AV11</f>
        <v>0.20461715896226343</v>
      </c>
      <c r="F13">
        <f>'PP-CumulativeLandDcalcs'!AW11</f>
        <v>0.25306297544840567</v>
      </c>
      <c r="G13">
        <f>'PP-CumulativeLandDcalcs'!AX11</f>
        <v>0.28040878230123473</v>
      </c>
      <c r="H13">
        <f>'PP-CumulativeLandDcalcs'!AY11</f>
        <v>-0.39827037758080625</v>
      </c>
      <c r="I13">
        <f>'PP-CumulativeLandDcalcs'!AZ11</f>
        <v>8.5073709347452106E-2</v>
      </c>
      <c r="J13">
        <f>'PP-CumulativeLandDcalcs'!BA11</f>
        <v>-0.24577623470804597</v>
      </c>
      <c r="K13">
        <f>'PP-CumulativeLandDcalcs'!BB11</f>
        <v>-1.3609373720853335</v>
      </c>
      <c r="L13">
        <f>'PP-CumulativeLandDcalcs'!BC11</f>
        <v>3.5249437137056458E-3</v>
      </c>
      <c r="M13">
        <f>'PP-CumulativeLandDcalcs'!BD11</f>
        <v>9.3692818181879786E-2</v>
      </c>
      <c r="N13">
        <f>'PP-CumulativeLandDcalcs'!BE11</f>
        <v>-0.14547836998925776</v>
      </c>
    </row>
    <row r="14" spans="1:14" x14ac:dyDescent="0.2">
      <c r="A14">
        <v>10</v>
      </c>
      <c r="B14" t="s">
        <v>24</v>
      </c>
      <c r="C14">
        <f>'PP-CumulativeLandDcalcs'!AT12</f>
        <v>1.1609727741910252</v>
      </c>
      <c r="D14">
        <f>'PP-CumulativeLandDcalcs'!AU12</f>
        <v>0.49865426624352038</v>
      </c>
      <c r="E14">
        <f>'PP-CumulativeLandDcalcs'!AV12</f>
        <v>0.27432047857626246</v>
      </c>
      <c r="F14">
        <f>'PP-CumulativeLandDcalcs'!AW12</f>
        <v>0.32477741702898738</v>
      </c>
      <c r="G14">
        <f>'PP-CumulativeLandDcalcs'!AX12</f>
        <v>0.35808846256368532</v>
      </c>
      <c r="H14">
        <f>'PP-CumulativeLandDcalcs'!AY12</f>
        <v>-0.47063619602389434</v>
      </c>
      <c r="I14">
        <f>'PP-CumulativeLandDcalcs'!AZ12</f>
        <v>0.15468042661450451</v>
      </c>
      <c r="J14">
        <f>'PP-CumulativeLandDcalcs'!BA12</f>
        <v>-0.26984510867778005</v>
      </c>
      <c r="K14">
        <f>'PP-CumulativeLandDcalcs'!BB12</f>
        <v>-2.0449235956195664</v>
      </c>
      <c r="L14">
        <f>'PP-CumulativeLandDcalcs'!BC12</f>
        <v>4.4559940975695697E-2</v>
      </c>
      <c r="M14">
        <f>'PP-CumulativeLandDcalcs'!BD12</f>
        <v>0.13509196396754414</v>
      </c>
      <c r="N14">
        <f>'PP-CumulativeLandDcalcs'!BE12</f>
        <v>-0.16574082983998284</v>
      </c>
    </row>
    <row r="15" spans="1:14" x14ac:dyDescent="0.2">
      <c r="A15">
        <v>11</v>
      </c>
      <c r="B15" t="s">
        <v>25</v>
      </c>
      <c r="C15">
        <f>'PP-CumulativeLandDcalcs'!AT13</f>
        <v>1.4905666296504136</v>
      </c>
      <c r="D15">
        <f>'PP-CumulativeLandDcalcs'!AU13</f>
        <v>0.6679950011159137</v>
      </c>
      <c r="E15">
        <f>'PP-CumulativeLandDcalcs'!AV13</f>
        <v>0.35261360402018826</v>
      </c>
      <c r="F15">
        <f>'PP-CumulativeLandDcalcs'!AW13</f>
        <v>0.40501800880646172</v>
      </c>
      <c r="G15">
        <f>'PP-CumulativeLandDcalcs'!AX13</f>
        <v>0.44409048801568946</v>
      </c>
      <c r="H15">
        <f>'PP-CumulativeLandDcalcs'!AY13</f>
        <v>-0.61567116640715291</v>
      </c>
      <c r="I15">
        <f>'PP-CumulativeLandDcalcs'!AZ13</f>
        <v>0.22144922495293307</v>
      </c>
      <c r="J15">
        <f>'PP-CumulativeLandDcalcs'!BA13</f>
        <v>-0.28264511898944988</v>
      </c>
      <c r="K15">
        <f>'PP-CumulativeLandDcalcs'!BB13</f>
        <v>-2.76715967117604</v>
      </c>
      <c r="L15">
        <f>'PP-CumulativeLandDcalcs'!BC13</f>
        <v>9.2369511855065492E-2</v>
      </c>
      <c r="M15">
        <f>'PP-CumulativeLandDcalcs'!BD13</f>
        <v>0.18430667022234662</v>
      </c>
      <c r="N15">
        <f>'PP-CumulativeLandDcalcs'!BE13</f>
        <v>-0.19293318206636836</v>
      </c>
    </row>
    <row r="16" spans="1:14" x14ac:dyDescent="0.2">
      <c r="A16">
        <v>12</v>
      </c>
      <c r="B16" t="s">
        <v>26</v>
      </c>
      <c r="C16">
        <f>'PP-CumulativeLandDcalcs'!AT14</f>
        <v>1.8557434344018557</v>
      </c>
      <c r="D16">
        <f>'PP-CumulativeLandDcalcs'!AU14</f>
        <v>0.85847222865962236</v>
      </c>
      <c r="E16">
        <f>'PP-CumulativeLandDcalcs'!AV14</f>
        <v>0.43890883583507556</v>
      </c>
      <c r="F16">
        <f>'PP-CumulativeLandDcalcs'!AW14</f>
        <v>0.49194308995187308</v>
      </c>
      <c r="G16">
        <f>'PP-CumulativeLandDcalcs'!AX14</f>
        <v>0.53655744762755209</v>
      </c>
      <c r="H16">
        <f>'PP-CumulativeLandDcalcs'!AY14</f>
        <v>-0.82501512125947696</v>
      </c>
      <c r="I16">
        <f>'PP-CumulativeLandDcalcs'!AZ14</f>
        <v>0.29539367431307983</v>
      </c>
      <c r="J16">
        <f>'PP-CumulativeLandDcalcs'!BA14</f>
        <v>-0.28374362383382062</v>
      </c>
      <c r="K16">
        <f>'PP-CumulativeLandDcalcs'!BB14</f>
        <v>-3.5402226362226648</v>
      </c>
      <c r="L16">
        <f>'PP-CumulativeLandDcalcs'!BC14</f>
        <v>0.15319128642638061</v>
      </c>
      <c r="M16">
        <f>'PP-CumulativeLandDcalcs'!BD14</f>
        <v>0.2396534435659064</v>
      </c>
      <c r="N16">
        <f>'PP-CumulativeLandDcalcs'!BE14</f>
        <v>-0.22088205946538528</v>
      </c>
    </row>
    <row r="17" spans="1:14" x14ac:dyDescent="0.2">
      <c r="A17">
        <v>13</v>
      </c>
      <c r="B17" t="s">
        <v>27</v>
      </c>
      <c r="C17">
        <f>'PP-CumulativeLandDcalcs'!AT15</f>
        <v>2.2459828574469385</v>
      </c>
      <c r="D17">
        <f>'PP-CumulativeLandDcalcs'!AU15</f>
        <v>1.0732195829703759</v>
      </c>
      <c r="E17">
        <f>'PP-CumulativeLandDcalcs'!AV15</f>
        <v>0.53297843763697406</v>
      </c>
      <c r="F17">
        <f>'PP-CumulativeLandDcalcs'!AW15</f>
        <v>0.58569508489746902</v>
      </c>
      <c r="G17">
        <f>'PP-CumulativeLandDcalcs'!AX15</f>
        <v>0.63587692789750871</v>
      </c>
      <c r="H17">
        <f>'PP-CumulativeLandDcalcs'!AY15</f>
        <v>-1.0708731195676544</v>
      </c>
      <c r="I17">
        <f>'PP-CumulativeLandDcalcs'!AZ15</f>
        <v>0.37682587670643247</v>
      </c>
      <c r="J17">
        <f>'PP-CumulativeLandDcalcs'!BA15</f>
        <v>-0.27994312414854278</v>
      </c>
      <c r="K17">
        <f>'PP-CumulativeLandDcalcs'!BB15</f>
        <v>-4.3752170350524455</v>
      </c>
      <c r="L17">
        <f>'PP-CumulativeLandDcalcs'!BC15</f>
        <v>0.22637216397928669</v>
      </c>
      <c r="M17">
        <f>'PP-CumulativeLandDcalcs'!BD15</f>
        <v>0.30099352224081094</v>
      </c>
      <c r="N17">
        <f>'PP-CumulativeLandDcalcs'!BE15</f>
        <v>-0.25191117500715243</v>
      </c>
    </row>
    <row r="18" spans="1:14" x14ac:dyDescent="0.2">
      <c r="A18">
        <v>14</v>
      </c>
      <c r="B18" t="s">
        <v>28</v>
      </c>
      <c r="C18">
        <f>'PP-CumulativeLandDcalcs'!AT16</f>
        <v>2.6904115290540389</v>
      </c>
      <c r="D18">
        <f>'PP-CumulativeLandDcalcs'!AU16</f>
        <v>1.2996975322283288</v>
      </c>
      <c r="E18">
        <f>'PP-CumulativeLandDcalcs'!AV16</f>
        <v>0.63357353933062288</v>
      </c>
      <c r="F18">
        <f>'PP-CumulativeLandDcalcs'!AW16</f>
        <v>0.69007842611326087</v>
      </c>
      <c r="G18">
        <f>'PP-CumulativeLandDcalcs'!AX16</f>
        <v>0.74645432554109559</v>
      </c>
      <c r="H18">
        <f>'PP-CumulativeLandDcalcs'!AY16</f>
        <v>-1.3480776375022727</v>
      </c>
      <c r="I18">
        <f>'PP-CumulativeLandDcalcs'!AZ16</f>
        <v>0.47357413753855254</v>
      </c>
      <c r="J18">
        <f>'PP-CumulativeLandDcalcs'!BA16</f>
        <v>-0.26272078931264298</v>
      </c>
      <c r="K18">
        <f>'PP-CumulativeLandDcalcs'!BB16</f>
        <v>-5.2841750340514348</v>
      </c>
      <c r="L18">
        <f>'PP-CumulativeLandDcalcs'!BC16</f>
        <v>0.2988358059086606</v>
      </c>
      <c r="M18">
        <f>'PP-CumulativeLandDcalcs'!BD16</f>
        <v>0.36783138385934294</v>
      </c>
      <c r="N18">
        <f>'PP-CumulativeLandDcalcs'!BE16</f>
        <v>-0.30548321870755357</v>
      </c>
    </row>
    <row r="19" spans="1:14" x14ac:dyDescent="0.2">
      <c r="A19">
        <v>15</v>
      </c>
      <c r="B19" t="s">
        <v>29</v>
      </c>
      <c r="C19">
        <f>'PP-CumulativeLandDcalcs'!AT17</f>
        <v>3.152321508034591</v>
      </c>
      <c r="D19">
        <f>'PP-CumulativeLandDcalcs'!AU17</f>
        <v>1.5352476408981126</v>
      </c>
      <c r="E19">
        <f>'PP-CumulativeLandDcalcs'!AV17</f>
        <v>0.73749712568911463</v>
      </c>
      <c r="F19">
        <f>'PP-CumulativeLandDcalcs'!AW17</f>
        <v>0.79675112027933814</v>
      </c>
      <c r="G19">
        <f>'PP-CumulativeLandDcalcs'!AX17</f>
        <v>0.85940202152199774</v>
      </c>
      <c r="H19">
        <f>'PP-CumulativeLandDcalcs'!AY17</f>
        <v>-1.6713225512849781</v>
      </c>
      <c r="I19">
        <f>'PP-CumulativeLandDcalcs'!AZ17</f>
        <v>0.58995781681727832</v>
      </c>
      <c r="J19">
        <f>'PP-CumulativeLandDcalcs'!BA17</f>
        <v>-0.23011800794155851</v>
      </c>
      <c r="K19">
        <f>'PP-CumulativeLandDcalcs'!BB17</f>
        <v>-6.2376690309806184</v>
      </c>
      <c r="L19">
        <f>'PP-CumulativeLandDcalcs'!BC17</f>
        <v>0.38519751251515172</v>
      </c>
      <c r="M19">
        <f>'PP-CumulativeLandDcalcs'!BD17</f>
        <v>0.43642660770757158</v>
      </c>
      <c r="N19">
        <f>'PP-CumulativeLandDcalcs'!BE17</f>
        <v>-0.35369176325600626</v>
      </c>
    </row>
    <row r="20" spans="1:14" x14ac:dyDescent="0.2">
      <c r="A20">
        <v>16</v>
      </c>
      <c r="B20" t="s">
        <v>30</v>
      </c>
      <c r="C20">
        <f>'PP-CumulativeLandDcalcs'!AT18</f>
        <v>3.6380886851471361</v>
      </c>
      <c r="D20">
        <f>'PP-CumulativeLandDcalcs'!AU18</f>
        <v>1.7819009379926212</v>
      </c>
      <c r="E20">
        <f>'PP-CumulativeLandDcalcs'!AV18</f>
        <v>0.84615526832501642</v>
      </c>
      <c r="F20">
        <f>'PP-CumulativeLandDcalcs'!AW18</f>
        <v>0.90781856824619622</v>
      </c>
      <c r="G20">
        <f>'PP-CumulativeLandDcalcs'!AX18</f>
        <v>0.97716330581157151</v>
      </c>
      <c r="H20">
        <f>'PP-CumulativeLandDcalcs'!AY18</f>
        <v>-2.03591899400715</v>
      </c>
      <c r="I20">
        <f>'PP-CumulativeLandDcalcs'!AZ18</f>
        <v>0.72714620300367527</v>
      </c>
      <c r="J20">
        <f>'PP-CumulativeLandDcalcs'!BA18</f>
        <v>-0.18432366339769057</v>
      </c>
      <c r="K20">
        <f>'PP-CumulativeLandDcalcs'!BB18</f>
        <v>-7.2494478694321751</v>
      </c>
      <c r="L20">
        <f>'PP-CumulativeLandDcalcs'!BC18</f>
        <v>0.48419765945860893</v>
      </c>
      <c r="M20">
        <f>'PP-CumulativeLandDcalcs'!BD18</f>
        <v>0.50782629316339378</v>
      </c>
      <c r="N20">
        <f>'PP-CumulativeLandDcalcs'!BE18</f>
        <v>-0.40060639431120848</v>
      </c>
    </row>
    <row r="21" spans="1:14" x14ac:dyDescent="0.2">
      <c r="A21">
        <v>17</v>
      </c>
      <c r="B21" t="s">
        <v>31</v>
      </c>
      <c r="C21">
        <f>'PP-CumulativeLandDcalcs'!AT19</f>
        <v>4.1501539442599054</v>
      </c>
      <c r="D21">
        <f>'PP-CumulativeLandDcalcs'!AU19</f>
        <v>2.0416462027129749</v>
      </c>
      <c r="E21">
        <f>'PP-CumulativeLandDcalcs'!AV19</f>
        <v>0.96042398849053034</v>
      </c>
      <c r="F21">
        <f>'PP-CumulativeLandDcalcs'!AW19</f>
        <v>1.0243183405838225</v>
      </c>
      <c r="G21">
        <f>'PP-CumulativeLandDcalcs'!AX19</f>
        <v>1.1009371821763148</v>
      </c>
      <c r="H21">
        <f>'PP-CumulativeLandDcalcs'!AY19</f>
        <v>-2.4399394877326217</v>
      </c>
      <c r="I21">
        <f>'PP-CumulativeLandDcalcs'!AZ19</f>
        <v>0.88598004692915855</v>
      </c>
      <c r="J21">
        <f>'PP-CumulativeLandDcalcs'!BA19</f>
        <v>-0.12699705785971918</v>
      </c>
      <c r="K21">
        <f>'PP-CumulativeLandDcalcs'!BB19</f>
        <v>-8.3268573967571378</v>
      </c>
      <c r="L21">
        <f>'PP-CumulativeLandDcalcs'!BC19</f>
        <v>0.59524949912475311</v>
      </c>
      <c r="M21">
        <f>'PP-CumulativeLandDcalcs'!BD19</f>
        <v>0.58274636485840747</v>
      </c>
      <c r="N21">
        <f>'PP-CumulativeLandDcalcs'!BE19</f>
        <v>-0.44766162678639448</v>
      </c>
    </row>
    <row r="22" spans="1:14" x14ac:dyDescent="0.2">
      <c r="A22">
        <v>18</v>
      </c>
      <c r="B22" t="s">
        <v>32</v>
      </c>
      <c r="C22">
        <f>'PP-CumulativeLandDcalcs'!AT20</f>
        <v>4.69101521466051</v>
      </c>
      <c r="D22">
        <f>'PP-CumulativeLandDcalcs'!AU20</f>
        <v>2.3164862638055452</v>
      </c>
      <c r="E22">
        <f>'PP-CumulativeLandDcalcs'!AV20</f>
        <v>1.081059029907609</v>
      </c>
      <c r="F22">
        <f>'PP-CumulativeLandDcalcs'!AW20</f>
        <v>1.1471535788854104</v>
      </c>
      <c r="G22">
        <f>'PP-CumulativeLandDcalcs'!AX20</f>
        <v>1.2317298727035531</v>
      </c>
      <c r="H22">
        <f>'PP-CumulativeLandDcalcs'!AY20</f>
        <v>-2.8816040957228846</v>
      </c>
      <c r="I22">
        <f>'PP-CumulativeLandDcalcs'!AZ20</f>
        <v>1.0664638290468149</v>
      </c>
      <c r="J22">
        <f>'PP-CumulativeLandDcalcs'!BA20</f>
        <v>-5.9495835987154355E-2</v>
      </c>
      <c r="K22">
        <f>'PP-CumulativeLandDcalcs'!BB20</f>
        <v>-9.4757169321369048</v>
      </c>
      <c r="L22">
        <f>'PP-CumulativeLandDcalcs'!BC20</f>
        <v>0.71770547754808411</v>
      </c>
      <c r="M22">
        <f>'PP-CumulativeLandDcalcs'!BD20</f>
        <v>0.66190687776535173</v>
      </c>
      <c r="N22">
        <f>'PP-CumulativeLandDcalcs'!BE20</f>
        <v>-0.49670328047593798</v>
      </c>
    </row>
    <row r="23" spans="1:14" x14ac:dyDescent="0.2">
      <c r="A23">
        <v>19</v>
      </c>
      <c r="B23" t="s">
        <v>33</v>
      </c>
      <c r="C23">
        <f>'PP-CumulativeLandDcalcs'!AT21</f>
        <v>5.263007076309929</v>
      </c>
      <c r="D23">
        <f>'PP-CumulativeLandDcalcs'!AU21</f>
        <v>2.6080781775583444</v>
      </c>
      <c r="E23">
        <f>'PP-CumulativeLandDcalcs'!AV21</f>
        <v>1.2087000306512601</v>
      </c>
      <c r="F23">
        <f>'PP-CumulativeLandDcalcs'!AW21</f>
        <v>1.2770766307971095</v>
      </c>
      <c r="G23">
        <f>'PP-CumulativeLandDcalcs'!AX21</f>
        <v>1.3703572080178101</v>
      </c>
      <c r="H23">
        <f>'PP-CumulativeLandDcalcs'!AY21</f>
        <v>-3.3592699785581064</v>
      </c>
      <c r="I23">
        <f>'PP-CumulativeLandDcalcs'!AZ21</f>
        <v>1.2682877388792473</v>
      </c>
      <c r="J23">
        <f>'PP-CumulativeLandDcalcs'!BA21</f>
        <v>1.7154590622381241E-2</v>
      </c>
      <c r="K23">
        <f>'PP-CumulativeLandDcalcs'!BB21</f>
        <v>-10.700742401900426</v>
      </c>
      <c r="L23">
        <f>'PP-CumulativeLandDcalcs'!BC21</f>
        <v>0.85104108231263931</v>
      </c>
      <c r="M23">
        <f>'PP-CumulativeLandDcalcs'!BD21</f>
        <v>0.74591011797411866</v>
      </c>
      <c r="N23">
        <f>'PP-CumulativeLandDcalcs'!BE21</f>
        <v>-0.549600272664309</v>
      </c>
    </row>
    <row r="24" spans="1:14" x14ac:dyDescent="0.2">
      <c r="A24">
        <v>20</v>
      </c>
      <c r="B24" t="s">
        <v>34</v>
      </c>
      <c r="C24">
        <f>'PP-CumulativeLandDcalcs'!AT22</f>
        <v>5.8680686371914383</v>
      </c>
      <c r="D24">
        <f>'PP-CumulativeLandDcalcs'!AU22</f>
        <v>2.9177193831044708</v>
      </c>
      <c r="E24">
        <f>'PP-CumulativeLandDcalcs'!AV22</f>
        <v>1.3438515379442155</v>
      </c>
      <c r="F24">
        <f>'PP-CumulativeLandDcalcs'!AW22</f>
        <v>1.4146689965120995</v>
      </c>
      <c r="G24">
        <f>'PP-CumulativeLandDcalcs'!AX22</f>
        <v>1.5174359470540388</v>
      </c>
      <c r="H24">
        <f>'PP-CumulativeLandDcalcs'!AY22</f>
        <v>-3.8715353201966582</v>
      </c>
      <c r="I24">
        <f>'PP-CumulativeLandDcalcs'!AZ22</f>
        <v>1.4909880662384811</v>
      </c>
      <c r="J24">
        <f>'PP-CumulativeLandDcalcs'!BA22</f>
        <v>0.10220013926389993</v>
      </c>
      <c r="K24">
        <f>'PP-CumulativeLandDcalcs'!BB22</f>
        <v>-12.005428322854291</v>
      </c>
      <c r="L24">
        <f>'PP-CumulativeLandDcalcs'!BC22</f>
        <v>0.99485277433640906</v>
      </c>
      <c r="M24">
        <f>'PP-CumulativeLandDcalcs'!BD22</f>
        <v>0.83522546754349514</v>
      </c>
      <c r="N24">
        <f>'PP-CumulativeLandDcalcs'!BE22</f>
        <v>-0.60804730613760372</v>
      </c>
    </row>
    <row r="25" spans="1:14" x14ac:dyDescent="0.2">
      <c r="A25">
        <v>21</v>
      </c>
      <c r="B25" t="s">
        <v>35</v>
      </c>
      <c r="C25">
        <f>'PP-CumulativeLandDcalcs'!AT23</f>
        <v>6.5077165716112821</v>
      </c>
      <c r="D25">
        <f>'PP-CumulativeLandDcalcs'!AU23</f>
        <v>3.2463756125925878</v>
      </c>
      <c r="E25">
        <f>'PP-CumulativeLandDcalcs'!AV23</f>
        <v>1.4868948323387492</v>
      </c>
      <c r="F25">
        <f>'PP-CumulativeLandDcalcs'!AW23</f>
        <v>1.5603609658664872</v>
      </c>
      <c r="G25">
        <f>'PP-CumulativeLandDcalcs'!AX23</f>
        <v>1.6734133414746735</v>
      </c>
      <c r="H25">
        <f>'PP-CumulativeLandDcalcs'!AY23</f>
        <v>-4.4172774994831094</v>
      </c>
      <c r="I25">
        <f>'PP-CumulativeLandDcalcs'!AZ23</f>
        <v>1.7340570753380389</v>
      </c>
      <c r="J25">
        <f>'PP-CumulativeLandDcalcs'!BA23</f>
        <v>0.19509630869019134</v>
      </c>
      <c r="K25">
        <f>'PP-CumulativeLandDcalcs'!BB23</f>
        <v>-13.392173489279635</v>
      </c>
      <c r="L25">
        <f>'PP-CumulativeLandDcalcs'!BC23</f>
        <v>1.1488421296330282</v>
      </c>
      <c r="M25">
        <f>'PP-CumulativeLandDcalcs'!BD23</f>
        <v>0.9301965736149177</v>
      </c>
      <c r="N25">
        <f>'PP-CumulativeLandDcalcs'!BE23</f>
        <v>-0.67350242239721825</v>
      </c>
    </row>
    <row r="26" spans="1:14" x14ac:dyDescent="0.2">
      <c r="A26">
        <v>22</v>
      </c>
      <c r="B26" t="s">
        <v>36</v>
      </c>
      <c r="C26">
        <f>'PP-CumulativeLandDcalcs'!AT24</f>
        <v>7.1831017842565279</v>
      </c>
      <c r="D26">
        <f>'PP-CumulativeLandDcalcs'!AU24</f>
        <v>3.5947329781215833</v>
      </c>
      <c r="E26">
        <f>'PP-CumulativeLandDcalcs'!AV24</f>
        <v>1.6381113019036977</v>
      </c>
      <c r="F26">
        <f>'PP-CumulativeLandDcalcs'!AW24</f>
        <v>1.7144633097490689</v>
      </c>
      <c r="G26">
        <f>'PP-CumulativeLandDcalcs'!AX24</f>
        <v>1.83860631703754</v>
      </c>
      <c r="H26">
        <f>'PP-CumulativeLandDcalcs'!AY24</f>
        <v>-4.9956603968064943</v>
      </c>
      <c r="I26">
        <f>'PP-CumulativeLandDcalcs'!AZ24</f>
        <v>1.9970154956556501</v>
      </c>
      <c r="J26">
        <f>'PP-CumulativeLandDcalcs'!BA24</f>
        <v>0.29545759636927432</v>
      </c>
      <c r="K26">
        <f>'PP-CumulativeLandDcalcs'!BB24</f>
        <v>-14.862501926595195</v>
      </c>
      <c r="L26">
        <f>'PP-CumulativeLandDcalcs'!BC24</f>
        <v>1.3127993822746407</v>
      </c>
      <c r="M26">
        <f>'PP-CumulativeLandDcalcs'!BD24</f>
        <v>1.0310596591105123</v>
      </c>
      <c r="N26">
        <f>'PP-CumulativeLandDcalcs'!BE24</f>
        <v>-0.74718550107680193</v>
      </c>
    </row>
    <row r="27" spans="1:14" x14ac:dyDescent="0.2">
      <c r="A27">
        <v>23</v>
      </c>
      <c r="B27" t="s">
        <v>37</v>
      </c>
      <c r="C27">
        <f>'PP-CumulativeLandDcalcs'!AT25</f>
        <v>7.8950942449006751</v>
      </c>
      <c r="D27">
        <f>'PP-CumulativeLandDcalcs'!AU25</f>
        <v>3.9632594527205445</v>
      </c>
      <c r="E27">
        <f>'PP-CumulativeLandDcalcs'!AV25</f>
        <v>1.7977082079399775</v>
      </c>
      <c r="F27">
        <f>'PP-CumulativeLandDcalcs'!AW25</f>
        <v>1.8771997051760003</v>
      </c>
      <c r="G27">
        <f>'PP-CumulativeLandDcalcs'!AX25</f>
        <v>2.0132391618073848</v>
      </c>
      <c r="H27">
        <f>'PP-CumulativeLandDcalcs'!AY25</f>
        <v>-5.606126721774003</v>
      </c>
      <c r="I27">
        <f>'PP-CumulativeLandDcalcs'!AZ25</f>
        <v>2.2794576557438702</v>
      </c>
      <c r="J27">
        <f>'PP-CumulativeLandDcalcs'!BA25</f>
        <v>0.40301938841720242</v>
      </c>
      <c r="K27">
        <f>'PP-CumulativeLandDcalcs'!BB25</f>
        <v>-16.417303994470068</v>
      </c>
      <c r="L27">
        <f>'PP-CumulativeLandDcalcs'!BC25</f>
        <v>1.4865900627765456</v>
      </c>
      <c r="M27">
        <f>'PP-CumulativeLandDcalcs'!BD25</f>
        <v>1.1379659633366817</v>
      </c>
      <c r="N27">
        <f>'PP-CumulativeLandDcalcs'!BE25</f>
        <v>-0.83010312657481777</v>
      </c>
    </row>
    <row r="28" spans="1:14" x14ac:dyDescent="0.2">
      <c r="A28">
        <v>24</v>
      </c>
      <c r="B28" t="s">
        <v>38</v>
      </c>
      <c r="C28">
        <f>'PP-CumulativeLandDcalcs'!AT26</f>
        <v>8.6443709068797556</v>
      </c>
      <c r="D28">
        <f>'PP-CumulativeLandDcalcs'!AU26</f>
        <v>4.3522661074750317</v>
      </c>
      <c r="E28">
        <f>'PP-CumulativeLandDcalcs'!AV26</f>
        <v>1.9658427624606287</v>
      </c>
      <c r="F28">
        <f>'PP-CumulativeLandDcalcs'!AW26</f>
        <v>2.0487356330779702</v>
      </c>
      <c r="G28">
        <f>'PP-CumulativeLandDcalcs'!AX26</f>
        <v>2.1974759687655139</v>
      </c>
      <c r="H28">
        <f>'PP-CumulativeLandDcalcs'!AY26</f>
        <v>-6.2483831049930849</v>
      </c>
      <c r="I28">
        <f>'PP-CumulativeLandDcalcs'!AZ26</f>
        <v>2.5810773383130794</v>
      </c>
      <c r="J28">
        <f>'PP-CumulativeLandDcalcs'!BA26</f>
        <v>0.51761046607034622</v>
      </c>
      <c r="K28">
        <f>'PP-CumulativeLandDcalcs'!BB26</f>
        <v>-18.057062335362914</v>
      </c>
      <c r="L28">
        <f>'PP-CumulativeLandDcalcs'!BC26</f>
        <v>1.6701451702816414</v>
      </c>
      <c r="M28">
        <f>'PP-CumulativeLandDcalcs'!BD26</f>
        <v>1.2510042544682185</v>
      </c>
      <c r="N28">
        <f>'PP-CumulativeLandDcalcs'!BE26</f>
        <v>-0.92308316743618901</v>
      </c>
    </row>
    <row r="29" spans="1:14" x14ac:dyDescent="0.2">
      <c r="A29">
        <v>25</v>
      </c>
      <c r="B29" t="s">
        <v>39</v>
      </c>
      <c r="C29">
        <f>'PP-CumulativeLandDcalcs'!AT27</f>
        <v>9.4314957750717703</v>
      </c>
      <c r="D29">
        <f>'PP-CumulativeLandDcalcs'!AU27</f>
        <v>4.7619627902349562</v>
      </c>
      <c r="E29">
        <f>'PP-CumulativeLandDcalcs'!AV27</f>
        <v>2.142642917402461</v>
      </c>
      <c r="F29">
        <f>'PP-CumulativeLandDcalcs'!AW27</f>
        <v>2.2292024893126348</v>
      </c>
      <c r="G29">
        <f>'PP-CumulativeLandDcalcs'!AX27</f>
        <v>2.3914470602278812</v>
      </c>
      <c r="H29">
        <f>'PP-CumulativeLandDcalcs'!AY27</f>
        <v>-6.9223820954276682</v>
      </c>
      <c r="I29">
        <f>'PP-CumulativeLandDcalcs'!AZ27</f>
        <v>2.9016805880647394</v>
      </c>
      <c r="J29">
        <f>'PP-CumulativeLandDcalcs'!BA27</f>
        <v>0.63913366502026503</v>
      </c>
      <c r="K29">
        <f>'PP-CumulativeLandDcalcs'!BB27</f>
        <v>-19.782047828629366</v>
      </c>
      <c r="L29">
        <f>'PP-CumulativeLandDcalcs'!BC27</f>
        <v>1.8634542908490856</v>
      </c>
      <c r="M29">
        <f>'PP-CumulativeLandDcalcs'!BD27</f>
        <v>1.3702213088473409</v>
      </c>
      <c r="N29">
        <f>'PP-CumulativeLandDcalcs'!BE27</f>
        <v>-1.0268109609741192</v>
      </c>
    </row>
    <row r="30" spans="1:14" x14ac:dyDescent="0.2">
      <c r="A30">
        <v>26</v>
      </c>
      <c r="B30" t="s">
        <v>40</v>
      </c>
      <c r="C30">
        <f>'PP-CumulativeLandDcalcs'!AT28</f>
        <v>10.256988023271333</v>
      </c>
      <c r="D30">
        <f>'PP-CumulativeLandDcalcs'!AU28</f>
        <v>5.192505868609615</v>
      </c>
      <c r="E30">
        <f>'PP-CumulativeLandDcalcs'!AV28</f>
        <v>2.3282244707219735</v>
      </c>
      <c r="F30">
        <f>'PP-CumulativeLandDcalcs'!AW28</f>
        <v>2.4187169124756145</v>
      </c>
      <c r="G30">
        <f>'PP-CumulativeLandDcalcs'!AX28</f>
        <v>2.5952697803850238</v>
      </c>
      <c r="H30">
        <f>'PP-CumulativeLandDcalcs'!AY28</f>
        <v>-7.6283034125416052</v>
      </c>
      <c r="I30">
        <f>'PP-CumulativeLandDcalcs'!AZ28</f>
        <v>3.2411900733890211</v>
      </c>
      <c r="J30">
        <f>'PP-CumulativeLandDcalcs'!BA28</f>
        <v>0.76755246791456799</v>
      </c>
      <c r="K30">
        <f>'PP-CumulativeLandDcalcs'!BB28</f>
        <v>-21.592481248448756</v>
      </c>
      <c r="L30">
        <f>'PP-CumulativeLandDcalcs'!BC28</f>
        <v>2.0665608781354052</v>
      </c>
      <c r="M30">
        <f>'PP-CumulativeLandDcalcs'!BD28</f>
        <v>1.4956394512082045</v>
      </c>
      <c r="N30">
        <f>'PP-CumulativeLandDcalcs'!BE28</f>
        <v>-1.141863265120407</v>
      </c>
    </row>
    <row r="31" spans="1:14" x14ac:dyDescent="0.2">
      <c r="A31">
        <v>27</v>
      </c>
      <c r="B31" t="s">
        <v>41</v>
      </c>
      <c r="C31">
        <f>'PP-CumulativeLandDcalcs'!AT29</f>
        <v>11.125294708235597</v>
      </c>
      <c r="D31">
        <f>'PP-CumulativeLandDcalcs'!AU29</f>
        <v>5.645837067947328</v>
      </c>
      <c r="E31">
        <f>'PP-CumulativeLandDcalcs'!AV29</f>
        <v>2.5235657649068535</v>
      </c>
      <c r="F31">
        <f>'PP-CumulativeLandDcalcs'!AW29</f>
        <v>2.6183023033539099</v>
      </c>
      <c r="G31">
        <f>'PP-CumulativeLandDcalcs'!AX29</f>
        <v>2.8100655695914187</v>
      </c>
      <c r="H31">
        <f>'PP-CumulativeLandDcalcs'!AY29</f>
        <v>-8.3691148537707569</v>
      </c>
      <c r="I31">
        <f>'PP-CumulativeLandDcalcs'!AZ29</f>
        <v>3.6005447254521816</v>
      </c>
      <c r="J31">
        <f>'PP-CumulativeLandDcalcs'!BA29</f>
        <v>0.90266325109429268</v>
      </c>
      <c r="K31">
        <f>'PP-CumulativeLandDcalcs'!BB29</f>
        <v>-23.494645970544916</v>
      </c>
      <c r="L31">
        <f>'PP-CumulativeLandDcalcs'!BC29</f>
        <v>2.2802438564998453</v>
      </c>
      <c r="M31">
        <f>'PP-CumulativeLandDcalcs'!BD29</f>
        <v>1.6277540306021394</v>
      </c>
      <c r="N31">
        <f>'PP-CumulativeLandDcalcs'!BE29</f>
        <v>-1.2705104533678928</v>
      </c>
    </row>
    <row r="32" spans="1:14" x14ac:dyDescent="0.2">
      <c r="A32">
        <v>28</v>
      </c>
      <c r="B32" t="s">
        <v>42</v>
      </c>
      <c r="C32">
        <f>'PP-CumulativeLandDcalcs'!AT30</f>
        <v>12.033170915514194</v>
      </c>
      <c r="D32">
        <f>'PP-CumulativeLandDcalcs'!AU30</f>
        <v>6.1202858966781051</v>
      </c>
      <c r="E32">
        <f>'PP-CumulativeLandDcalcs'!AV30</f>
        <v>2.7279557798128584</v>
      </c>
      <c r="F32">
        <f>'PP-CumulativeLandDcalcs'!AW30</f>
        <v>2.8271978525313695</v>
      </c>
      <c r="G32">
        <f>'PP-CumulativeLandDcalcs'!AX30</f>
        <v>3.034984190160114</v>
      </c>
      <c r="H32">
        <f>'PP-CumulativeLandDcalcs'!AY30</f>
        <v>-9.1432824476609387</v>
      </c>
      <c r="I32">
        <f>'PP-CumulativeLandDcalcs'!AZ30</f>
        <v>3.9793351510544954</v>
      </c>
      <c r="J32">
        <f>'PP-CumulativeLandDcalcs'!BA30</f>
        <v>1.0449027522085483</v>
      </c>
      <c r="K32">
        <f>'PP-CumulativeLandDcalcs'!BB30</f>
        <v>-25.483319795874777</v>
      </c>
      <c r="L32">
        <f>'PP-CumulativeLandDcalcs'!BC30</f>
        <v>2.5040807406407244</v>
      </c>
      <c r="M32">
        <f>'PP-CumulativeLandDcalcs'!BD30</f>
        <v>1.7660712390018134</v>
      </c>
      <c r="N32">
        <f>'PP-CumulativeLandDcalcs'!BE30</f>
        <v>-1.4113822740665158</v>
      </c>
    </row>
    <row r="33" spans="1:14" x14ac:dyDescent="0.2">
      <c r="A33">
        <v>29</v>
      </c>
      <c r="B33" t="s">
        <v>43</v>
      </c>
      <c r="C33">
        <f>'PP-CumulativeLandDcalcs'!AT31</f>
        <v>12.979915779642313</v>
      </c>
      <c r="D33">
        <f>'PP-CumulativeLandDcalcs'!AU31</f>
        <v>6.6155047702699603</v>
      </c>
      <c r="E33">
        <f>'PP-CumulativeLandDcalcs'!AV31</f>
        <v>2.941240983244847</v>
      </c>
      <c r="F33">
        <f>'PP-CumulativeLandDcalcs'!AW31</f>
        <v>3.0452382102268483</v>
      </c>
      <c r="G33">
        <f>'PP-CumulativeLandDcalcs'!AX31</f>
        <v>3.2698405834844162</v>
      </c>
      <c r="H33">
        <f>'PP-CumulativeLandDcalcs'!AY31</f>
        <v>-9.9501938126354261</v>
      </c>
      <c r="I33">
        <f>'PP-CumulativeLandDcalcs'!AZ31</f>
        <v>4.3771746686058881</v>
      </c>
      <c r="J33">
        <f>'PP-CumulativeLandDcalcs'!BA31</f>
        <v>1.1942937463131948</v>
      </c>
      <c r="K33">
        <f>'PP-CumulativeLandDcalcs'!BB31</f>
        <v>-27.556991243315085</v>
      </c>
      <c r="L33">
        <f>'PP-CumulativeLandDcalcs'!BC31</f>
        <v>2.7379160936524123</v>
      </c>
      <c r="M33">
        <f>'PP-CumulativeLandDcalcs'!BD31</f>
        <v>1.9104900579125681</v>
      </c>
      <c r="N33">
        <f>'PP-CumulativeLandDcalcs'!BE31</f>
        <v>-1.5644298374019456</v>
      </c>
    </row>
    <row r="34" spans="1:14" x14ac:dyDescent="0.2">
      <c r="A34">
        <v>30</v>
      </c>
      <c r="B34" t="s">
        <v>44</v>
      </c>
      <c r="C34">
        <f>'PP-CumulativeLandDcalcs'!AT32</f>
        <v>13.966493208360646</v>
      </c>
      <c r="D34">
        <f>'PP-CumulativeLandDcalcs'!AU32</f>
        <v>7.1318441566834707</v>
      </c>
      <c r="E34">
        <f>'PP-CumulativeLandDcalcs'!AV32</f>
        <v>3.1636352607628719</v>
      </c>
      <c r="F34">
        <f>'PP-CumulativeLandDcalcs'!AW32</f>
        <v>3.2726412451320077</v>
      </c>
      <c r="G34">
        <f>'PP-CumulativeLandDcalcs'!AX32</f>
        <v>3.5148713881832441</v>
      </c>
      <c r="H34">
        <f>'PP-CumulativeLandDcalcs'!AY32</f>
        <v>-10.790830052515442</v>
      </c>
      <c r="I34">
        <f>'PP-CumulativeLandDcalcs'!AZ32</f>
        <v>4.7944006746395615</v>
      </c>
      <c r="J34">
        <f>'PP-CumulativeLandDcalcs'!BA32</f>
        <v>1.3509262669342004</v>
      </c>
      <c r="K34">
        <f>'PP-CumulativeLandDcalcs'!BB32</f>
        <v>-29.716925569633407</v>
      </c>
      <c r="L34">
        <f>'PP-CumulativeLandDcalcs'!BC32</f>
        <v>2.9819939055906479</v>
      </c>
      <c r="M34">
        <f>'PP-CumulativeLandDcalcs'!BD32</f>
        <v>2.061076331365558</v>
      </c>
      <c r="N34">
        <f>'PP-CumulativeLandDcalcs'!BE32</f>
        <v>-1.7301268155033758</v>
      </c>
    </row>
    <row r="35" spans="1:14" x14ac:dyDescent="0.2">
      <c r="A35">
        <v>31</v>
      </c>
      <c r="B35" t="s">
        <v>45</v>
      </c>
      <c r="C35">
        <f>'PP-CumulativeLandDcalcs'!AT33</f>
        <v>14.99420405176966</v>
      </c>
      <c r="D35">
        <f>'PP-CumulativeLandDcalcs'!AU33</f>
        <v>7.6698065827947168</v>
      </c>
      <c r="E35">
        <f>'PP-CumulativeLandDcalcs'!AV33</f>
        <v>3.3954281335191618</v>
      </c>
      <c r="F35">
        <f>'PP-CumulativeLandDcalcs'!AW33</f>
        <v>3.5097026002852973</v>
      </c>
      <c r="G35">
        <f>'PP-CumulativeLandDcalcs'!AX33</f>
        <v>3.7703988108226749</v>
      </c>
      <c r="H35">
        <f>'PP-CumulativeLandDcalcs'!AY33</f>
        <v>-11.666554955929634</v>
      </c>
      <c r="I35">
        <f>'PP-CumulativeLandDcalcs'!AZ33</f>
        <v>5.2315650422385636</v>
      </c>
      <c r="J35">
        <f>'PP-CumulativeLandDcalcs'!BA33</f>
        <v>1.5149514221742639</v>
      </c>
      <c r="K35">
        <f>'PP-CumulativeLandDcalcs'!BB33</f>
        <v>-31.965077968290345</v>
      </c>
      <c r="L35">
        <f>'PP-CumulativeLandDcalcs'!BC33</f>
        <v>3.2366620284875212</v>
      </c>
      <c r="M35">
        <f>'PP-CumulativeLandDcalcs'!BD33</f>
        <v>2.2179353646318067</v>
      </c>
      <c r="N35">
        <f>'PP-CumulativeLandDcalcs'!BE33</f>
        <v>-1.9090211125036933</v>
      </c>
    </row>
    <row r="36" spans="1:14" x14ac:dyDescent="0.2">
      <c r="A36">
        <v>32</v>
      </c>
      <c r="B36" t="s">
        <v>46</v>
      </c>
      <c r="C36">
        <f>'PP-CumulativeLandDcalcs'!AT34</f>
        <v>16.064397450972528</v>
      </c>
      <c r="D36">
        <f>'PP-CumulativeLandDcalcs'!AU34</f>
        <v>8.229931134202749</v>
      </c>
      <c r="E36">
        <f>'PP-CumulativeLandDcalcs'!AV34</f>
        <v>3.6369212406677933</v>
      </c>
      <c r="F36">
        <f>'PP-CumulativeLandDcalcs'!AW34</f>
        <v>3.7567296485237205</v>
      </c>
      <c r="G36">
        <f>'PP-CumulativeLandDcalcs'!AX34</f>
        <v>4.0367579309201913</v>
      </c>
      <c r="H36">
        <f>'PP-CumulativeLandDcalcs'!AY34</f>
        <v>-12.578817049419152</v>
      </c>
      <c r="I36">
        <f>'PP-CumulativeLandDcalcs'!AZ34</f>
        <v>5.6892991454505273</v>
      </c>
      <c r="J36">
        <f>'PP-CumulativeLandDcalcs'!BA34</f>
        <v>1.6865667109195834</v>
      </c>
      <c r="K36">
        <f>'PP-CumulativeLandDcalcs'!BB34</f>
        <v>-34.303630308425092</v>
      </c>
      <c r="L36">
        <f>'PP-CumulativeLandDcalcs'!BC34</f>
        <v>3.5022991467836215</v>
      </c>
      <c r="M36">
        <f>'PP-CumulativeLandDcalcs'!BD34</f>
        <v>2.3811857136773544</v>
      </c>
      <c r="N36">
        <f>'PP-CumulativeLandDcalcs'!BE34</f>
        <v>-2.1016407642738422</v>
      </c>
    </row>
    <row r="37" spans="1:14" x14ac:dyDescent="0.2">
      <c r="A37">
        <v>33</v>
      </c>
      <c r="B37" t="s">
        <v>47</v>
      </c>
      <c r="C37">
        <f>'PP-CumulativeLandDcalcs'!AT35</f>
        <v>17.178458225603404</v>
      </c>
      <c r="D37">
        <f>'PP-CumulativeLandDcalcs'!AU35</f>
        <v>8.8127922213894667</v>
      </c>
      <c r="E37">
        <f>'PP-CumulativeLandDcalcs'!AV35</f>
        <v>3.8884255382606341</v>
      </c>
      <c r="F37">
        <f>'PP-CumulativeLandDcalcs'!AW35</f>
        <v>4.0140387832126665</v>
      </c>
      <c r="G37">
        <f>'PP-CumulativeLandDcalcs'!AX35</f>
        <v>4.3142936160313043</v>
      </c>
      <c r="H37">
        <f>'PP-CumulativeLandDcalcs'!AY35</f>
        <v>-13.52911399926392</v>
      </c>
      <c r="I37">
        <f>'PP-CumulativeLandDcalcs'!AZ35</f>
        <v>6.1682902267691393</v>
      </c>
      <c r="J37">
        <f>'PP-CumulativeLandDcalcs'!BA35</f>
        <v>1.8660076465764532</v>
      </c>
      <c r="K37">
        <f>'PP-CumulativeLandDcalcs'!BB35</f>
        <v>-36.734963630565353</v>
      </c>
      <c r="L37">
        <f>'PP-CumulativeLandDcalcs'!BC35</f>
        <v>3.7793053188679995</v>
      </c>
      <c r="M37">
        <f>'PP-CumulativeLandDcalcs'!BD35</f>
        <v>2.5509597420216568</v>
      </c>
      <c r="N37">
        <f>'PP-CumulativeLandDcalcs'!BE35</f>
        <v>-2.3084936889034418</v>
      </c>
    </row>
    <row r="38" spans="1:14" x14ac:dyDescent="0.2">
      <c r="A38">
        <v>34</v>
      </c>
      <c r="B38" t="s">
        <v>48</v>
      </c>
      <c r="C38">
        <f>'PP-CumulativeLandDcalcs'!AT36</f>
        <v>18.337844569532773</v>
      </c>
      <c r="D38">
        <f>'PP-CumulativeLandDcalcs'!AU36</f>
        <v>9.4190178272513627</v>
      </c>
      <c r="E38">
        <f>'PP-CumulativeLandDcalcs'!AV36</f>
        <v>4.1502695716051763</v>
      </c>
      <c r="F38">
        <f>'PP-CumulativeLandDcalcs'!AW36</f>
        <v>4.2819641567484865</v>
      </c>
      <c r="G38">
        <f>'PP-CumulativeLandDcalcs'!AX36</f>
        <v>4.6033700119632543</v>
      </c>
      <c r="H38">
        <f>'PP-CumulativeLandDcalcs'!AY36</f>
        <v>-14.519010269677121</v>
      </c>
      <c r="I38">
        <f>'PP-CumulativeLandDcalcs'!AZ36</f>
        <v>6.6692835597735787</v>
      </c>
      <c r="J38">
        <f>'PP-CumulativeLandDcalcs'!BA36</f>
        <v>2.053543353491488</v>
      </c>
      <c r="K38">
        <f>'PP-CumulativeLandDcalcs'!BB36</f>
        <v>-39.26171162598866</v>
      </c>
      <c r="L38">
        <f>'PP-CumulativeLandDcalcs'!BC36</f>
        <v>4.0681062240368933</v>
      </c>
      <c r="M38">
        <f>'PP-CumulativeLandDcalcs'!BD36</f>
        <v>2.7274085299067456</v>
      </c>
      <c r="N38">
        <f>'PP-CumulativeLandDcalcs'!BE36</f>
        <v>-2.5300859086439775</v>
      </c>
    </row>
    <row r="39" spans="1:14" x14ac:dyDescent="0.2">
      <c r="A39">
        <v>35</v>
      </c>
      <c r="B39" t="s">
        <v>49</v>
      </c>
      <c r="C39">
        <f>'PP-CumulativeLandDcalcs'!AT37</f>
        <v>19.544121399753386</v>
      </c>
      <c r="D39">
        <f>'PP-CumulativeLandDcalcs'!AU37</f>
        <v>10.049304660396528</v>
      </c>
      <c r="E39">
        <f>'PP-CumulativeLandDcalcs'!AV37</f>
        <v>4.4228067912330298</v>
      </c>
      <c r="F39">
        <f>'PP-CumulativeLandDcalcs'!AW37</f>
        <v>4.5608653515025042</v>
      </c>
      <c r="G39">
        <f>'PP-CumulativeLandDcalcs'!AX37</f>
        <v>4.9043788735247507</v>
      </c>
      <c r="H39">
        <f>'PP-CumulativeLandDcalcs'!AY37</f>
        <v>-15.550156436490948</v>
      </c>
      <c r="I39">
        <f>'PP-CumulativeLandDcalcs'!AZ37</f>
        <v>7.1930875826585714</v>
      </c>
      <c r="J39">
        <f>'PP-CumulativeLandDcalcs'!BA37</f>
        <v>2.2494742206930418</v>
      </c>
      <c r="K39">
        <f>'PP-CumulativeLandDcalcs'!BB37</f>
        <v>-41.88680789358007</v>
      </c>
      <c r="L39">
        <f>'PP-CumulativeLandDcalcs'!BC37</f>
        <v>4.3691581583648649</v>
      </c>
      <c r="M39">
        <f>'PP-CumulativeLandDcalcs'!BD37</f>
        <v>2.9107057902576754</v>
      </c>
      <c r="N39">
        <f>'PP-CumulativeLandDcalcs'!BE37</f>
        <v>-2.766938498313336</v>
      </c>
    </row>
    <row r="40" spans="1:14" x14ac:dyDescent="0.2">
      <c r="A40">
        <v>36</v>
      </c>
      <c r="B40" t="s">
        <v>50</v>
      </c>
      <c r="C40">
        <f>'PP-CumulativeLandDcalcs'!AT38</f>
        <v>20.79898147994156</v>
      </c>
      <c r="D40">
        <f>'PP-CumulativeLandDcalcs'!AU38</f>
        <v>10.704427300425401</v>
      </c>
      <c r="E40">
        <f>'PP-CumulativeLandDcalcs'!AV38</f>
        <v>4.7064201761142677</v>
      </c>
      <c r="F40">
        <f>'PP-CumulativeLandDcalcs'!AW38</f>
        <v>4.8511322072894325</v>
      </c>
      <c r="G40">
        <f>'PP-CumulativeLandDcalcs'!AX38</f>
        <v>5.2177447939877561</v>
      </c>
      <c r="H40">
        <f>'PP-CumulativeLandDcalcs'!AY38</f>
        <v>-16.62430158822885</v>
      </c>
      <c r="I40">
        <f>'PP-CumulativeLandDcalcs'!AZ38</f>
        <v>7.7405773252223611</v>
      </c>
      <c r="J40">
        <f>'PP-CumulativeLandDcalcs'!BA38</f>
        <v>2.4541305703316079</v>
      </c>
      <c r="K40">
        <f>'PP-CumulativeLandDcalcs'!BB38</f>
        <v>-44.613513940502585</v>
      </c>
      <c r="L40">
        <f>'PP-CumulativeLandDcalcs'!BC38</f>
        <v>4.6829513630160777</v>
      </c>
      <c r="M40">
        <f>'PP-CumulativeLandDcalcs'!BD38</f>
        <v>3.1010501442574943</v>
      </c>
      <c r="N40">
        <f>'PP-CumulativeLandDcalcs'!BE38</f>
        <v>-3.0195998318545261</v>
      </c>
    </row>
    <row r="41" spans="1:14" x14ac:dyDescent="0.2">
      <c r="A41">
        <v>37</v>
      </c>
      <c r="B41" t="s">
        <v>51</v>
      </c>
      <c r="C41">
        <f>'PP-CumulativeLandDcalcs'!AT39</f>
        <v>22.104256946025775</v>
      </c>
      <c r="D41">
        <f>'PP-CumulativeLandDcalcs'!AU39</f>
        <v>11.38524274382123</v>
      </c>
      <c r="E41">
        <f>'PP-CumulativeLandDcalcs'!AV39</f>
        <v>5.0015247425233111</v>
      </c>
      <c r="F41">
        <f>'PP-CumulativeLandDcalcs'!AW39</f>
        <v>5.1531874294404556</v>
      </c>
      <c r="G41">
        <f>'PP-CumulativeLandDcalcs'!AX39</f>
        <v>5.5439280200873604</v>
      </c>
      <c r="H41">
        <f>'PP-CumulativeLandDcalcs'!AY39</f>
        <v>-17.743300027966978</v>
      </c>
      <c r="I41">
        <f>'PP-CumulativeLandDcalcs'!AZ39</f>
        <v>8.3126960438080157</v>
      </c>
      <c r="J41">
        <f>'PP-CumulativeLandDcalcs'!BA39</f>
        <v>2.6678718351676811</v>
      </c>
      <c r="K41">
        <f>'PP-CumulativeLandDcalcs'!BB39</f>
        <v>-47.445431940810309</v>
      </c>
      <c r="L41">
        <f>'PP-CumulativeLandDcalcs'!BC39</f>
        <v>5.0100118536023155</v>
      </c>
      <c r="M41">
        <f>'PP-CumulativeLandDcalcs'!BD39</f>
        <v>3.2986661477643278</v>
      </c>
      <c r="N41">
        <f>'PP-CumulativeLandDcalcs'!BE39</f>
        <v>-3.2886537934631921</v>
      </c>
    </row>
    <row r="42" spans="1:14" x14ac:dyDescent="0.2">
      <c r="A42">
        <v>38</v>
      </c>
      <c r="B42" t="s">
        <v>52</v>
      </c>
      <c r="C42">
        <f>'PP-CumulativeLandDcalcs'!AT40</f>
        <v>23.461924836637778</v>
      </c>
      <c r="D42">
        <f>'PP-CumulativeLandDcalcs'!AU40</f>
        <v>12.092692080661333</v>
      </c>
      <c r="E42">
        <f>'PP-CumulativeLandDcalcs'!AV40</f>
        <v>5.3085687330657283</v>
      </c>
      <c r="F42">
        <f>'PP-CumulativeLandDcalcs'!AW40</f>
        <v>5.4674878162293767</v>
      </c>
      <c r="G42">
        <f>'PP-CumulativeLandDcalcs'!AX40</f>
        <v>5.8834257710667011</v>
      </c>
      <c r="H42">
        <f>'PP-CumulativeLandDcalcs'!AY40</f>
        <v>-18.909114627060635</v>
      </c>
      <c r="I42">
        <f>'PP-CumulativeLandDcalcs'!AZ40</f>
        <v>8.9104557743006563</v>
      </c>
      <c r="J42">
        <f>'PP-CumulativeLandDcalcs'!BA40</f>
        <v>2.8910860137891294</v>
      </c>
      <c r="K42">
        <f>'PP-CumulativeLandDcalcs'!BB40</f>
        <v>-50.386508032657588</v>
      </c>
      <c r="L42">
        <f>'PP-CumulativeLandDcalcs'!BC40</f>
        <v>5.3509023085053551</v>
      </c>
      <c r="M42">
        <f>'PP-CumulativeLandDcalcs'!BD40</f>
        <v>3.5038045316018605</v>
      </c>
      <c r="N42">
        <f>'PP-CumulativeLandDcalcs'!BE40</f>
        <v>-3.5747252061397012</v>
      </c>
    </row>
    <row r="43" spans="1:14" x14ac:dyDescent="0.2">
      <c r="A43">
        <v>39</v>
      </c>
      <c r="B43" t="s">
        <v>53</v>
      </c>
      <c r="C43">
        <f>'PP-CumulativeLandDcalcs'!AT41</f>
        <v>24.874109275958826</v>
      </c>
      <c r="D43">
        <f>'PP-CumulativeLandDcalcs'!AU41</f>
        <v>12.82780056527737</v>
      </c>
      <c r="E43">
        <f>'PP-CumulativeLandDcalcs'!AV41</f>
        <v>5.6280340703773808</v>
      </c>
      <c r="F43">
        <f>'PP-CumulativeLandDcalcs'!AW41</f>
        <v>5.7945247194296305</v>
      </c>
      <c r="G43">
        <f>'PP-CumulativeLandDcalcs'!AX41</f>
        <v>6.2367727317345283</v>
      </c>
      <c r="H43">
        <f>'PP-CumulativeLandDcalcs'!AY41</f>
        <v>-20.123818552215553</v>
      </c>
      <c r="I43">
        <f>'PP-CumulativeLandDcalcs'!AZ41</f>
        <v>9.5349374066343504</v>
      </c>
      <c r="J43">
        <f>'PP-CumulativeLandDcalcs'!BA41</f>
        <v>3.1241893020933138</v>
      </c>
      <c r="K43">
        <f>'PP-CumulativeLandDcalcs'!BB41</f>
        <v>-53.441030491909196</v>
      </c>
      <c r="L43">
        <f>'PP-CumulativeLandDcalcs'!BC41</f>
        <v>5.706222462343252</v>
      </c>
      <c r="M43">
        <f>'PP-CumulativeLandDcalcs'!BD41</f>
        <v>3.7167419973617943</v>
      </c>
      <c r="N43">
        <f>'PP-CumulativeLandDcalcs'!BE41</f>
        <v>-3.8784834870857257</v>
      </c>
    </row>
    <row r="44" spans="1:14" x14ac:dyDescent="0.2">
      <c r="A44">
        <v>40</v>
      </c>
      <c r="B44" t="s">
        <v>54</v>
      </c>
      <c r="C44">
        <f>'PP-CumulativeLandDcalcs'!AT42</f>
        <v>26.343081974598299</v>
      </c>
      <c r="D44">
        <f>'PP-CumulativeLandDcalcs'!AU42</f>
        <v>13.59167688553705</v>
      </c>
      <c r="E44">
        <f>'PP-CumulativeLandDcalcs'!AV42</f>
        <v>5.9604364436393311</v>
      </c>
      <c r="F44">
        <f>'PP-CumulativeLandDcalcs'!AW42</f>
        <v>6.1348241232119634</v>
      </c>
      <c r="G44">
        <f>'PP-CumulativeLandDcalcs'!AX42</f>
        <v>6.6045411383858008</v>
      </c>
      <c r="H44">
        <f>'PP-CumulativeLandDcalcs'!AY42</f>
        <v>-21.389596388752256</v>
      </c>
      <c r="I44">
        <f>'PP-CumulativeLandDcalcs'!AZ42</f>
        <v>10.187290659828708</v>
      </c>
      <c r="J44">
        <f>'PP-CumulativeLandDcalcs'!BA42</f>
        <v>3.3676258583614196</v>
      </c>
      <c r="K44">
        <f>'PP-CumulativeLandDcalcs'!BB42</f>
        <v>-56.613625562037619</v>
      </c>
      <c r="L44">
        <f>'PP-CumulativeLandDcalcs'!BC42</f>
        <v>6.0766092888487249</v>
      </c>
      <c r="M44">
        <f>'PP-CumulativeLandDcalcs'!BD42</f>
        <v>3.9377807908366282</v>
      </c>
      <c r="N44">
        <f>'PP-CumulativeLandDcalcs'!BE42</f>
        <v>-4.2006452124580687</v>
      </c>
    </row>
    <row r="45" spans="1:14" x14ac:dyDescent="0.2">
      <c r="A45">
        <v>41</v>
      </c>
      <c r="B45" t="s">
        <v>55</v>
      </c>
      <c r="C45">
        <f>'PP-CumulativeLandDcalcs'!AT43</f>
        <v>27.871262035321607</v>
      </c>
      <c r="D45">
        <f>'PP-CumulativeLandDcalcs'!AU43</f>
        <v>14.385512118202929</v>
      </c>
      <c r="E45">
        <f>'PP-CumulativeLandDcalcs'!AV43</f>
        <v>6.3063252462312773</v>
      </c>
      <c r="F45">
        <f>'PP-CumulativeLandDcalcs'!AW43</f>
        <v>6.488946569056858</v>
      </c>
      <c r="G45">
        <f>'PP-CumulativeLandDcalcs'!AX43</f>
        <v>6.9873407039080151</v>
      </c>
      <c r="H45">
        <f>'PP-CumulativeLandDcalcs'!AY43</f>
        <v>-22.708745210364246</v>
      </c>
      <c r="I45">
        <f>'PP-CumulativeLandDcalcs'!AZ43</f>
        <v>10.868734165886034</v>
      </c>
      <c r="J45">
        <f>'PP-CumulativeLandDcalcs'!BA43</f>
        <v>3.6218676848426301</v>
      </c>
      <c r="K45">
        <f>'PP-CumulativeLandDcalcs'!BB43</f>
        <v>-59.90925261587477</v>
      </c>
      <c r="L45">
        <f>'PP-CumulativeLandDcalcs'!BC43</f>
        <v>6.4627371384349059</v>
      </c>
      <c r="M45">
        <f>'PP-CumulativeLandDcalcs'!BD43</f>
        <v>4.1672481910103603</v>
      </c>
      <c r="N45">
        <f>'PP-CumulativeLandDcalcs'!BE43</f>
        <v>-4.5419760266556164</v>
      </c>
    </row>
    <row r="46" spans="1:14" x14ac:dyDescent="0.2">
      <c r="A46">
        <v>42</v>
      </c>
      <c r="B46" t="s">
        <v>56</v>
      </c>
      <c r="C46">
        <f>'PP-CumulativeLandDcalcs'!AT44</f>
        <v>29.461215633479977</v>
      </c>
      <c r="D46">
        <f>'PP-CumulativeLandDcalcs'!AU44</f>
        <v>15.210578659963831</v>
      </c>
      <c r="E46">
        <f>'PP-CumulativeLandDcalcs'!AV44</f>
        <v>6.6662834906780644</v>
      </c>
      <c r="F46">
        <f>'PP-CumulativeLandDcalcs'!AW44</f>
        <v>6.8574870577464315</v>
      </c>
      <c r="G46">
        <f>'PP-CumulativeLandDcalcs'!AX44</f>
        <v>7.3858185229574387</v>
      </c>
      <c r="H46">
        <f>'PP-CumulativeLandDcalcs'!AY44</f>
        <v>-24.083675870369241</v>
      </c>
      <c r="I46">
        <f>'PP-CumulativeLandDcalcs'!AZ44</f>
        <v>11.580555765760892</v>
      </c>
      <c r="J46">
        <f>'PP-CumulativeLandDcalcs'!BA44</f>
        <v>3.8874146193218797</v>
      </c>
      <c r="K46">
        <f>'PP-CumulativeLandDcalcs'!BB44</f>
        <v>-63.333199630312137</v>
      </c>
      <c r="L46">
        <f>'PP-CumulativeLandDcalcs'!BC44</f>
        <v>6.8653179218080114</v>
      </c>
      <c r="M46">
        <f>'PP-CumulativeLandDcalcs'!BD44</f>
        <v>4.4054959987439215</v>
      </c>
      <c r="N46">
        <f>'PP-CumulativeLandDcalcs'!BE44</f>
        <v>-4.9032921697790721</v>
      </c>
    </row>
    <row r="47" spans="1:14" x14ac:dyDescent="0.2">
      <c r="A47">
        <v>43</v>
      </c>
      <c r="B47" t="s">
        <v>57</v>
      </c>
      <c r="C47">
        <f>'PP-CumulativeLandDcalcs'!AT45</f>
        <v>31.115655896952287</v>
      </c>
      <c r="D47">
        <f>'PP-CumulativeLandDcalcs'!AU45</f>
        <v>16.068229304442585</v>
      </c>
      <c r="E47">
        <f>'PP-CumulativeLandDcalcs'!AV45</f>
        <v>7.0409277727920214</v>
      </c>
      <c r="F47">
        <f>'PP-CumulativeLandDcalcs'!AW45</f>
        <v>7.2410750028039468</v>
      </c>
      <c r="G47">
        <f>'PP-CumulativeLandDcalcs'!AX45</f>
        <v>7.8006590364811528</v>
      </c>
      <c r="H47">
        <f>'PP-CumulativeLandDcalcs'!AY45</f>
        <v>-25.516914640369073</v>
      </c>
      <c r="I47">
        <f>'PP-CumulativeLandDcalcs'!AZ45</f>
        <v>12.324113061853627</v>
      </c>
      <c r="J47">
        <f>'PP-CumulativeLandDcalcs'!BA45</f>
        <v>4.1647944340883827</v>
      </c>
      <c r="K47">
        <f>'PP-CumulativeLandDcalcs'!BB45</f>
        <v>-66.891079536320731</v>
      </c>
      <c r="L47">
        <f>'PP-CumulativeLandDcalcs'!BC45</f>
        <v>7.2851013881425688</v>
      </c>
      <c r="M47">
        <f>'PP-CumulativeLandDcalcs'!BD45</f>
        <v>4.6529000759199022</v>
      </c>
      <c r="N47">
        <f>'PP-CumulativeLandDcalcs'!BE45</f>
        <v>-5.2854617967866897</v>
      </c>
    </row>
    <row r="48" spans="1:14" x14ac:dyDescent="0.2">
      <c r="A48">
        <v>44</v>
      </c>
      <c r="B48" t="s">
        <v>58</v>
      </c>
      <c r="C48">
        <f>'PP-CumulativeLandDcalcs'!AT46</f>
        <v>32.837443168218456</v>
      </c>
      <c r="D48">
        <f>'PP-CumulativeLandDcalcs'!AU46</f>
        <v>16.959896563840623</v>
      </c>
      <c r="E48">
        <f>'PP-CumulativeLandDcalcs'!AV46</f>
        <v>7.4309083253833821</v>
      </c>
      <c r="F48">
        <f>'PP-CumulativeLandDcalcs'!AW46</f>
        <v>7.640374276905316</v>
      </c>
      <c r="G48">
        <f>'PP-CumulativeLandDcalcs'!AX46</f>
        <v>8.2325840993738328</v>
      </c>
      <c r="H48">
        <f>'PP-CumulativeLandDcalcs'!AY46</f>
        <v>-27.011105245430695</v>
      </c>
      <c r="I48">
        <f>'PP-CumulativeLandDcalcs'!AZ46</f>
        <v>13.100834240749409</v>
      </c>
      <c r="J48">
        <f>'PP-CumulativeLandDcalcs'!BA46</f>
        <v>4.4545630408792283</v>
      </c>
      <c r="K48">
        <f>'PP-CumulativeLandDcalcs'!BB46</f>
        <v>-70.588827756737729</v>
      </c>
      <c r="L48">
        <f>'PP-CumulativeLandDcalcs'!BC46</f>
        <v>7.7228755223094661</v>
      </c>
      <c r="M48">
        <f>'PP-CumulativeLandDcalcs'!BD46</f>
        <v>4.9098599651214885</v>
      </c>
      <c r="N48">
        <f>'PP-CumulativeLandDcalcs'!BE46</f>
        <v>-5.6894062006127948</v>
      </c>
    </row>
    <row r="49" spans="1:14" x14ac:dyDescent="0.2">
      <c r="A49">
        <v>45</v>
      </c>
      <c r="B49" t="s">
        <v>59</v>
      </c>
      <c r="C49">
        <f>'PP-CumulativeLandDcalcs'!AT47</f>
        <v>34.629585748403478</v>
      </c>
      <c r="D49">
        <f>'PP-CumulativeLandDcalcs'!AU47</f>
        <v>17.887092290402315</v>
      </c>
      <c r="E49">
        <f>'PP-CumulativeLandDcalcs'!AV47</f>
        <v>7.8369091835287543</v>
      </c>
      <c r="F49">
        <f>'PP-CumulativeLandDcalcs'!AW47</f>
        <v>8.0560833737121111</v>
      </c>
      <c r="G49">
        <f>'PP-CumulativeLandDcalcs'!AX47</f>
        <v>8.6823531745966154</v>
      </c>
      <c r="H49">
        <f>'PP-CumulativeLandDcalcs'!AY47</f>
        <v>-28.569011307259171</v>
      </c>
      <c r="I49">
        <f>'PP-CumulativeLandDcalcs'!AZ47</f>
        <v>13.912219164933356</v>
      </c>
      <c r="J49">
        <f>'PP-CumulativeLandDcalcs'!BA47</f>
        <v>4.7573048004447562</v>
      </c>
      <c r="K49">
        <f>'PP-CumulativeLandDcalcs'!BB47</f>
        <v>-74.432701094420139</v>
      </c>
      <c r="L49">
        <f>'PP-CumulativeLandDcalcs'!BC47</f>
        <v>8.1794670724096452</v>
      </c>
      <c r="M49">
        <f>'PP-CumulativeLandDcalcs'!BD47</f>
        <v>5.1767986069414196</v>
      </c>
      <c r="N49">
        <f>'PP-CumulativeLandDcalcs'!BE47</f>
        <v>-6.116101013693152</v>
      </c>
    </row>
    <row r="50" spans="1:14" x14ac:dyDescent="0.2">
      <c r="A50">
        <v>46</v>
      </c>
      <c r="B50" t="s">
        <v>60</v>
      </c>
      <c r="C50">
        <f>'PP-CumulativeLandDcalcs'!AT48</f>
        <v>36.495241174439187</v>
      </c>
      <c r="D50">
        <f>'PP-CumulativeLandDcalcs'!AU48</f>
        <v>18.85140762610186</v>
      </c>
      <c r="E50">
        <f>'PP-CumulativeLandDcalcs'!AV48</f>
        <v>8.2596484725641641</v>
      </c>
      <c r="F50">
        <f>'PP-CumulativeLandDcalcs'!AW48</f>
        <v>8.4889356963946057</v>
      </c>
      <c r="G50">
        <f>'PP-CumulativeLandDcalcs'!AX48</f>
        <v>9.1507636651985642</v>
      </c>
      <c r="H50">
        <f>'PP-CumulativeLandDcalcs'!AY48</f>
        <v>-30.193519189699284</v>
      </c>
      <c r="I50">
        <f>'PP-CumulativeLandDcalcs'!AZ48</f>
        <v>14.759840725663086</v>
      </c>
      <c r="J50">
        <f>'PP-CumulativeLandDcalcs'!BA48</f>
        <v>5.0736329351139915</v>
      </c>
      <c r="K50">
        <f>'PP-CumulativeLandDcalcs'!BB48</f>
        <v>-78.429278042721435</v>
      </c>
      <c r="L50">
        <f>'PP-CumulativeLandDcalcs'!BC48</f>
        <v>8.6557422116683682</v>
      </c>
      <c r="M50">
        <f>'PP-CumulativeLandDcalcs'!BD48</f>
        <v>5.4541621637593689</v>
      </c>
      <c r="N50">
        <f>'PP-CumulativeLandDcalcs'!BE48</f>
        <v>-6.5665774384824855</v>
      </c>
    </row>
    <row r="51" spans="1:14" x14ac:dyDescent="0.2">
      <c r="A51">
        <v>47</v>
      </c>
      <c r="B51" t="s">
        <v>61</v>
      </c>
      <c r="C51">
        <f>'PP-CumulativeLandDcalcs'!AT49</f>
        <v>38.437718051545851</v>
      </c>
      <c r="D51">
        <f>'PP-CumulativeLandDcalcs'!AU49</f>
        <v>19.854513292260034</v>
      </c>
      <c r="E51">
        <f>'PP-CumulativeLandDcalcs'!AV49</f>
        <v>8.6998788235341156</v>
      </c>
      <c r="F51">
        <f>'PP-CumulativeLandDcalcs'!AW49</f>
        <v>8.9396999775003056</v>
      </c>
      <c r="G51">
        <f>'PP-CumulativeLandDcalcs'!AX49</f>
        <v>9.6386513887261085</v>
      </c>
      <c r="H51">
        <f>'PP-CumulativeLandDcalcs'!AY49</f>
        <v>-31.887641234183423</v>
      </c>
      <c r="I51">
        <f>'PP-CumulativeLandDcalcs'!AZ49</f>
        <v>15.645346446980515</v>
      </c>
      <c r="J51">
        <f>'PP-CumulativeLandDcalcs'!BA49</f>
        <v>5.4041900424350535</v>
      </c>
      <c r="K51">
        <f>'PP-CumulativeLandDcalcs'!BB49</f>
        <v>-82.585460535146638</v>
      </c>
      <c r="L51">
        <f>'PP-CumulativeLandDcalcs'!BC49</f>
        <v>9.1526073349043848</v>
      </c>
      <c r="M51">
        <f>'PP-CumulativeLandDcalcs'!BD49</f>
        <v>5.7424199535220515</v>
      </c>
      <c r="N51">
        <f>'PP-CumulativeLandDcalcs'!BE49</f>
        <v>-7.0419235420783748</v>
      </c>
    </row>
    <row r="52" spans="1:14" x14ac:dyDescent="0.2">
      <c r="A52">
        <v>48</v>
      </c>
      <c r="B52" t="s">
        <v>62</v>
      </c>
      <c r="C52">
        <f>'PP-CumulativeLandDcalcs'!AT50</f>
        <v>40.460478445981714</v>
      </c>
      <c r="D52">
        <f>'PP-CumulativeLandDcalcs'!AU50</f>
        <v>20.898160220365575</v>
      </c>
      <c r="E52">
        <f>'PP-CumulativeLandDcalcs'!AV50</f>
        <v>9.1583879169958262</v>
      </c>
      <c r="F52">
        <f>'PP-CumulativeLandDcalcs'!AW50</f>
        <v>9.4091808309094631</v>
      </c>
      <c r="G52">
        <f>'PP-CumulativeLandDcalcs'!AX50</f>
        <v>10.14689119444296</v>
      </c>
      <c r="H52">
        <f>'PP-CumulativeLandDcalcs'!AY50</f>
        <v>-33.654519371164426</v>
      </c>
      <c r="I52">
        <f>'PP-CumulativeLandDcalcs'!AZ50</f>
        <v>16.570460330796628</v>
      </c>
      <c r="J52">
        <f>'PP-CumulativeLandDcalcs'!BA50</f>
        <v>5.7496487077448659</v>
      </c>
      <c r="K52">
        <f>'PP-CumulativeLandDcalcs'!BB50</f>
        <v>-86.908477117817</v>
      </c>
      <c r="L52">
        <f>'PP-CumulativeLandDcalcs'!BC50</f>
        <v>9.6710099878237781</v>
      </c>
      <c r="M52">
        <f>'PP-CumulativeLandDcalcs'!BD50</f>
        <v>6.0420644936571799</v>
      </c>
      <c r="N52">
        <f>'PP-CumulativeLandDcalcs'!BE50</f>
        <v>-7.5432856397365837</v>
      </c>
    </row>
    <row r="53" spans="1:14" x14ac:dyDescent="0.2">
      <c r="A53">
        <v>49</v>
      </c>
      <c r="B53" t="s">
        <v>63</v>
      </c>
      <c r="C53">
        <f>'PP-CumulativeLandDcalcs'!AT51</f>
        <v>42.567140832855728</v>
      </c>
      <c r="D53">
        <f>'PP-CumulativeLandDcalcs'!AU51</f>
        <v>21.984180518955895</v>
      </c>
      <c r="E53">
        <f>'PP-CumulativeLandDcalcs'!AV51</f>
        <v>9.635999153829637</v>
      </c>
      <c r="F53">
        <f>'PP-CumulativeLandDcalcs'!AW51</f>
        <v>9.8982194343402821</v>
      </c>
      <c r="G53">
        <f>'PP-CumulativeLandDcalcs'!AX51</f>
        <v>10.676397721456858</v>
      </c>
      <c r="H53">
        <f>'PP-CumulativeLandDcalcs'!AY51</f>
        <v>-35.497429094391379</v>
      </c>
      <c r="I53">
        <f>'PP-CumulativeLandDcalcs'!AZ51</f>
        <v>17.536984933918344</v>
      </c>
      <c r="J53">
        <f>'PP-CumulativeLandDcalcs'!BA51</f>
        <v>6.1107122134155283</v>
      </c>
      <c r="K53">
        <f>'PP-CumulativeLandDcalcs'!BB51</f>
        <v>-91.40588750896751</v>
      </c>
      <c r="L53">
        <f>'PP-CumulativeLandDcalcs'!BC51</f>
        <v>10.211939926479383</v>
      </c>
      <c r="M53">
        <f>'PP-CumulativeLandDcalcs'!BD51</f>
        <v>6.3536116531075413</v>
      </c>
      <c r="N53">
        <f>'PP-CumulativeLandDcalcs'!BE51</f>
        <v>-8.0718697850003238</v>
      </c>
    </row>
    <row r="54" spans="1:14" x14ac:dyDescent="0.2">
      <c r="A54">
        <v>50</v>
      </c>
      <c r="B54" t="s">
        <v>64</v>
      </c>
      <c r="C54">
        <f>'PP-CumulativeLandDcalcs'!AT52</f>
        <v>44.761483588094613</v>
      </c>
      <c r="D54">
        <f>'PP-CumulativeLandDcalcs'!AU52</f>
        <v>23.114488767628107</v>
      </c>
      <c r="E54">
        <f>'PP-CumulativeLandDcalcs'!AV52</f>
        <v>10.133572450451759</v>
      </c>
      <c r="F54">
        <f>'PP-CumulativeLandDcalcs'!AW52</f>
        <v>10.407694339608438</v>
      </c>
      <c r="G54">
        <f>'PP-CumulativeLandDcalcs'!AX52</f>
        <v>11.228126294596358</v>
      </c>
      <c r="H54">
        <f>'PP-CumulativeLandDcalcs'!AY52</f>
        <v>-37.419783786733838</v>
      </c>
      <c r="I54">
        <f>'PP-CumulativeLandDcalcs'!AZ52</f>
        <v>18.54680366921902</v>
      </c>
      <c r="J54">
        <f>'PP-CumulativeLandDcalcs'!BA52</f>
        <v>6.4881153425297331</v>
      </c>
      <c r="K54">
        <f>'PP-CumulativeLandDcalcs'!BB52</f>
        <v>-96.085588499264503</v>
      </c>
      <c r="L54">
        <f>'PP-CumulativeLandDcalcs'!BC52</f>
        <v>10.776430303934955</v>
      </c>
      <c r="M54">
        <f>'PP-CumulativeLandDcalcs'!BD52</f>
        <v>6.6776009091793158</v>
      </c>
      <c r="N54">
        <f>'PP-CumulativeLandDcalcs'!BE52</f>
        <v>-8.6289433792439798</v>
      </c>
    </row>
    <row r="55" spans="1:14" x14ac:dyDescent="0.2">
      <c r="A55">
        <v>51</v>
      </c>
      <c r="B55" t="s">
        <v>65</v>
      </c>
      <c r="C55">
        <f>'PP-CumulativeLandDcalcs'!AT53</f>
        <v>47.047449010803938</v>
      </c>
      <c r="D55">
        <f>'PP-CumulativeLandDcalcs'!AU53</f>
        <v>24.291083627246866</v>
      </c>
      <c r="E55">
        <f>'PP-CumulativeLandDcalcs'!AV53</f>
        <v>10.652005155208132</v>
      </c>
      <c r="F55">
        <f>'PP-CumulativeLandDcalcs'!AW53</f>
        <v>10.938522407238617</v>
      </c>
      <c r="G55">
        <f>'PP-CumulativeLandDcalcs'!AX53</f>
        <v>11.803073954305772</v>
      </c>
      <c r="H55">
        <f>'PP-CumulativeLandDcalcs'!AY53</f>
        <v>-39.425139388458902</v>
      </c>
      <c r="I55">
        <f>'PP-CumulativeLandDcalcs'!AZ53</f>
        <v>19.601883324589608</v>
      </c>
      <c r="J55">
        <f>'PP-CumulativeLandDcalcs'!BA53</f>
        <v>6.8826252748391736</v>
      </c>
      <c r="K55">
        <f>'PP-CumulativeLandDcalcs'!BB53</f>
        <v>-100.95582114221901</v>
      </c>
      <c r="L55">
        <f>'PP-CumulativeLandDcalcs'!BC53</f>
        <v>11.36555898122198</v>
      </c>
      <c r="M55">
        <f>'PP-CumulativeLandDcalcs'!BD53</f>
        <v>7.014595705194492</v>
      </c>
      <c r="N55">
        <f>'PP-CumulativeLandDcalcs'!BE53</f>
        <v>-9.2158369099706814</v>
      </c>
    </row>
    <row r="56" spans="1:14" x14ac:dyDescent="0.2">
      <c r="A56">
        <v>52</v>
      </c>
      <c r="B56" t="s">
        <v>66</v>
      </c>
      <c r="C56">
        <f>'PP-CumulativeLandDcalcs'!AT54</f>
        <v>49.429147861278601</v>
      </c>
      <c r="D56">
        <f>'PP-CumulativeLandDcalcs'!AU54</f>
        <v>25.51604975461472</v>
      </c>
      <c r="E56">
        <f>'PP-CumulativeLandDcalcs'!AV54</f>
        <v>11.192233082527805</v>
      </c>
      <c r="F56">
        <f>'PP-CumulativeLandDcalcs'!AW54</f>
        <v>11.491659861842999</v>
      </c>
      <c r="G56">
        <f>'PP-CumulativeLandDcalcs'!AX54</f>
        <v>12.402280616687403</v>
      </c>
      <c r="H56">
        <f>'PP-CumulativeLandDcalcs'!AY54</f>
        <v>-41.517199401093201</v>
      </c>
      <c r="I56">
        <f>'PP-CumulativeLandDcalcs'!AZ54</f>
        <v>20.704276794715554</v>
      </c>
      <c r="J56">
        <f>'PP-CumulativeLandDcalcs'!BA54</f>
        <v>7.295042573038109</v>
      </c>
      <c r="K56">
        <f>'PP-CumulativeLandDcalcs'!BB54</f>
        <v>-106.0251791834156</v>
      </c>
      <c r="L56">
        <f>'PP-CumulativeLandDcalcs'!BC54</f>
        <v>11.980449959932834</v>
      </c>
      <c r="M56">
        <f>'PP-CumulativeLandDcalcs'!BD54</f>
        <v>7.365183904640066</v>
      </c>
      <c r="N56">
        <f>'PP-CumulativeLandDcalcs'!BE54</f>
        <v>-9.8339458247692964</v>
      </c>
    </row>
    <row r="57" spans="1:14" x14ac:dyDescent="0.2">
      <c r="A57">
        <v>53</v>
      </c>
      <c r="B57" t="s">
        <v>67</v>
      </c>
      <c r="C57">
        <f>'PP-CumulativeLandDcalcs'!AT55</f>
        <v>51.91086440016322</v>
      </c>
      <c r="D57">
        <f>'PP-CumulativeLandDcalcs'!AU55</f>
        <v>26.791560009894948</v>
      </c>
      <c r="E57">
        <f>'PP-CumulativeLandDcalcs'!AV55</f>
        <v>11.755231661488068</v>
      </c>
      <c r="F57">
        <f>'PP-CumulativeLandDcalcs'!AW55</f>
        <v>12.068103464775833</v>
      </c>
      <c r="G57">
        <f>'PP-CumulativeLandDcalcs'!AX55</f>
        <v>13.026830359963666</v>
      </c>
      <c r="H57">
        <f>'PP-CumulativeLandDcalcs'!AY55</f>
        <v>-43.699820222123627</v>
      </c>
      <c r="I57">
        <f>'PP-CumulativeLandDcalcs'!AZ55</f>
        <v>21.856126022038321</v>
      </c>
      <c r="J57">
        <f>'PP-CumulativeLandDcalcs'!BA55</f>
        <v>7.7262022576221216</v>
      </c>
      <c r="K57">
        <f>'PP-CumulativeLandDcalcs'!BB55</f>
        <v>-111.30261867933942</v>
      </c>
      <c r="L57">
        <f>'PP-CumulativeLandDcalcs'!BC55</f>
        <v>12.62227493416875</v>
      </c>
      <c r="M57">
        <f>'PP-CumulativeLandDcalcs'!BD55</f>
        <v>7.7299783374907927</v>
      </c>
      <c r="N57">
        <f>'PP-CumulativeLandDcalcs'!BE55</f>
        <v>-10.484732546142688</v>
      </c>
    </row>
    <row r="58" spans="1:14" x14ac:dyDescent="0.2">
      <c r="A58">
        <v>54</v>
      </c>
      <c r="B58" t="s">
        <v>68</v>
      </c>
      <c r="C58">
        <f>'PP-CumulativeLandDcalcs'!AT56</f>
        <v>54.497061915318447</v>
      </c>
      <c r="D58">
        <f>'PP-CumulativeLandDcalcs'!AU56</f>
        <v>28.119877945655951</v>
      </c>
      <c r="E58">
        <f>'PP-CumulativeLandDcalcs'!AV56</f>
        <v>12.342017195697675</v>
      </c>
      <c r="F58">
        <f>'PP-CumulativeLandDcalcs'!AW56</f>
        <v>12.668891800848602</v>
      </c>
      <c r="G58">
        <f>'PP-CumulativeLandDcalcs'!AX56</f>
        <v>13.677852833956972</v>
      </c>
      <c r="H58">
        <f>'PP-CumulativeLandDcalcs'!AY56</f>
        <v>-45.977016807753351</v>
      </c>
      <c r="I58">
        <f>'PP-CumulativeLandDcalcs'!AZ56</f>
        <v>23.059665144481993</v>
      </c>
      <c r="J58">
        <f>'PP-CumulativeLandDcalcs'!BA56</f>
        <v>8.1769749688792484</v>
      </c>
      <c r="K58">
        <f>'PP-CumulativeLandDcalcs'!BB56</f>
        <v>-116.79746876037994</v>
      </c>
      <c r="L58">
        <f>'PP-CumulativeLandDcalcs'!BC56</f>
        <v>13.292254960004758</v>
      </c>
      <c r="M58">
        <f>'PP-CumulativeLandDcalcs'!BD56</f>
        <v>8.1096174345588103</v>
      </c>
      <c r="N58">
        <f>'PP-CumulativeLandDcalcs'!BE56</f>
        <v>-11.169728631269246</v>
      </c>
    </row>
    <row r="59" spans="1:14" x14ac:dyDescent="0.2">
      <c r="A59">
        <v>55</v>
      </c>
      <c r="B59" t="s">
        <v>69</v>
      </c>
      <c r="C59">
        <f>'PP-CumulativeLandDcalcs'!AT57</f>
        <v>57.19238872451735</v>
      </c>
      <c r="D59">
        <f>'PP-CumulativeLandDcalcs'!AU57</f>
        <v>29.503360567343957</v>
      </c>
      <c r="E59">
        <f>'PP-CumulativeLandDcalcs'!AV57</f>
        <v>12.953648231772222</v>
      </c>
      <c r="F59">
        <f>'PP-CumulativeLandDcalcs'!AW57</f>
        <v>13.295106676278865</v>
      </c>
      <c r="G59">
        <f>'PP-CumulativeLandDcalcs'!AX57</f>
        <v>14.356524789622943</v>
      </c>
      <c r="H59">
        <f>'PP-CumulativeLandDcalcs'!AY57</f>
        <v>-48.352968662727754</v>
      </c>
      <c r="I59">
        <f>'PP-CumulativeLandDcalcs'!AZ57</f>
        <v>24.317223848629954</v>
      </c>
      <c r="J59">
        <f>'PP-CumulativeLandDcalcs'!BA57</f>
        <v>8.6482682148698267</v>
      </c>
      <c r="K59">
        <f>'PP-CumulativeLandDcalcs'!BB57</f>
        <v>-122.51944349742661</v>
      </c>
      <c r="L59">
        <f>'PP-CumulativeLandDcalcs'!BC57</f>
        <v>13.991662241110841</v>
      </c>
      <c r="M59">
        <f>'PP-CumulativeLandDcalcs'!BD57</f>
        <v>8.5047659460250706</v>
      </c>
      <c r="N59">
        <f>'PP-CumulativeLandDcalcs'!BE57</f>
        <v>-11.890537080016779</v>
      </c>
    </row>
    <row r="60" spans="1:14" x14ac:dyDescent="0.2">
      <c r="A60">
        <v>56</v>
      </c>
      <c r="B60" t="s">
        <v>70</v>
      </c>
      <c r="C60">
        <f>'PP-CumulativeLandDcalcs'!AT58</f>
        <v>60.001684643995915</v>
      </c>
      <c r="D60">
        <f>'PP-CumulativeLandDcalcs'!AU58</f>
        <v>30.944461356167807</v>
      </c>
      <c r="E60">
        <f>'PP-CumulativeLandDcalcs'!AV58</f>
        <v>13.591227034116338</v>
      </c>
      <c r="F60">
        <f>'PP-CumulativeLandDcalcs'!AW58</f>
        <v>13.947874625506472</v>
      </c>
      <c r="G60">
        <f>'PP-CumulativeLandDcalcs'!AX58</f>
        <v>15.064071726180304</v>
      </c>
      <c r="H60">
        <f>'PP-CumulativeLandDcalcs'!AY58</f>
        <v>-50.832026157883362</v>
      </c>
      <c r="I60">
        <f>'PP-CumulativeLandDcalcs'!AZ58</f>
        <v>25.631230928065484</v>
      </c>
      <c r="J60">
        <f>'PP-CumulativeLandDcalcs'!BA58</f>
        <v>9.1410277045751105</v>
      </c>
      <c r="K60">
        <f>'PP-CumulativeLandDcalcs'!BB58</f>
        <v>-128.47865483699516</v>
      </c>
      <c r="L60">
        <f>'PP-CumulativeLandDcalcs'!BC58</f>
        <v>14.721822029663574</v>
      </c>
      <c r="M60">
        <f>'PP-CumulativeLandDcalcs'!BD58</f>
        <v>8.9161157406928861</v>
      </c>
      <c r="N60">
        <f>'PP-CumulativeLandDcalcs'!BE58</f>
        <v>-12.648834794085381</v>
      </c>
    </row>
    <row r="61" spans="1:14" x14ac:dyDescent="0.2">
      <c r="A61">
        <v>57</v>
      </c>
      <c r="B61" t="s">
        <v>71</v>
      </c>
      <c r="C61">
        <f>'PP-CumulativeLandDcalcs'!AT59</f>
        <v>62.929987914940767</v>
      </c>
      <c r="D61">
        <f>'PP-CumulativeLandDcalcs'!AU59</f>
        <v>32.44573354666921</v>
      </c>
      <c r="E61">
        <f>'PP-CumulativeLandDcalcs'!AV59</f>
        <v>14.255901164202545</v>
      </c>
      <c r="F61">
        <f>'PP-CumulativeLandDcalcs'!AW59</f>
        <v>14.628368525004682</v>
      </c>
      <c r="G61">
        <f>'PP-CumulativeLandDcalcs'!AX59</f>
        <v>15.801769653918818</v>
      </c>
      <c r="H61">
        <f>'PP-CumulativeLandDcalcs'!AY59</f>
        <v>-53.418717177576639</v>
      </c>
      <c r="I61">
        <f>'PP-CumulativeLandDcalcs'!AZ59</f>
        <v>27.004218047519224</v>
      </c>
      <c r="J61">
        <f>'PP-CumulativeLandDcalcs'!BA59</f>
        <v>9.6562387657265241</v>
      </c>
      <c r="K61">
        <f>'PP-CumulativeLandDcalcs'!BB59</f>
        <v>-134.68562657556552</v>
      </c>
      <c r="L61">
        <f>'PP-CumulativeLandDcalcs'!BC59</f>
        <v>15.484114642173429</v>
      </c>
      <c r="M61">
        <f>'PP-CumulativeLandDcalcs'!BD59</f>
        <v>9.3443866829296649</v>
      </c>
      <c r="N61">
        <f>'PP-CumulativeLandDcalcs'!BE59</f>
        <v>-13.446375189942717</v>
      </c>
    </row>
    <row r="62" spans="1:14" x14ac:dyDescent="0.2">
      <c r="A62">
        <v>58</v>
      </c>
      <c r="B62" t="s">
        <v>72</v>
      </c>
      <c r="C62">
        <f>'PP-CumulativeLandDcalcs'!AT60</f>
        <v>65.982542582156498</v>
      </c>
      <c r="D62">
        <f>'PP-CumulativeLandDcalcs'!AU60</f>
        <v>34.009833652620593</v>
      </c>
      <c r="E62">
        <f>'PP-CumulativeLandDcalcs'!AV60</f>
        <v>14.94886516303289</v>
      </c>
      <c r="F62">
        <f>'PP-CumulativeLandDcalcs'!AW60</f>
        <v>15.337809312727277</v>
      </c>
      <c r="G62">
        <f>'PP-CumulativeLandDcalcs'!AX60</f>
        <v>16.570946971322584</v>
      </c>
      <c r="H62">
        <f>'PP-CumulativeLandDcalcs'!AY60</f>
        <v>-56.11775410052897</v>
      </c>
      <c r="I62">
        <f>'PP-CumulativeLandDcalcs'!AZ60</f>
        <v>28.438823714339705</v>
      </c>
      <c r="J62">
        <f>'PP-CumulativeLandDcalcs'!BA60</f>
        <v>10.194927847163187</v>
      </c>
      <c r="K62">
        <f>'PP-CumulativeLandDcalcs'!BB60</f>
        <v>-141.15130934972208</v>
      </c>
      <c r="L62">
        <f>'PP-CumulativeLandDcalcs'!BC60</f>
        <v>16.27997759034141</v>
      </c>
      <c r="M62">
        <f>'PP-CumulativeLandDcalcs'!BD60</f>
        <v>9.7903275847161666</v>
      </c>
      <c r="N62">
        <f>'PP-CumulativeLandDcalcs'!BE60</f>
        <v>-14.284990968169282</v>
      </c>
    </row>
    <row r="63" spans="1:14" x14ac:dyDescent="0.2">
      <c r="A63">
        <v>59</v>
      </c>
      <c r="B63" t="s">
        <v>73</v>
      </c>
      <c r="C63">
        <f>'PP-CumulativeLandDcalcs'!AT61</f>
        <v>69.164806321313606</v>
      </c>
      <c r="D63">
        <f>'PP-CumulativeLandDcalcs'!AU61</f>
        <v>35.63952523625904</v>
      </c>
      <c r="E63">
        <f>'PP-CumulativeLandDcalcs'!AV61</f>
        <v>15.671362335964488</v>
      </c>
      <c r="F63">
        <f>'PP-CumulativeLandDcalcs'!AW61</f>
        <v>16.077467812344022</v>
      </c>
      <c r="G63">
        <f>'PP-CumulativeLandDcalcs'!AX61</f>
        <v>17.372986455696246</v>
      </c>
      <c r="H63">
        <f>'PP-CumulativeLandDcalcs'!AY61</f>
        <v>-58.93404111890235</v>
      </c>
      <c r="I63">
        <f>'PP-CumulativeLandDcalcs'!AZ61</f>
        <v>29.937797459606543</v>
      </c>
      <c r="J63">
        <f>'PP-CumulativeLandDcalcs'!BA61</f>
        <v>10.758164105895101</v>
      </c>
      <c r="K63">
        <f>'PP-CumulativeLandDcalcs'!BB61</f>
        <v>-147.88709662446749</v>
      </c>
      <c r="L63">
        <f>'PP-CumulativeLandDcalcs'!BC61</f>
        <v>17.110907827531307</v>
      </c>
      <c r="M63">
        <f>'PP-CumulativeLandDcalcs'!BD61</f>
        <v>10.254717230675961</v>
      </c>
      <c r="N63">
        <f>'PP-CumulativeLandDcalcs'!BE61</f>
        <v>-15.16659704191645</v>
      </c>
    </row>
    <row r="64" spans="1:14" x14ac:dyDescent="0.2">
      <c r="A64">
        <v>60</v>
      </c>
      <c r="B64" t="s">
        <v>74</v>
      </c>
      <c r="C64">
        <f>'PP-CumulativeLandDcalcs'!AT62</f>
        <v>72.482458713308176</v>
      </c>
      <c r="D64">
        <f>'PP-CumulativeLandDcalcs'!AU62</f>
        <v>37.337682917216043</v>
      </c>
      <c r="E64">
        <f>'PP-CumulativeLandDcalcs'!AV62</f>
        <v>16.424686639567945</v>
      </c>
      <c r="F64">
        <f>'PP-CumulativeLandDcalcs'!AW62</f>
        <v>16.848666661919125</v>
      </c>
      <c r="G64">
        <f>'PP-CumulativeLandDcalcs'!AX62</f>
        <v>18.209327367021196</v>
      </c>
      <c r="H64">
        <f>'PP-CumulativeLandDcalcs'!AY62</f>
        <v>-61.872681901614179</v>
      </c>
      <c r="I64">
        <f>'PP-CumulativeLandDcalcs'!AZ62</f>
        <v>31.504004231965261</v>
      </c>
      <c r="J64">
        <f>'PP-CumulativeLandDcalcs'!BA62</f>
        <v>11.34706107937475</v>
      </c>
      <c r="K64">
        <f>'PP-CumulativeLandDcalcs'!BB62</f>
        <v>-154.90484166771117</v>
      </c>
      <c r="L64">
        <f>'PP-CumulativeLandDcalcs'!BC62</f>
        <v>17.978464111901101</v>
      </c>
      <c r="M64">
        <f>'PP-CumulativeLandDcalcs'!BD62</f>
        <v>10.738365474405708</v>
      </c>
      <c r="N64">
        <f>'PP-CumulativeLandDcalcs'!BE62</f>
        <v>-16.093193627354037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abSelected="1" topLeftCell="AM1" workbookViewId="0">
      <selection activeCell="AT3" sqref="AT3:BE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historic_emissions_BP_183005!B9+'BP_it0-E_by_region'!A2</f>
        <v>91.122184149040677</v>
      </c>
      <c r="D3" s="1">
        <f>historic_emissions_BP_183005!C9+'BP_it0-E_by_region'!B2</f>
        <v>83.187747824740242</v>
      </c>
      <c r="E3" s="1">
        <f>historic_emissions_BP_183005!D9+'BP_it0-E_by_region'!C2</f>
        <v>12.931518413208419</v>
      </c>
      <c r="F3" s="1">
        <f>historic_emissions_BP_183005!E9+'BP_it0-E_by_region'!D2</f>
        <v>13.767584494067222</v>
      </c>
      <c r="G3" s="1">
        <f>historic_emissions_BP_183005!F9+'BP_it0-E_by_region'!E2</f>
        <v>24.678926214356103</v>
      </c>
      <c r="H3" s="1">
        <f>historic_emissions_BP_183005!G9+'BP_it0-E_by_region'!F2</f>
        <v>20.493092707863116</v>
      </c>
      <c r="I3" s="1">
        <f>historic_emissions_BP_183005!H9+'BP_it0-E_by_region'!G2</f>
        <v>25.913060656995103</v>
      </c>
      <c r="J3" s="1">
        <f>historic_emissions_BP_183005!I9+'BP_it0-E_by_region'!H2</f>
        <v>6.8867708452224532</v>
      </c>
      <c r="K3" s="1">
        <f>historic_emissions_BP_183005!J9+'BP_it0-E_by_region'!I2</f>
        <v>7.7189544357901809</v>
      </c>
      <c r="L3" s="1">
        <f>historic_emissions_BP_183005!K9+'BP_it0-E_by_region'!J2</f>
        <v>7.9800156867190237</v>
      </c>
      <c r="M3" s="1">
        <f>historic_emissions_BP_183005!L9+'BP_it0-E_by_region'!K2</f>
        <v>12.094608637491609</v>
      </c>
      <c r="N3" s="1">
        <f>historic_emissions_BP_183005!M9+'BP_it0-E_by_region'!L2</f>
        <v>6.9090586893901245</v>
      </c>
      <c r="P3">
        <v>1</v>
      </c>
      <c r="Q3" t="s">
        <v>15</v>
      </c>
      <c r="R3" s="1">
        <f>'historic_damages_BP_00 (2)'!B9+'BP-it0_damagesbyregionoutput'!A2</f>
        <v>0.15320332271841303</v>
      </c>
      <c r="S3" s="1">
        <f>'historic_damages_BP_00 (2)'!C9+'BP-it0_damagesbyregionoutput'!B2</f>
        <v>0.22339732713307478</v>
      </c>
      <c r="T3" s="1">
        <f>'historic_damages_BP_00 (2)'!D9+'BP-it0_damagesbyregionoutput'!C2</f>
        <v>0.16065024212052326</v>
      </c>
      <c r="U3" s="1">
        <f>'historic_damages_BP_00 (2)'!E9+'BP-it0_damagesbyregionoutput'!D2</f>
        <v>4.2121909769622455E-2</v>
      </c>
      <c r="V3" s="1">
        <f>'historic_damages_BP_00 (2)'!F9+'BP-it0_damagesbyregionoutput'!E2</f>
        <v>2.1218233392371093E-2</v>
      </c>
      <c r="W3" s="1">
        <f>'historic_damages_BP_00 (2)'!G9+'BP-it0_damagesbyregionoutput'!F2</f>
        <v>2.4379816827029124E-2</v>
      </c>
      <c r="X3" s="1">
        <f>'historic_damages_BP_00 (2)'!H9+'BP-it0_damagesbyregionoutput'!G2</f>
        <v>8.0674184871900853E-2</v>
      </c>
      <c r="Y3" s="1">
        <f>'historic_damages_BP_00 (2)'!I9+'BP-it0_damagesbyregionoutput'!H2</f>
        <v>0.15628381750699877</v>
      </c>
      <c r="Z3" s="1">
        <f>'historic_damages_BP_00 (2)'!J9+'BP-it0_damagesbyregionoutput'!I2</f>
        <v>0.10717555497127167</v>
      </c>
      <c r="AA3" s="1">
        <f>'historic_damages_BP_00 (2)'!K9+'BP-it0_damagesbyregionoutput'!J2</f>
        <v>0.14853067308436343</v>
      </c>
      <c r="AB3" s="1">
        <f>'historic_damages_BP_00 (2)'!L9+'BP-it0_damagesbyregionoutput'!K2</f>
        <v>9.8627027766373263E-2</v>
      </c>
      <c r="AC3" s="1">
        <f>'historic_damages_BP_00 (2)'!M9+'BP-it0_damagesbyregionoutput'!L2</f>
        <v>0.12602505613028106</v>
      </c>
      <c r="AE3">
        <v>1</v>
      </c>
      <c r="AF3" t="s">
        <v>15</v>
      </c>
      <c r="AG3" s="2">
        <f>(C3/SUM($C3:$N3)-R3/SUM($R3:$AC3))*SUM($R3:$AC3)</f>
        <v>0.23671877861985188</v>
      </c>
      <c r="AH3" s="2">
        <f t="shared" ref="AH3:AR18" si="0">(D3/SUM($C3:$N3)-S3/SUM($R3:$AC3))*SUM($R3:$AC3)</f>
        <v>0.13257242644928471</v>
      </c>
      <c r="AI3" s="2">
        <f t="shared" si="0"/>
        <v>-0.10531481661178585</v>
      </c>
      <c r="AJ3" s="2">
        <f t="shared" si="0"/>
        <v>1.6791136777839184E-2</v>
      </c>
      <c r="AK3" s="2">
        <f t="shared" si="0"/>
        <v>8.4385674790233997E-2</v>
      </c>
      <c r="AL3" s="2">
        <f t="shared" si="0"/>
        <v>6.3312437767089766E-2</v>
      </c>
      <c r="AM3" s="2">
        <f t="shared" si="0"/>
        <v>3.0210723757539897E-2</v>
      </c>
      <c r="AN3" s="2">
        <f t="shared" si="0"/>
        <v>-0.12681454847573723</v>
      </c>
      <c r="AO3" s="2">
        <f t="shared" si="0"/>
        <v>-7.4145278515049165E-2</v>
      </c>
      <c r="AP3" s="2">
        <f t="shared" si="0"/>
        <v>-0.11438328609692634</v>
      </c>
      <c r="AQ3" s="2">
        <f t="shared" si="0"/>
        <v>-4.6872833561796508E-2</v>
      </c>
      <c r="AR3" s="2">
        <f t="shared" si="0"/>
        <v>-9.6460414900544272E-2</v>
      </c>
      <c r="AT3">
        <f>(C3/SUM($C3:$N3)-'BP-it0_damagesbyregionoutput'!A2/SUM('BP-it0_damagesbyregionoutput'!$A2:$L2))*SUM($R3:$AC3)</f>
        <v>0.20433911640337651</v>
      </c>
      <c r="AU3">
        <f>(D3/SUM($C3:$N3)-'BP-it0_damagesbyregionoutput'!B2/SUM('BP-it0_damagesbyregionoutput'!$A2:$L2))*SUM($R3:$AC3)</f>
        <v>0.13652664386470384</v>
      </c>
      <c r="AV3">
        <f>(E3/SUM($C3:$N3)-'BP-it0_damagesbyregionoutput'!C2/SUM('BP-it0_damagesbyregionoutput'!$A2:$L2))*SUM($R3:$AC3)</f>
        <v>-1.0910161423563703E-2</v>
      </c>
      <c r="AW3">
        <f>(F3/SUM($C3:$N3)-'BP-it0_damagesbyregionoutput'!D2/SUM('BP-it0_damagesbyregionoutput'!$A2:$L2))*SUM($R3:$AC3)</f>
        <v>3.8229464269764264E-2</v>
      </c>
      <c r="AX3">
        <f>(G3/SUM($C3:$N3)-'BP-it0_damagesbyregionoutput'!E2/SUM('BP-it0_damagesbyregionoutput'!$A2:$L2))*SUM($R3:$AC3)</f>
        <v>9.4453078782643862E-2</v>
      </c>
      <c r="AY3">
        <f>(H3/SUM($C3:$N3)-'BP-it0_damagesbyregionoutput'!F2/SUM('BP-it0_damagesbyregionoutput'!$A2:$L2))*SUM($R3:$AC3)</f>
        <v>-3.667597399317804E-2</v>
      </c>
      <c r="AZ3">
        <f>(I3/SUM($C3:$N3)-'BP-it0_damagesbyregionoutput'!G2/SUM('BP-it0_damagesbyregionoutput'!$A2:$L2))*SUM($R3:$AC3)</f>
        <v>-6.8566319691200139E-2</v>
      </c>
      <c r="BA3">
        <f>(J3/SUM($C3:$N3)-'BP-it0_damagesbyregionoutput'!H2/SUM('BP-it0_damagesbyregionoutput'!$A2:$L2))*SUM($R3:$AC3)</f>
        <v>-0.15189525415452734</v>
      </c>
      <c r="BB3">
        <f>(K3/SUM($C3:$N3)-'BP-it0_damagesbyregionoutput'!I2/SUM('BP-it0_damagesbyregionoutput'!$A2:$L2))*SUM($R3:$AC3)</f>
        <v>-5.0556588379276228E-2</v>
      </c>
      <c r="BC3">
        <f>(L3/SUM($C3:$N3)-'BP-it0_damagesbyregionoutput'!J2/SUM('BP-it0_damagesbyregionoutput'!$A2:$L2))*SUM($R3:$AC3)</f>
        <v>-6.6131320306102997E-2</v>
      </c>
      <c r="BD3">
        <f>(M3/SUM($C3:$N3)-'BP-it0_damagesbyregionoutput'!K2/SUM('BP-it0_damagesbyregionoutput'!$A2:$L2))*SUM($R3:$AC3)</f>
        <v>-1.184230841459215E-2</v>
      </c>
      <c r="BE3">
        <f>(N3/SUM($C3:$N3)-'BP-it0_damagesbyregionoutput'!L2/SUM('BP-it0_damagesbyregionoutput'!$A2:$L2))*SUM($R3:$AC3)</f>
        <v>-7.6970376958047482E-2</v>
      </c>
      <c r="BG3" s="3" t="e">
        <f>(AT3-(AG3-AG2))*10^12</f>
        <v>#VALUE!</v>
      </c>
      <c r="BH3" s="3" t="e">
        <f t="shared" ref="BH3:BR18" si="1">(AU3-(AH3-AH2))*10^12</f>
        <v>#VALUE!</v>
      </c>
      <c r="BI3" s="3" t="e">
        <f t="shared" si="1"/>
        <v>#VALUE!</v>
      </c>
      <c r="BJ3" s="3" t="e">
        <f t="shared" si="1"/>
        <v>#VALUE!</v>
      </c>
      <c r="BK3" s="3" t="e">
        <f t="shared" si="1"/>
        <v>#VALUE!</v>
      </c>
      <c r="BL3" s="3" t="e">
        <f t="shared" si="1"/>
        <v>#VALUE!</v>
      </c>
      <c r="BM3" s="3" t="e">
        <f t="shared" si="1"/>
        <v>#VALUE!</v>
      </c>
      <c r="BN3" s="3" t="e">
        <f t="shared" si="1"/>
        <v>#VALUE!</v>
      </c>
      <c r="BO3" s="3" t="e">
        <f t="shared" si="1"/>
        <v>#VALUE!</v>
      </c>
      <c r="BP3" s="3" t="e">
        <f t="shared" si="1"/>
        <v>#VALUE!</v>
      </c>
      <c r="BQ3" s="3" t="e">
        <f t="shared" si="1"/>
        <v>#VALUE!</v>
      </c>
      <c r="BR3" s="3" t="e">
        <f t="shared" si="1"/>
        <v>#VALUE!</v>
      </c>
    </row>
    <row r="4" spans="1:70" x14ac:dyDescent="0.2">
      <c r="A4">
        <v>2</v>
      </c>
      <c r="B4" t="s">
        <v>16</v>
      </c>
      <c r="C4">
        <f>C3+'BP_it0-E_by_region'!A3</f>
        <v>92.419005250530006</v>
      </c>
      <c r="D4">
        <f>D3+'BP_it0-E_by_region'!B3</f>
        <v>84.035689108081186</v>
      </c>
      <c r="E4">
        <f>E3+'BP_it0-E_by_region'!C3</f>
        <v>13.26441515576432</v>
      </c>
      <c r="F4">
        <f>F3+'BP_it0-E_by_region'!D3</f>
        <v>14.083795995201763</v>
      </c>
      <c r="G4">
        <f>G3+'BP_it0-E_by_region'!E3</f>
        <v>24.857547667732554</v>
      </c>
      <c r="H4">
        <f>H3+'BP_it0-E_by_region'!F3</f>
        <v>22.371425903226367</v>
      </c>
      <c r="I4">
        <f>I3+'BP_it0-E_by_region'!G3</f>
        <v>26.475719673609714</v>
      </c>
      <c r="J4">
        <f>J3+'BP_it0-E_by_region'!H3</f>
        <v>7.5508875635523252</v>
      </c>
      <c r="K4">
        <f>K3+'BP_it0-E_by_region'!I3</f>
        <v>7.9233739609087781</v>
      </c>
      <c r="L4">
        <f>L3+'BP_it0-E_by_region'!J3</f>
        <v>8.4202841913090705</v>
      </c>
      <c r="M4">
        <f>M3+'BP_it0-E_by_region'!K3</f>
        <v>12.541503565465693</v>
      </c>
      <c r="N4">
        <f>N3+'BP_it0-E_by_region'!L3</f>
        <v>7.4130604700779941</v>
      </c>
      <c r="P4">
        <v>2</v>
      </c>
      <c r="Q4" t="s">
        <v>16</v>
      </c>
      <c r="R4">
        <f>R3+'BP-it0_damagesbyregionoutput'!A3</f>
        <v>0.17570645970936613</v>
      </c>
      <c r="S4">
        <f>S3+'BP-it0_damagesbyregionoutput'!B3</f>
        <v>0.26798884134862039</v>
      </c>
      <c r="T4">
        <f>T3+'BP-it0_damagesbyregionoutput'!C3</f>
        <v>0.16853566711260534</v>
      </c>
      <c r="U4">
        <f>U3+'BP-it0_damagesbyregionoutput'!D3</f>
        <v>4.4711283731590876E-2</v>
      </c>
      <c r="V4">
        <f>V3+'BP-it0_damagesbyregionoutput'!E3</f>
        <v>2.2711158662370143E-2</v>
      </c>
      <c r="W4">
        <f>W3+'BP-it0_damagesbyregionoutput'!F3</f>
        <v>7.5839562471443425E-2</v>
      </c>
      <c r="X4">
        <f>X3+'BP-it0_damagesbyregionoutput'!G3</f>
        <v>0.10726625778605406</v>
      </c>
      <c r="Y4">
        <f>Y3+'BP-it0_damagesbyregionoutput'!H3</f>
        <v>0.18391321904879337</v>
      </c>
      <c r="Z4">
        <f>Z3+'BP-it0_damagesbyregionoutput'!I3</f>
        <v>0.12290975011521317</v>
      </c>
      <c r="AA4">
        <f>AA3+'BP-it0_damagesbyregionoutput'!J3</f>
        <v>0.16215815303055073</v>
      </c>
      <c r="AB4">
        <f>AB3+'BP-it0_damagesbyregionoutput'!K3</f>
        <v>0.11365972396577247</v>
      </c>
      <c r="AC4">
        <f>AC3+'BP-it0_damagesbyregionoutput'!L3</f>
        <v>0.14017810380221757</v>
      </c>
      <c r="AE4">
        <v>2</v>
      </c>
      <c r="AF4" t="s">
        <v>16</v>
      </c>
      <c r="AG4" s="2">
        <f t="shared" ref="AG4:AR62" si="2">(C4/SUM($C4:$N4)-R4/SUM($R4:$AC4))*SUM($R4:$AC4)</f>
        <v>0.28029011461628822</v>
      </c>
      <c r="AH4" s="2">
        <f t="shared" si="0"/>
        <v>0.14664434205886892</v>
      </c>
      <c r="AI4" s="2">
        <f t="shared" si="0"/>
        <v>-0.10308887015709349</v>
      </c>
      <c r="AJ4" s="2">
        <f t="shared" si="0"/>
        <v>2.4778348946278107E-2</v>
      </c>
      <c r="AK4" s="2">
        <f t="shared" si="0"/>
        <v>9.9936304939903367E-2</v>
      </c>
      <c r="AL4" s="2">
        <f t="shared" si="0"/>
        <v>3.4541343999013645E-2</v>
      </c>
      <c r="AM4" s="2">
        <f t="shared" si="0"/>
        <v>2.3365287546480512E-2</v>
      </c>
      <c r="AN4" s="2">
        <f t="shared" si="0"/>
        <v>-0.14665704156923431</v>
      </c>
      <c r="AO4" s="2">
        <f t="shared" si="0"/>
        <v>-8.3815719904854744E-2</v>
      </c>
      <c r="AP4" s="2">
        <f t="shared" si="0"/>
        <v>-0.12061236127833558</v>
      </c>
      <c r="AQ4" s="2">
        <f t="shared" si="0"/>
        <v>-5.1779782202251497E-2</v>
      </c>
      <c r="AR4" s="2">
        <f t="shared" si="0"/>
        <v>-0.10360196699506334</v>
      </c>
      <c r="AT4">
        <f>(C4/SUM($C4:$N4)-'BP-it0_damagesbyregionoutput'!A3/SUM('BP-it0_damagesbyregionoutput'!$A3:$L3))*SUM('BP-it0_damagesbyregionoutput'!$A3:$L3)</f>
        <v>4.7464948163850981E-2</v>
      </c>
      <c r="AU4">
        <f>(D4/SUM($C4:$N4)-'BP-it0_damagesbyregionoutput'!B3/SUM('BP-it0_damagesbyregionoutput'!$A3:$L3))*SUM('BP-it0_damagesbyregionoutput'!$A3:$L3)</f>
        <v>1.9029774886385586E-2</v>
      </c>
      <c r="AV4">
        <f>(E4/SUM($C4:$N4)-'BP-it0_damagesbyregionoutput'!C3/SUM('BP-it0_damagesbyregionoutput'!$A3:$L3))*SUM('BP-it0_damagesbyregionoutput'!$A3:$L3)</f>
        <v>2.1567273404531104E-3</v>
      </c>
      <c r="AW4">
        <f>(F4/SUM($C4:$N4)-'BP-it0_damagesbyregionoutput'!D3/SUM('BP-it0_damagesbyregionoutput'!$A3:$L3))*SUM('BP-it0_damagesbyregionoutput'!$A3:$L3)</f>
        <v>8.0731108248337478E-3</v>
      </c>
      <c r="AX4">
        <f>(G4/SUM($C4:$N4)-'BP-it0_damagesbyregionoutput'!E3/SUM('BP-it0_damagesbyregionoutput'!$A3:$L3))*SUM('BP-it0_damagesbyregionoutput'!$A3:$L3)</f>
        <v>1.7326093688718194E-2</v>
      </c>
      <c r="AY4">
        <f>(H4/SUM($C4:$N4)-'BP-it0_damagesbyregionoutput'!F3/SUM('BP-it0_damagesbyregionoutput'!$A3:$L3))*SUM('BP-it0_damagesbyregionoutput'!$A3:$L3)</f>
        <v>-3.452290642624542E-2</v>
      </c>
      <c r="AZ4">
        <f>(I4/SUM($C4:$N4)-'BP-it0_damagesbyregionoutput'!G3/SUM('BP-it0_damagesbyregionoutput'!$A3:$L3))*SUM('BP-it0_damagesbyregionoutput'!$A3:$L3)</f>
        <v>-6.5479769661801728E-3</v>
      </c>
      <c r="BA4">
        <f>(J4/SUM($C4:$N4)-'BP-it0_damagesbyregionoutput'!H3/SUM('BP-it0_damagesbyregionoutput'!$A3:$L3))*SUM('BP-it0_damagesbyregionoutput'!$A3:$L3)</f>
        <v>-2.1912816055846079E-2</v>
      </c>
      <c r="BB4">
        <f>(K4/SUM($C4:$N4)-'BP-it0_damagesbyregionoutput'!I3/SUM('BP-it0_damagesbyregionoutput'!$A3:$L3))*SUM('BP-it0_damagesbyregionoutput'!$A3:$L3)</f>
        <v>-9.7356096527062615E-3</v>
      </c>
      <c r="BC4">
        <f>(L4/SUM($C4:$N4)-'BP-it0_damagesbyregionoutput'!J3/SUM('BP-it0_damagesbyregionoutput'!$A3:$L3))*SUM('BP-it0_damagesbyregionoutput'!$A3:$L3)</f>
        <v>-7.2526963210217928E-3</v>
      </c>
      <c r="BD4">
        <f>(M4/SUM($C4:$N4)-'BP-it0_damagesbyregionoutput'!K3/SUM('BP-it0_damagesbyregionoutput'!$A3:$L3))*SUM('BP-it0_damagesbyregionoutput'!$A3:$L3)</f>
        <v>-5.5378418990414255E-3</v>
      </c>
      <c r="BE4">
        <f>(N4/SUM($C4:$N4)-'BP-it0_damagesbyregionoutput'!L3/SUM('BP-it0_damagesbyregionoutput'!$A3:$L3))*SUM('BP-it0_damagesbyregionoutput'!$A3:$L3)</f>
        <v>-8.5408075832004819E-3</v>
      </c>
      <c r="BG4" s="3">
        <f t="shared" ref="BG4:BR62" si="3">(AT4-(AG4-AG3))*10^12</f>
        <v>3893612167.4146423</v>
      </c>
      <c r="BH4" s="3">
        <f t="shared" si="1"/>
        <v>4957859276.8013792</v>
      </c>
      <c r="BI4" s="3">
        <f t="shared" si="1"/>
        <v>-69219114.239249274</v>
      </c>
      <c r="BJ4" s="3">
        <f t="shared" si="1"/>
        <v>85898656.394824833</v>
      </c>
      <c r="BK4" s="3">
        <f t="shared" si="1"/>
        <v>1775463539.0488243</v>
      </c>
      <c r="BL4" s="3">
        <f t="shared" si="1"/>
        <v>-5751812658.1692991</v>
      </c>
      <c r="BM4" s="3">
        <f t="shared" si="1"/>
        <v>297459244.87921232</v>
      </c>
      <c r="BN4" s="3">
        <f t="shared" si="1"/>
        <v>-2070322962.3489916</v>
      </c>
      <c r="BO4" s="3">
        <f t="shared" si="1"/>
        <v>-65168262.900682993</v>
      </c>
      <c r="BP4" s="3">
        <f t="shared" si="1"/>
        <v>-1023621139.6125574</v>
      </c>
      <c r="BQ4" s="3">
        <f t="shared" si="1"/>
        <v>-630893258.58643651</v>
      </c>
      <c r="BR4" s="3">
        <f t="shared" si="1"/>
        <v>-1399255488.6814134</v>
      </c>
    </row>
    <row r="5" spans="1:70" x14ac:dyDescent="0.2">
      <c r="A5">
        <v>3</v>
      </c>
      <c r="B5" t="s">
        <v>17</v>
      </c>
      <c r="C5">
        <f>C4+'BP_it0-E_by_region'!A4</f>
        <v>93.666684398143389</v>
      </c>
      <c r="D5">
        <f>D4+'BP_it0-E_by_region'!B4</f>
        <v>84.876890581653569</v>
      </c>
      <c r="E5">
        <f>E4+'BP_it0-E_by_region'!C4</f>
        <v>13.566814031370919</v>
      </c>
      <c r="F5">
        <f>F4+'BP_it0-E_by_region'!D4</f>
        <v>14.373859245586859</v>
      </c>
      <c r="G5">
        <f>G4+'BP_it0-E_by_region'!E4</f>
        <v>25.029494390228777</v>
      </c>
      <c r="H5">
        <f>H4+'BP_it0-E_by_region'!F4</f>
        <v>24.327329054156415</v>
      </c>
      <c r="I5">
        <f>I4+'BP_it0-E_by_region'!G4</f>
        <v>27.151134798055736</v>
      </c>
      <c r="J5">
        <f>J4+'BP_it0-E_by_region'!H4</f>
        <v>8.3233530953077626</v>
      </c>
      <c r="K5">
        <f>K4+'BP_it0-E_by_region'!I4</f>
        <v>8.2059686188550334</v>
      </c>
      <c r="L5">
        <f>L4+'BP_it0-E_by_region'!J4</f>
        <v>8.9307998647745421</v>
      </c>
      <c r="M5">
        <f>M4+'BP_it0-E_by_region'!K4</f>
        <v>12.974416035113641</v>
      </c>
      <c r="N5">
        <f>N4+'BP_it0-E_by_region'!L4</f>
        <v>8.0197005688517464</v>
      </c>
      <c r="P5">
        <v>3</v>
      </c>
      <c r="Q5" t="s">
        <v>17</v>
      </c>
      <c r="R5">
        <f>R4+'BP-it0_damagesbyregionoutput'!A4</f>
        <v>0.21690474397673382</v>
      </c>
      <c r="S5">
        <f>S4+'BP-it0_damagesbyregionoutput'!B4</f>
        <v>0.3432355404269713</v>
      </c>
      <c r="T5">
        <f>T4+'BP-it0_damagesbyregionoutput'!C4</f>
        <v>0.18161623749535055</v>
      </c>
      <c r="U5">
        <f>U4+'BP-it0_damagesbyregionoutput'!D4</f>
        <v>4.9413216077947124E-2</v>
      </c>
      <c r="V5">
        <f>V4+'BP-it0_damagesbyregionoutput'!E4</f>
        <v>2.5726802603330753E-2</v>
      </c>
      <c r="W5">
        <f>W4+'BP-it0_damagesbyregionoutput'!F4</f>
        <v>0.18247163151235543</v>
      </c>
      <c r="X5">
        <f>X4+'BP-it0_damagesbyregionoutput'!G4</f>
        <v>0.16190937746966327</v>
      </c>
      <c r="Y5">
        <f>Y4+'BP-it0_damagesbyregionoutput'!H4</f>
        <v>0.23819438522792788</v>
      </c>
      <c r="Z5">
        <f>Z4+'BP-it0_damagesbyregionoutput'!I4</f>
        <v>0.16125531127515116</v>
      </c>
      <c r="AA5">
        <f>AA4+'BP-it0_damagesbyregionoutput'!J4</f>
        <v>0.18926092711150763</v>
      </c>
      <c r="AB5">
        <f>AB4+'BP-it0_damagesbyregionoutput'!K4</f>
        <v>0.13949322523956176</v>
      </c>
      <c r="AC5">
        <f>AC4+'BP-it0_damagesbyregionoutput'!L4</f>
        <v>0.16963884382579397</v>
      </c>
      <c r="AE5">
        <v>3</v>
      </c>
      <c r="AF5" t="s">
        <v>17</v>
      </c>
      <c r="AG5" s="2">
        <f t="shared" si="2"/>
        <v>0.36853476821484477</v>
      </c>
      <c r="AH5" s="2">
        <f t="shared" si="0"/>
        <v>0.18726562695977769</v>
      </c>
      <c r="AI5" s="2">
        <f t="shared" si="0"/>
        <v>-9.6820356872964738E-2</v>
      </c>
      <c r="AJ5" s="2">
        <f t="shared" si="0"/>
        <v>4.0426893018661189E-2</v>
      </c>
      <c r="AK5" s="2">
        <f t="shared" si="0"/>
        <v>0.13071361247458183</v>
      </c>
      <c r="AL5" s="2">
        <f t="shared" si="0"/>
        <v>-3.0419920213907367E-2</v>
      </c>
      <c r="AM5" s="2">
        <f t="shared" si="0"/>
        <v>7.7918051200410836E-3</v>
      </c>
      <c r="AN5" s="2">
        <f t="shared" si="0"/>
        <v>-0.1861714081446072</v>
      </c>
      <c r="AO5" s="2">
        <f t="shared" si="0"/>
        <v>-0.10996601566112688</v>
      </c>
      <c r="AP5" s="2">
        <f t="shared" si="0"/>
        <v>-0.13344126028002259</v>
      </c>
      <c r="AQ5" s="2">
        <f t="shared" si="0"/>
        <v>-5.8399975880154699E-2</v>
      </c>
      <c r="AR5" s="2">
        <f t="shared" si="0"/>
        <v>-0.11951376873512326</v>
      </c>
      <c r="AT5">
        <f>(C5/SUM($C5:$N5)-'BP-it0_damagesbyregionoutput'!A4/SUM('BP-it0_damagesbyregionoutput'!$A4:$L4))*SUM('BP-it0_damagesbyregionoutput'!$A4:$L4)</f>
        <v>9.3436997235230065E-2</v>
      </c>
      <c r="AU5">
        <f>(D5/SUM($C5:$N5)-'BP-it0_damagesbyregionoutput'!B4/SUM('BP-it0_damagesbyregionoutput'!$A4:$L4))*SUM('BP-it0_damagesbyregionoutput'!$A4:$L4)</f>
        <v>4.6754246401391371E-2</v>
      </c>
      <c r="AV5">
        <f>(E5/SUM($C5:$N5)-'BP-it0_damagesbyregionoutput'!C4/SUM('BP-it0_damagesbyregionoutput'!$A4:$L4))*SUM('BP-it0_damagesbyregionoutput'!$A4:$L4)</f>
        <v>6.4201927535148277E-3</v>
      </c>
      <c r="AW5">
        <f>(F5/SUM($C5:$N5)-'BP-it0_damagesbyregionoutput'!D4/SUM('BP-it0_damagesbyregionoutput'!$A4:$L4))*SUM('BP-it0_damagesbyregionoutput'!$A4:$L4)</f>
        <v>1.5958867149677404E-2</v>
      </c>
      <c r="AX5">
        <f>(G5/SUM($C5:$N5)-'BP-it0_damagesbyregionoutput'!E4/SUM('BP-it0_damagesbyregionoutput'!$A4:$L4))*SUM('BP-it0_damagesbyregionoutput'!$A4:$L4)</f>
        <v>3.2961427786828E-2</v>
      </c>
      <c r="AY5">
        <f>(H5/SUM($C5:$N5)-'BP-it0_damagesbyregionoutput'!F4/SUM('BP-it0_damagesbyregionoutput'!$A4:$L4))*SUM('BP-it0_damagesbyregionoutput'!$A4:$L4)</f>
        <v>-7.1664280691636398E-2</v>
      </c>
      <c r="AZ5">
        <f>(I5/SUM($C5:$N5)-'BP-it0_damagesbyregionoutput'!G4/SUM('BP-it0_damagesbyregionoutput'!$A4:$L4))*SUM('BP-it0_damagesbyregionoutput'!$A4:$L4)</f>
        <v>-1.5616429456025257E-2</v>
      </c>
      <c r="BA5">
        <f>(J5/SUM($C5:$N5)-'BP-it0_damagesbyregionoutput'!H4/SUM('BP-it0_damagesbyregionoutput'!$A4:$L4))*SUM('BP-it0_damagesbyregionoutput'!$A4:$L4)</f>
        <v>-4.2317286020112962E-2</v>
      </c>
      <c r="BB5">
        <f>(K5/SUM($C5:$N5)-'BP-it0_damagesbyregionoutput'!I4/SUM('BP-it0_damagesbyregionoutput'!$A4:$L4))*SUM('BP-it0_damagesbyregionoutput'!$A4:$L4)</f>
        <v>-2.6550407930163493E-2</v>
      </c>
      <c r="BC5">
        <f>(L5/SUM($C5:$N5)-'BP-it0_damagesbyregionoutput'!J4/SUM('BP-it0_damagesbyregionoutput'!$A4:$L4))*SUM('BP-it0_damagesbyregionoutput'!$A4:$L4)</f>
        <v>-1.4265757786814267E-2</v>
      </c>
      <c r="BD5">
        <f>(M5/SUM($C5:$N5)-'BP-it0_damagesbyregionoutput'!K4/SUM('BP-it0_damagesbyregionoutput'!$A4:$L4))*SUM('BP-it0_damagesbyregionoutput'!$A4:$L4)</f>
        <v>-7.1842433605459437E-3</v>
      </c>
      <c r="BE5">
        <f>(N5/SUM($C5:$N5)-'BP-it0_damagesbyregionoutput'!L4/SUM('BP-it0_damagesbyregionoutput'!$A4:$L4))*SUM('BP-it0_damagesbyregionoutput'!$A4:$L4)</f>
        <v>-1.7933326081343383E-2</v>
      </c>
      <c r="BG5" s="3">
        <f t="shared" si="3"/>
        <v>5192343636.673521</v>
      </c>
      <c r="BH5" s="3">
        <f t="shared" si="1"/>
        <v>6132961500.4825993</v>
      </c>
      <c r="BI5" s="3">
        <f t="shared" si="1"/>
        <v>151679469.38607606</v>
      </c>
      <c r="BJ5" s="3">
        <f t="shared" si="1"/>
        <v>310323077.29432148</v>
      </c>
      <c r="BK5" s="3">
        <f t="shared" si="1"/>
        <v>2184120252.1495419</v>
      </c>
      <c r="BL5" s="3">
        <f t="shared" si="1"/>
        <v>-6703016478.7153931</v>
      </c>
      <c r="BM5" s="3">
        <f t="shared" si="1"/>
        <v>-42947029.585828356</v>
      </c>
      <c r="BN5" s="3">
        <f t="shared" si="1"/>
        <v>-2802919444.7400789</v>
      </c>
      <c r="BO5" s="3">
        <f t="shared" si="1"/>
        <v>-400112173.8913607</v>
      </c>
      <c r="BP5" s="3">
        <f t="shared" si="1"/>
        <v>-1436858785.1272507</v>
      </c>
      <c r="BQ5" s="3">
        <f t="shared" si="1"/>
        <v>-564049682.64274144</v>
      </c>
      <c r="BR5" s="3">
        <f t="shared" si="1"/>
        <v>-2021524341.2834635</v>
      </c>
    </row>
    <row r="6" spans="1:70" x14ac:dyDescent="0.2">
      <c r="A6">
        <v>4</v>
      </c>
      <c r="B6" t="s">
        <v>18</v>
      </c>
      <c r="C6">
        <f>C5+'BP_it0-E_by_region'!A5</f>
        <v>94.860989438472572</v>
      </c>
      <c r="D6">
        <f>D5+'BP_it0-E_by_region'!B5</f>
        <v>85.703214152703239</v>
      </c>
      <c r="E6">
        <f>E5+'BP_it0-E_by_region'!C5</f>
        <v>13.839719627666055</v>
      </c>
      <c r="F6">
        <f>F5+'BP_it0-E_by_region'!D5</f>
        <v>14.634576517171801</v>
      </c>
      <c r="G6">
        <f>G5+'BP_it0-E_by_region'!E5</f>
        <v>25.194428171162766</v>
      </c>
      <c r="H6">
        <f>H5+'BP_it0-E_by_region'!F5</f>
        <v>26.194468204441986</v>
      </c>
      <c r="I6">
        <f>I5+'BP_it0-E_by_region'!G5</f>
        <v>27.922793056328974</v>
      </c>
      <c r="J6">
        <f>J5+'BP_it0-E_by_region'!H5</f>
        <v>9.1835304555516117</v>
      </c>
      <c r="K6">
        <f>K5+'BP_it0-E_by_region'!I5</f>
        <v>8.5869180285718585</v>
      </c>
      <c r="L6">
        <f>L5+'BP_it0-E_by_region'!J5</f>
        <v>9.5021608804376552</v>
      </c>
      <c r="M6">
        <f>M5+'BP_it0-E_by_region'!K5</f>
        <v>13.391534479170259</v>
      </c>
      <c r="N6">
        <f>N5+'BP_it0-E_by_region'!L5</f>
        <v>8.738822743013051</v>
      </c>
      <c r="P6">
        <v>4</v>
      </c>
      <c r="Q6" t="s">
        <v>18</v>
      </c>
      <c r="R6">
        <f>R5+'BP-it0_damagesbyregionoutput'!A5</f>
        <v>0.2874131514621906</v>
      </c>
      <c r="S6">
        <f>S5+'BP-it0_damagesbyregionoutput'!B5</f>
        <v>0.46590499246985329</v>
      </c>
      <c r="T6">
        <f>T5+'BP-it0_damagesbyregionoutput'!C5</f>
        <v>0.20203196560262834</v>
      </c>
      <c r="U6">
        <f>U5+'BP-it0_damagesbyregionoutput'!D5</f>
        <v>5.7267207197886708E-2</v>
      </c>
      <c r="V6">
        <f>V5+'BP-it0_damagesbyregionoutput'!E5</f>
        <v>3.1399695689417854E-2</v>
      </c>
      <c r="W6">
        <f>W5+'BP-it0_damagesbyregionoutput'!F5</f>
        <v>0.37493158696968842</v>
      </c>
      <c r="X6">
        <f>X5+'BP-it0_damagesbyregionoutput'!G5</f>
        <v>0.26382924528503326</v>
      </c>
      <c r="Y6">
        <f>Y5+'BP-it0_damagesbyregionoutput'!H5</f>
        <v>0.33617076735328949</v>
      </c>
      <c r="Z6">
        <f>Z5+'BP-it0_damagesbyregionoutput'!I5</f>
        <v>0.24902947273748888</v>
      </c>
      <c r="AA6">
        <f>AA5+'BP-it0_damagesbyregionoutput'!J5</f>
        <v>0.23886078645719383</v>
      </c>
      <c r="AB6">
        <f>AB5+'BP-it0_damagesbyregionoutput'!K5</f>
        <v>0.18277503249382487</v>
      </c>
      <c r="AC6">
        <f>AC5+'BP-it0_damagesbyregionoutput'!L5</f>
        <v>0.22739201079231028</v>
      </c>
      <c r="AE6">
        <v>4</v>
      </c>
      <c r="AF6" t="s">
        <v>18</v>
      </c>
      <c r="AG6" s="2">
        <f t="shared" si="2"/>
        <v>0.5318540042512101</v>
      </c>
      <c r="AH6" s="2">
        <f t="shared" si="0"/>
        <v>0.2742710157081214</v>
      </c>
      <c r="AI6" s="2">
        <f t="shared" si="0"/>
        <v>-8.2505194878999447E-2</v>
      </c>
      <c r="AJ6" s="2">
        <f t="shared" si="0"/>
        <v>6.9124346898963768E-2</v>
      </c>
      <c r="AK6" s="2">
        <f t="shared" si="0"/>
        <v>0.18619204175500292</v>
      </c>
      <c r="AL6" s="2">
        <f t="shared" si="0"/>
        <v>-0.1487030014540634</v>
      </c>
      <c r="AM6" s="2">
        <f t="shared" si="0"/>
        <v>-2.2673978169985978E-2</v>
      </c>
      <c r="AN6" s="2">
        <f t="shared" si="0"/>
        <v>-0.25685718523419171</v>
      </c>
      <c r="AO6" s="2">
        <f t="shared" si="0"/>
        <v>-0.17486853523034723</v>
      </c>
      <c r="AP6" s="2">
        <f t="shared" si="0"/>
        <v>-0.15679535193316774</v>
      </c>
      <c r="AQ6" s="2">
        <f t="shared" si="0"/>
        <v>-6.7119013846625622E-2</v>
      </c>
      <c r="AR6" s="2">
        <f t="shared" si="0"/>
        <v>-0.15191914786591701</v>
      </c>
      <c r="AT6">
        <f>(C6/SUM($C6:$N6)-'BP-it0_damagesbyregionoutput'!A5/SUM('BP-it0_damagesbyregionoutput'!$A5:$L5))*SUM('BP-it0_damagesbyregionoutput'!$A5:$L5)</f>
        <v>0.17043644324329829</v>
      </c>
      <c r="AU6">
        <f>(D6/SUM($C6:$N6)-'BP-it0_damagesbyregionoutput'!B5/SUM('BP-it0_damagesbyregionoutput'!$A5:$L5))*SUM('BP-it0_damagesbyregionoutput'!$A5:$L5)</f>
        <v>9.501484856618099E-2</v>
      </c>
      <c r="AV6">
        <f>(E6/SUM($C6:$N6)-'BP-it0_damagesbyregionoutput'!C5/SUM('BP-it0_damagesbyregionoutput'!$A5:$L5))*SUM('BP-it0_damagesbyregionoutput'!$A5:$L5)</f>
        <v>1.4736858847116851E-2</v>
      </c>
      <c r="AW6">
        <f>(F6/SUM($C6:$N6)-'BP-it0_damagesbyregionoutput'!D5/SUM('BP-it0_damagesbyregionoutput'!$A5:$L5))*SUM('BP-it0_damagesbyregionoutput'!$A5:$L5)</f>
        <v>2.9317515052211109E-2</v>
      </c>
      <c r="AX6">
        <f>(G6/SUM($C6:$N6)-'BP-it0_damagesbyregionoutput'!E5/SUM('BP-it0_damagesbyregionoutput'!$A5:$L5))*SUM('BP-it0_damagesbyregionoutput'!$A5:$L5)</f>
        <v>5.8320406697429265E-2</v>
      </c>
      <c r="AY6">
        <f>(H6/SUM($C6:$N6)-'BP-it0_damagesbyregionoutput'!F5/SUM('BP-it0_damagesbyregionoutput'!$A5:$L5))*SUM('BP-it0_damagesbyregionoutput'!$A5:$L5)</f>
        <v>-0.12592657573191884</v>
      </c>
      <c r="AZ6">
        <f>(I6/SUM($C6:$N6)-'BP-it0_damagesbyregionoutput'!G5/SUM('BP-it0_damagesbyregionoutput'!$A5:$L5))*SUM('BP-it0_damagesbyregionoutput'!$A5:$L5)</f>
        <v>-3.0996580542988858E-2</v>
      </c>
      <c r="BA6">
        <f>(J6/SUM($C6:$N6)-'BP-it0_damagesbyregionoutput'!H5/SUM('BP-it0_damagesbyregionoutput'!$A5:$L5))*SUM('BP-it0_damagesbyregionoutput'!$A5:$L5)</f>
        <v>-7.4650414434385248E-2</v>
      </c>
      <c r="BB6">
        <f>(K6/SUM($C6:$N6)-'BP-it0_damagesbyregionoutput'!I5/SUM('BP-it0_damagesbyregionoutput'!$A5:$L5))*SUM('BP-it0_damagesbyregionoutput'!$A5:$L5)</f>
        <v>-6.5963576364485105E-2</v>
      </c>
      <c r="BC6">
        <f>(L6/SUM($C6:$N6)-'BP-it0_damagesbyregionoutput'!J5/SUM('BP-it0_damagesbyregionoutput'!$A5:$L5))*SUM('BP-it0_damagesbyregionoutput'!$A5:$L5)</f>
        <v>-2.5464577303085864E-2</v>
      </c>
      <c r="BD6">
        <f>(M6/SUM($C6:$N6)-'BP-it0_damagesbyregionoutput'!K5/SUM('BP-it0_damagesbyregionoutput'!$A5:$L5))*SUM('BP-it0_damagesbyregionoutput'!$A5:$L5)</f>
        <v>-9.2676008327133713E-3</v>
      </c>
      <c r="BE6">
        <f>(N6/SUM($C6:$N6)-'BP-it0_damagesbyregionoutput'!L5/SUM('BP-it0_damagesbyregionoutput'!$A5:$L5))*SUM('BP-it0_damagesbyregionoutput'!$A5:$L5)</f>
        <v>-3.5556747196659078E-2</v>
      </c>
      <c r="BG6" s="3">
        <f t="shared" si="3"/>
        <v>7117207206.9329576</v>
      </c>
      <c r="BH6" s="3">
        <f t="shared" si="1"/>
        <v>8009459817.8372803</v>
      </c>
      <c r="BI6" s="3">
        <f t="shared" si="1"/>
        <v>421696853.151559</v>
      </c>
      <c r="BJ6" s="3">
        <f t="shared" si="1"/>
        <v>620061171.90853071</v>
      </c>
      <c r="BK6" s="3">
        <f t="shared" si="1"/>
        <v>2841977417.0081668</v>
      </c>
      <c r="BL6" s="3">
        <f t="shared" si="1"/>
        <v>-7643494491.7628117</v>
      </c>
      <c r="BM6" s="3">
        <f t="shared" si="1"/>
        <v>-530797252.96179688</v>
      </c>
      <c r="BN6" s="3">
        <f t="shared" si="1"/>
        <v>-3964637344.8007364</v>
      </c>
      <c r="BO6" s="3">
        <f t="shared" si="1"/>
        <v>-1061056795.2647476</v>
      </c>
      <c r="BP6" s="3">
        <f t="shared" si="1"/>
        <v>-2110485649.9407215</v>
      </c>
      <c r="BQ6" s="3">
        <f t="shared" si="1"/>
        <v>-548562866.24244821</v>
      </c>
      <c r="BR6" s="3">
        <f t="shared" si="1"/>
        <v>-3151368065.8653288</v>
      </c>
    </row>
    <row r="7" spans="1:70" x14ac:dyDescent="0.2">
      <c r="A7">
        <v>5</v>
      </c>
      <c r="B7" t="s">
        <v>19</v>
      </c>
      <c r="C7">
        <f>C6+'BP_it0-E_by_region'!A6</f>
        <v>95.973770129021574</v>
      </c>
      <c r="D7">
        <f>D6+'BP_it0-E_by_region'!B6</f>
        <v>86.497090996940699</v>
      </c>
      <c r="E7">
        <f>E6+'BP_it0-E_by_region'!C6</f>
        <v>14.078949212118971</v>
      </c>
      <c r="F7">
        <f>F6+'BP_it0-E_by_region'!D6</f>
        <v>14.861313589448425</v>
      </c>
      <c r="G7">
        <f>G6+'BP_it0-E_by_region'!E6</f>
        <v>25.346171094238404</v>
      </c>
      <c r="H7">
        <f>H6+'BP_it0-E_by_region'!F6</f>
        <v>27.857937537367086</v>
      </c>
      <c r="I7">
        <f>I6+'BP_it0-E_by_region'!G6</f>
        <v>28.756460946024404</v>
      </c>
      <c r="J7">
        <f>J6+'BP_it0-E_by_region'!H6</f>
        <v>10.096642265619309</v>
      </c>
      <c r="K7">
        <f>K6+'BP_it0-E_by_region'!I6</f>
        <v>9.0756737567131793</v>
      </c>
      <c r="L7">
        <f>L6+'BP_it0-E_by_region'!J6</f>
        <v>10.113212552343237</v>
      </c>
      <c r="M7">
        <f>M6+'BP_it0-E_by_region'!K6</f>
        <v>13.782150880269423</v>
      </c>
      <c r="N7">
        <f>N6+'BP_it0-E_by_region'!L6</f>
        <v>9.5540038880810343</v>
      </c>
      <c r="P7">
        <v>5</v>
      </c>
      <c r="Q7" t="s">
        <v>19</v>
      </c>
      <c r="R7">
        <f>R6+'BP-it0_damagesbyregionoutput'!A6</f>
        <v>0.39956642542383658</v>
      </c>
      <c r="S7">
        <f>S6+'BP-it0_damagesbyregionoutput'!B6</f>
        <v>0.65300215507456327</v>
      </c>
      <c r="T7">
        <f>T6+'BP-it0_damagesbyregionoutput'!C6</f>
        <v>0.23142605278557923</v>
      </c>
      <c r="U7">
        <f>U6+'BP-it0_damagesbyregionoutput'!D6</f>
        <v>6.9554422784316408E-2</v>
      </c>
      <c r="V7">
        <f>V6+'BP-it0_damagesbyregionoutput'!E6</f>
        <v>4.1256093532902785E-2</v>
      </c>
      <c r="W7">
        <f>W6+'BP-it0_damagesbyregionoutput'!F6</f>
        <v>0.68490823545765644</v>
      </c>
      <c r="X7">
        <f>X6+'BP-it0_damagesbyregionoutput'!G6</f>
        <v>0.43789618812502229</v>
      </c>
      <c r="Y7">
        <f>Y6+'BP-it0_damagesbyregionoutput'!H6</f>
        <v>0.49983379580529752</v>
      </c>
      <c r="Z7">
        <f>Z6+'BP-it0_damagesbyregionoutput'!I6</f>
        <v>0.43398477052700091</v>
      </c>
      <c r="AA7">
        <f>AA6+'BP-it0_damagesbyregionoutput'!J6</f>
        <v>0.32224853564052625</v>
      </c>
      <c r="AB7">
        <f>AB6+'BP-it0_damagesbyregionoutput'!K6</f>
        <v>0.2502232092129858</v>
      </c>
      <c r="AC7">
        <f>AC6+'BP-it0_damagesbyregionoutput'!L6</f>
        <v>0.33191579692502726</v>
      </c>
      <c r="AE7">
        <v>5</v>
      </c>
      <c r="AF7" t="s">
        <v>19</v>
      </c>
      <c r="AG7" s="2">
        <f t="shared" si="2"/>
        <v>0.80867650896156662</v>
      </c>
      <c r="AH7" s="2">
        <f t="shared" si="0"/>
        <v>0.43593598814361345</v>
      </c>
      <c r="AI7" s="2">
        <f t="shared" si="0"/>
        <v>-5.4181886111233084E-2</v>
      </c>
      <c r="AJ7" s="2">
        <f t="shared" si="0"/>
        <v>0.11753916659950923</v>
      </c>
      <c r="AK7" s="2">
        <f t="shared" si="0"/>
        <v>0.27783455068340251</v>
      </c>
      <c r="AL7" s="2">
        <f t="shared" si="0"/>
        <v>-0.33419620079626655</v>
      </c>
      <c r="AM7" s="2">
        <f t="shared" si="0"/>
        <v>-7.5872369437323728E-2</v>
      </c>
      <c r="AN7" s="2">
        <f t="shared" si="0"/>
        <v>-0.37272410049946902</v>
      </c>
      <c r="AO7" s="2">
        <f t="shared" si="0"/>
        <v>-0.3197283577947076</v>
      </c>
      <c r="AP7" s="2">
        <f t="shared" si="0"/>
        <v>-0.19493023196359788</v>
      </c>
      <c r="AQ7" s="2">
        <f t="shared" si="0"/>
        <v>-7.6715526860475711E-2</v>
      </c>
      <c r="AR7" s="2">
        <f t="shared" si="0"/>
        <v>-0.21163754092501713</v>
      </c>
      <c r="AT7">
        <f>(C7/SUM($C7:$N7)-'BP-it0_damagesbyregionoutput'!A6/SUM('BP-it0_damagesbyregionoutput'!$A6:$L6))*SUM('BP-it0_damagesbyregionoutput'!$A6:$L6)</f>
        <v>0.28695262533220084</v>
      </c>
      <c r="AU7">
        <f>(D7/SUM($C7:$N7)-'BP-it0_damagesbyregionoutput'!B6/SUM('BP-it0_damagesbyregionoutput'!$A6:$L6))*SUM('BP-it0_damagesbyregionoutput'!$A6:$L6)</f>
        <v>0.17260006760961855</v>
      </c>
      <c r="AV7">
        <f>(E7/SUM($C7:$N7)-'BP-it0_damagesbyregionoutput'!C6/SUM('BP-it0_damagesbyregionoutput'!$A6:$L6))*SUM('BP-it0_damagesbyregionoutput'!$A6:$L6)</f>
        <v>2.9153072930289323E-2</v>
      </c>
      <c r="AW7">
        <f>(F7/SUM($C7:$N7)-'BP-it0_damagesbyregionoutput'!D6/SUM('BP-it0_damagesbyregionoutput'!$A6:$L6))*SUM('BP-it0_damagesbyregionoutput'!$A6:$L6)</f>
        <v>4.951339844416499E-2</v>
      </c>
      <c r="AX7">
        <f>(G7/SUM($C7:$N7)-'BP-it0_damagesbyregionoutput'!E6/SUM('BP-it0_damagesbyregionoutput'!$A6:$L6))*SUM('BP-it0_damagesbyregionoutput'!$A6:$L6)</f>
        <v>9.5545384274927397E-2</v>
      </c>
      <c r="AY7">
        <f>(H7/SUM($C7:$N7)-'BP-it0_damagesbyregionoutput'!F6/SUM('BP-it0_damagesbyregionoutput'!$A6:$L6))*SUM('BP-it0_damagesbyregionoutput'!$A6:$L6)</f>
        <v>-0.19412971240974633</v>
      </c>
      <c r="AZ7">
        <f>(I7/SUM($C7:$N7)-'BP-it0_damagesbyregionoutput'!G6/SUM('BP-it0_damagesbyregionoutput'!$A6:$L6))*SUM('BP-it0_damagesbyregionoutput'!$A6:$L6)</f>
        <v>-5.4483506751747263E-2</v>
      </c>
      <c r="BA7">
        <f>(J7/SUM($C7:$N7)-'BP-it0_damagesbyregionoutput'!H6/SUM('BP-it0_damagesbyregionoutput'!$A6:$L6))*SUM('BP-it0_damagesbyregionoutput'!$A6:$L6)</f>
        <v>-0.12167624929504608</v>
      </c>
      <c r="BB7">
        <f>(K7/SUM($C7:$N7)-'BP-it0_damagesbyregionoutput'!I6/SUM('BP-it0_damagesbyregionoutput'!$A6:$L6))*SUM('BP-it0_damagesbyregionoutput'!$A6:$L6)</f>
        <v>-0.14721420528578769</v>
      </c>
      <c r="BC7">
        <f>(L7/SUM($C7:$N7)-'BP-it0_damagesbyregionoutput'!J6/SUM('BP-it0_damagesbyregionoutput'!$A6:$L6))*SUM('BP-it0_damagesbyregionoutput'!$A6:$L6)</f>
        <v>-4.1332062665790398E-2</v>
      </c>
      <c r="BD7">
        <f>(M7/SUM($C7:$N7)-'BP-it0_damagesbyregionoutput'!K6/SUM('BP-it0_damagesbyregionoutput'!$A6:$L6))*SUM('BP-it0_damagesbyregionoutput'!$A6:$L6)</f>
        <v>-1.0135249302859473E-2</v>
      </c>
      <c r="BE7">
        <f>(N7/SUM($C7:$N7)-'BP-it0_damagesbyregionoutput'!L6/SUM('BP-it0_damagesbyregionoutput'!$A6:$L6))*SUM('BP-it0_damagesbyregionoutput'!$A6:$L6)</f>
        <v>-6.4793562880223796E-2</v>
      </c>
      <c r="BG7" s="3">
        <f t="shared" si="3"/>
        <v>10130120621.844318</v>
      </c>
      <c r="BH7" s="3">
        <f t="shared" si="1"/>
        <v>10935095174.126497</v>
      </c>
      <c r="BI7" s="3">
        <f t="shared" si="1"/>
        <v>829764162.52296054</v>
      </c>
      <c r="BJ7" s="3">
        <f t="shared" si="1"/>
        <v>1098578743.619523</v>
      </c>
      <c r="BK7" s="3">
        <f t="shared" si="1"/>
        <v>3902875346.5278068</v>
      </c>
      <c r="BL7" s="3">
        <f t="shared" si="1"/>
        <v>-8636513067.5431786</v>
      </c>
      <c r="BM7" s="3">
        <f t="shared" si="1"/>
        <v>-1285115484.4095159</v>
      </c>
      <c r="BN7" s="3">
        <f t="shared" si="1"/>
        <v>-5809334029.7687702</v>
      </c>
      <c r="BO7" s="3">
        <f t="shared" si="1"/>
        <v>-2354382721.4273229</v>
      </c>
      <c r="BP7" s="3">
        <f t="shared" si="1"/>
        <v>-3197182635.3602571</v>
      </c>
      <c r="BQ7" s="3">
        <f t="shared" si="1"/>
        <v>-538736289.00938392</v>
      </c>
      <c r="BR7" s="3">
        <f t="shared" si="1"/>
        <v>-5075169821.1236734</v>
      </c>
    </row>
    <row r="8" spans="1:70" x14ac:dyDescent="0.2">
      <c r="A8">
        <v>6</v>
      </c>
      <c r="B8" t="s">
        <v>20</v>
      </c>
      <c r="C8">
        <f>C7+'BP_it0-E_by_region'!A7</f>
        <v>96.987210976438547</v>
      </c>
      <c r="D8">
        <f>D7+'BP_it0-E_by_region'!B7</f>
        <v>87.243665253198529</v>
      </c>
      <c r="E8">
        <f>E7+'BP_it0-E_by_region'!C7</f>
        <v>14.288258192091345</v>
      </c>
      <c r="F8">
        <f>F7+'BP_it0-E_by_region'!D7</f>
        <v>15.049954233892382</v>
      </c>
      <c r="G8">
        <f>G7+'BP_it0-E_by_region'!E7</f>
        <v>25.477906137089288</v>
      </c>
      <c r="H8">
        <f>H7+'BP_it0-E_by_region'!F7</f>
        <v>29.255189732056664</v>
      </c>
      <c r="I8">
        <f>I7+'BP_it0-E_by_region'!G7</f>
        <v>29.614151269195325</v>
      </c>
      <c r="J8">
        <f>J7+'BP_it0-E_by_region'!H7</f>
        <v>11.021012414004844</v>
      </c>
      <c r="K8">
        <f>K7+'BP_it0-E_by_region'!I7</f>
        <v>9.6710759034934863</v>
      </c>
      <c r="L8">
        <f>L7+'BP_it0-E_by_region'!J7</f>
        <v>10.740114608283397</v>
      </c>
      <c r="M8">
        <f>M7+'BP_it0-E_by_region'!K7</f>
        <v>14.138967175957795</v>
      </c>
      <c r="N8">
        <f>N7+'BP_it0-E_by_region'!L7</f>
        <v>10.435711924661533</v>
      </c>
      <c r="P8">
        <v>6</v>
      </c>
      <c r="Q8" t="s">
        <v>20</v>
      </c>
      <c r="R8">
        <f>R7+'BP-it0_damagesbyregionoutput'!A7</f>
        <v>0.56706202893108859</v>
      </c>
      <c r="S8">
        <f>S7+'BP-it0_damagesbyregionoutput'!B7</f>
        <v>0.92150273617466427</v>
      </c>
      <c r="T8">
        <f>T7+'BP-it0_damagesbyregionoutput'!C7</f>
        <v>0.27167546023193512</v>
      </c>
      <c r="U8">
        <f>U7+'BP-it0_damagesbyregionoutput'!D7</f>
        <v>8.7613341588373805E-2</v>
      </c>
      <c r="V8">
        <f>V7+'BP-it0_damagesbyregionoutput'!E7</f>
        <v>5.7051845102825183E-2</v>
      </c>
      <c r="W8">
        <f>W7+'BP-it0_damagesbyregionoutput'!F7</f>
        <v>1.1441821070656824</v>
      </c>
      <c r="X8">
        <f>X7+'BP-it0_damagesbyregionoutput'!G7</f>
        <v>0.71269163018010329</v>
      </c>
      <c r="Y8">
        <f>Y7+'BP-it0_damagesbyregionoutput'!H7</f>
        <v>0.75377742375312951</v>
      </c>
      <c r="Z8">
        <f>Z7+'BP-it0_damagesbyregionoutput'!I7</f>
        <v>0.79303924508918389</v>
      </c>
      <c r="AA8">
        <f>AA7+'BP-it0_damagesbyregionoutput'!J7</f>
        <v>0.45168639521259624</v>
      </c>
      <c r="AB8">
        <f>AB7+'BP-it0_damagesbyregionoutput'!K7</f>
        <v>0.34894571586626488</v>
      </c>
      <c r="AC8">
        <f>AC7+'BP-it0_damagesbyregionoutput'!L7</f>
        <v>0.5064372322330003</v>
      </c>
      <c r="AE8">
        <v>6</v>
      </c>
      <c r="AF8" t="s">
        <v>20</v>
      </c>
      <c r="AG8" s="2">
        <f t="shared" si="2"/>
        <v>1.2458591936789563</v>
      </c>
      <c r="AH8" s="2">
        <f t="shared" si="0"/>
        <v>0.70928848550748058</v>
      </c>
      <c r="AI8" s="2">
        <f t="shared" si="0"/>
        <v>-4.5939940284471644E-3</v>
      </c>
      <c r="AJ8" s="2">
        <f t="shared" si="0"/>
        <v>0.19370603191708446</v>
      </c>
      <c r="AK8" s="2">
        <f t="shared" si="0"/>
        <v>0.41919070562705241</v>
      </c>
      <c r="AL8" s="2">
        <f t="shared" si="0"/>
        <v>-0.59733315860366754</v>
      </c>
      <c r="AM8" s="2">
        <f t="shared" si="0"/>
        <v>-0.15913283840753606</v>
      </c>
      <c r="AN8" s="2">
        <f t="shared" si="0"/>
        <v>-0.54776853764491873</v>
      </c>
      <c r="AO8" s="2">
        <f t="shared" si="0"/>
        <v>-0.61226387713705999</v>
      </c>
      <c r="AP8" s="2">
        <f t="shared" si="0"/>
        <v>-0.25092815594998569</v>
      </c>
      <c r="AQ8" s="2">
        <f t="shared" si="0"/>
        <v>-8.4654853173989145E-2</v>
      </c>
      <c r="AR8" s="2">
        <f t="shared" si="0"/>
        <v>-0.3113690017849704</v>
      </c>
      <c r="AT8">
        <f>(C8/SUM($C8:$N8)-'BP-it0_damagesbyregionoutput'!A7/SUM('BP-it0_damagesbyregionoutput'!$A7:$L7))*SUM('BP-it0_damagesbyregionoutput'!$A7:$L7)</f>
        <v>0.45178136751082087</v>
      </c>
      <c r="AU8">
        <f>(D8/SUM($C8:$N8)-'BP-it0_damagesbyregionoutput'!B7/SUM('BP-it0_damagesbyregionoutput'!$A7:$L7))*SUM('BP-it0_damagesbyregionoutput'!$A7:$L7)</f>
        <v>0.28856248128284234</v>
      </c>
      <c r="AV8">
        <f>(E8/SUM($C8:$N8)-'BP-it0_damagesbyregionoutput'!C7/SUM('BP-it0_damagesbyregionoutput'!$A7:$L7))*SUM('BP-it0_damagesbyregionoutput'!$A7:$L7)</f>
        <v>5.098312893900387E-2</v>
      </c>
      <c r="AW8">
        <f>(F8/SUM($C8:$N8)-'BP-it0_damagesbyregionoutput'!D7/SUM('BP-it0_damagesbyregionoutput'!$A7:$L7))*SUM('BP-it0_damagesbyregionoutput'!$A7:$L7)</f>
        <v>7.8037153844012247E-2</v>
      </c>
      <c r="AX8">
        <f>(G8/SUM($C8:$N8)-'BP-it0_damagesbyregionoutput'!E7/SUM('BP-it0_damagesbyregionoutput'!$A7:$L7))*SUM('BP-it0_damagesbyregionoutput'!$A7:$L7)</f>
        <v>0.14688425934710872</v>
      </c>
      <c r="AY8">
        <f>(H8/SUM($C8:$N8)-'BP-it0_damagesbyregionoutput'!F7/SUM('BP-it0_damagesbyregionoutput'!$A7:$L7))*SUM('BP-it0_damagesbyregionoutput'!$A7:$L7)</f>
        <v>-0.27247537414191864</v>
      </c>
      <c r="AZ8">
        <f>(I8/SUM($C8:$N8)-'BP-it0_damagesbyregionoutput'!G7/SUM('BP-it0_damagesbyregionoutput'!$A7:$L7))*SUM('BP-it0_damagesbyregionoutput'!$A7:$L7)</f>
        <v>-8.5704924731992455E-2</v>
      </c>
      <c r="BA8">
        <f>(J8/SUM($C8:$N8)-'BP-it0_damagesbyregionoutput'!H7/SUM('BP-it0_damagesbyregionoutput'!$A7:$L7))*SUM('BP-it0_damagesbyregionoutput'!$A7:$L7)</f>
        <v>-0.18357291497872172</v>
      </c>
      <c r="BB8">
        <f>(K8/SUM($C8:$N8)-'BP-it0_damagesbyregionoutput'!I7/SUM('BP-it0_damagesbyregionoutput'!$A7:$L7))*SUM('BP-it0_damagesbyregionoutput'!$A7:$L7)</f>
        <v>-0.2973032959098113</v>
      </c>
      <c r="BC8">
        <f>(L8/SUM($C8:$N8)-'BP-it0_damagesbyregionoutput'!J7/SUM('BP-it0_damagesbyregionoutput'!$A7:$L7))*SUM('BP-it0_damagesbyregionoutput'!$A7:$L7)</f>
        <v>-6.0860718565092536E-2</v>
      </c>
      <c r="BD8">
        <f>(M8/SUM($C8:$N8)-'BP-it0_damagesbyregionoutput'!K7/SUM('BP-it0_damagesbyregionoutput'!$A7:$L7))*SUM('BP-it0_damagesbyregionoutput'!$A7:$L7)</f>
        <v>-8.4432143847529891E-3</v>
      </c>
      <c r="BE8">
        <f>(N8/SUM($C8:$N8)-'BP-it0_damagesbyregionoutput'!L7/SUM('BP-it0_damagesbyregionoutput'!$A7:$L7))*SUM('BP-it0_damagesbyregionoutput'!$A7:$L7)</f>
        <v>-0.10788794821149843</v>
      </c>
      <c r="BG8" s="3">
        <f t="shared" si="3"/>
        <v>14598682793.431238</v>
      </c>
      <c r="BH8" s="3">
        <f t="shared" si="1"/>
        <v>15209983918.975212</v>
      </c>
      <c r="BI8" s="3">
        <f t="shared" si="1"/>
        <v>1395236856.2179518</v>
      </c>
      <c r="BJ8" s="3">
        <f t="shared" si="1"/>
        <v>1870288526.4370167</v>
      </c>
      <c r="BK8" s="3">
        <f t="shared" si="1"/>
        <v>5528104403.458828</v>
      </c>
      <c r="BL8" s="3">
        <f t="shared" si="1"/>
        <v>-9338416334.5176525</v>
      </c>
      <c r="BM8" s="3">
        <f t="shared" si="1"/>
        <v>-2444455761.7801232</v>
      </c>
      <c r="BN8" s="3">
        <f t="shared" si="1"/>
        <v>-8528477833.2720137</v>
      </c>
      <c r="BO8" s="3">
        <f t="shared" si="1"/>
        <v>-4767776567.4589148</v>
      </c>
      <c r="BP8" s="3">
        <f t="shared" si="1"/>
        <v>-4862794578.7047262</v>
      </c>
      <c r="BQ8" s="3">
        <f t="shared" si="1"/>
        <v>-503888071.23955512</v>
      </c>
      <c r="BR8" s="3">
        <f t="shared" si="1"/>
        <v>-8156487351.5451584</v>
      </c>
    </row>
    <row r="9" spans="1:70" x14ac:dyDescent="0.2">
      <c r="A9">
        <v>7</v>
      </c>
      <c r="B9" t="s">
        <v>21</v>
      </c>
      <c r="C9">
        <f>C8+'BP_it0-E_by_region'!A8</f>
        <v>97.887636825732585</v>
      </c>
      <c r="D9">
        <f>D8+'BP_it0-E_by_region'!B8</f>
        <v>87.934353331783157</v>
      </c>
      <c r="E9">
        <f>E8+'BP_it0-E_by_region'!C8</f>
        <v>14.469029677636229</v>
      </c>
      <c r="F9">
        <f>F8+'BP_it0-E_by_region'!D8</f>
        <v>15.196847187235488</v>
      </c>
      <c r="G9">
        <f>G8+'BP_it0-E_by_region'!E8</f>
        <v>25.583823352204362</v>
      </c>
      <c r="H9">
        <f>H8+'BP_it0-E_by_region'!F8</f>
        <v>30.364794440907215</v>
      </c>
      <c r="I9">
        <f>I8+'BP_it0-E_by_region'!G8</f>
        <v>30.456203156969931</v>
      </c>
      <c r="J9">
        <f>J8+'BP_it0-E_by_region'!H8</f>
        <v>11.914591884093737</v>
      </c>
      <c r="K9">
        <f>K8+'BP_it0-E_by_region'!I8</f>
        <v>10.359355127257313</v>
      </c>
      <c r="L9">
        <f>L8+'BP_it0-E_by_region'!J8</f>
        <v>11.358484661960912</v>
      </c>
      <c r="M9">
        <f>M8+'BP_it0-E_by_region'!K8</f>
        <v>14.458118059896538</v>
      </c>
      <c r="N9">
        <f>N8+'BP_it0-E_by_region'!L8</f>
        <v>11.347458500674886</v>
      </c>
      <c r="P9">
        <v>7</v>
      </c>
      <c r="Q9" t="s">
        <v>21</v>
      </c>
      <c r="R9">
        <f>R8+'BP-it0_damagesbyregionoutput'!A8</f>
        <v>0.80397798938562359</v>
      </c>
      <c r="S9">
        <f>S8+'BP-it0_damagesbyregionoutput'!B8</f>
        <v>1.2880654853731062</v>
      </c>
      <c r="T9">
        <f>T8+'BP-it0_damagesbyregionoutput'!C8</f>
        <v>0.32388801168067571</v>
      </c>
      <c r="U9">
        <f>U8+'BP-it0_damagesbyregionoutput'!D8</f>
        <v>0.1126612630534419</v>
      </c>
      <c r="V9">
        <f>V8+'BP-it0_damagesbyregionoutput'!E8</f>
        <v>8.0592181363313975E-2</v>
      </c>
      <c r="W9">
        <f>W8+'BP-it0_damagesbyregionoutput'!F8</f>
        <v>1.7837068792866244</v>
      </c>
      <c r="X9">
        <f>X8+'BP-it0_damagesbyregionoutput'!G8</f>
        <v>1.1166813737461863</v>
      </c>
      <c r="Y9">
        <f>Y8+'BP-it0_damagesbyregionoutput'!H8</f>
        <v>1.1225360286858415</v>
      </c>
      <c r="Z9">
        <f>Z8+'BP-it0_damagesbyregionoutput'!I8</f>
        <v>1.438522520469721</v>
      </c>
      <c r="AA9">
        <f>AA8+'BP-it0_damagesbyregionoutput'!J8</f>
        <v>0.6385518122142132</v>
      </c>
      <c r="AB9">
        <f>AB8+'BP-it0_damagesbyregionoutput'!K8</f>
        <v>0.48628816846914591</v>
      </c>
      <c r="AC9">
        <f>AC8+'BP-it0_damagesbyregionoutput'!L8</f>
        <v>0.77716929037931126</v>
      </c>
      <c r="AE9">
        <v>7</v>
      </c>
      <c r="AF9" t="s">
        <v>21</v>
      </c>
      <c r="AG9" s="2">
        <f t="shared" si="2"/>
        <v>1.8976974316418731</v>
      </c>
      <c r="AH9" s="2">
        <f t="shared" si="0"/>
        <v>1.1389016860110308</v>
      </c>
      <c r="AI9" s="2">
        <f t="shared" si="0"/>
        <v>7.5453755204344275E-2</v>
      </c>
      <c r="AJ9" s="2">
        <f t="shared" si="0"/>
        <v>0.30676809344392486</v>
      </c>
      <c r="AK9" s="2">
        <f t="shared" si="0"/>
        <v>0.62551523902125739</v>
      </c>
      <c r="AL9" s="2">
        <f t="shared" si="0"/>
        <v>-0.94564579756291178</v>
      </c>
      <c r="AM9" s="2">
        <f t="shared" si="0"/>
        <v>-0.27609743326867636</v>
      </c>
      <c r="AN9" s="2">
        <f t="shared" si="0"/>
        <v>-0.79369613543010975</v>
      </c>
      <c r="AO9" s="2">
        <f t="shared" si="0"/>
        <v>-1.1526067906331527</v>
      </c>
      <c r="AP9" s="2">
        <f t="shared" si="0"/>
        <v>-0.32506034560572861</v>
      </c>
      <c r="AQ9" s="2">
        <f t="shared" si="0"/>
        <v>-8.7247559630299301E-2</v>
      </c>
      <c r="AR9" s="2">
        <f t="shared" si="0"/>
        <v>-0.46398214319154968</v>
      </c>
      <c r="AT9">
        <f>(C9/SUM($C9:$N9)-'BP-it0_damagesbyregionoutput'!A8/SUM('BP-it0_damagesbyregionoutput'!$A8:$L8))*SUM('BP-it0_damagesbyregionoutput'!$A8:$L8)</f>
        <v>0.67251807205620662</v>
      </c>
      <c r="AU9">
        <f>(D9/SUM($C9:$N9)-'BP-it0_damagesbyregionoutput'!B8/SUM('BP-it0_damagesbyregionoutput'!$A8:$L8))*SUM('BP-it0_damagesbyregionoutput'!$A8:$L8)</f>
        <v>0.4503993937238332</v>
      </c>
      <c r="AV9">
        <f>(E9/SUM($C9:$N9)-'BP-it0_damagesbyregionoutput'!C8/SUM('BP-it0_damagesbyregionoutput'!$A8:$L8))*SUM('BP-it0_damagesbyregionoutput'!$A8:$L8)</f>
        <v>8.2213290597853636E-2</v>
      </c>
      <c r="AW9">
        <f>(F9/SUM($C9:$N9)-'BP-it0_damagesbyregionoutput'!D8/SUM('BP-it0_damagesbyregionoutput'!$A8:$L8))*SUM('BP-it0_damagesbyregionoutput'!$A8:$L8)</f>
        <v>0.11613977564464456</v>
      </c>
      <c r="AX9">
        <f>(G9/SUM($C9:$N9)-'BP-it0_damagesbyregionoutput'!E8/SUM('BP-it0_damagesbyregionoutput'!$A8:$L8))*SUM('BP-it0_damagesbyregionoutput'!$A8:$L8)</f>
        <v>0.21414851181803934</v>
      </c>
      <c r="AY9">
        <f>(H9/SUM($C9:$N9)-'BP-it0_damagesbyregionoutput'!F8/SUM('BP-it0_damagesbyregionoutput'!$A8:$L8))*SUM('BP-it0_damagesbyregionoutput'!$A8:$L8)</f>
        <v>-0.35741787547446074</v>
      </c>
      <c r="AZ9">
        <f>(I9/SUM($C9:$N9)-'BP-it0_damagesbyregionoutput'!G8/SUM('BP-it0_damagesbyregionoutput'!$A8:$L8))*SUM('BP-it0_damagesbyregionoutput'!$A8:$L8)</f>
        <v>-0.12103360579232543</v>
      </c>
      <c r="BA9">
        <f>(J9/SUM($C9:$N9)-'BP-it0_damagesbyregionoutput'!H8/SUM('BP-it0_damagesbyregionoutput'!$A8:$L8))*SUM('BP-it0_damagesbyregionoutput'!$A8:$L8)</f>
        <v>-0.25806500056915577</v>
      </c>
      <c r="BB9">
        <f>(K9/SUM($C9:$N9)-'BP-it0_damagesbyregionoutput'!I8/SUM('BP-it0_damagesbyregionoutput'!$A8:$L8))*SUM('BP-it0_damagesbyregionoutput'!$A8:$L8)</f>
        <v>-0.54923874018591645</v>
      </c>
      <c r="BC9">
        <f>(L9/SUM($C9:$N9)-'BP-it0_damagesbyregionoutput'!J8/SUM('BP-it0_damagesbyregionoutput'!$A8:$L8))*SUM('BP-it0_damagesbyregionoutput'!$A8:$L8)</f>
        <v>-8.1338377588780403E-2</v>
      </c>
      <c r="BD9">
        <f>(M9/SUM($C9:$N9)-'BP-it0_damagesbyregionoutput'!K8/SUM('BP-it0_damagesbyregionoutput'!$A8:$L8))*SUM('BP-it0_damagesbyregionoutput'!$A8:$L8)</f>
        <v>-3.0179859377344586E-3</v>
      </c>
      <c r="BE9">
        <f>(N9/SUM($C9:$N9)-'BP-it0_damagesbyregionoutput'!L8/SUM('BP-it0_damagesbyregionoutput'!$A8:$L8))*SUM('BP-it0_damagesbyregionoutput'!$A8:$L8)</f>
        <v>-0.16530745829220356</v>
      </c>
      <c r="BG9" s="3">
        <f t="shared" si="3"/>
        <v>20679834093.289772</v>
      </c>
      <c r="BH9" s="3">
        <f t="shared" si="1"/>
        <v>20786193220.282967</v>
      </c>
      <c r="BI9" s="3">
        <f t="shared" si="1"/>
        <v>2165541365.0621958</v>
      </c>
      <c r="BJ9" s="3">
        <f t="shared" si="1"/>
        <v>3077714117.8041644</v>
      </c>
      <c r="BK9" s="3">
        <f t="shared" si="1"/>
        <v>7823978423.8343658</v>
      </c>
      <c r="BL9" s="3">
        <f t="shared" si="1"/>
        <v>-9105236515.2164974</v>
      </c>
      <c r="BM9" s="3">
        <f t="shared" si="1"/>
        <v>-4069010931.1851268</v>
      </c>
      <c r="BN9" s="3">
        <f t="shared" si="1"/>
        <v>-12137402783.964746</v>
      </c>
      <c r="BO9" s="3">
        <f t="shared" si="1"/>
        <v>-8895826689.8236942</v>
      </c>
      <c r="BP9" s="3">
        <f t="shared" si="1"/>
        <v>-7206187933.0374832</v>
      </c>
      <c r="BQ9" s="3">
        <f t="shared" si="1"/>
        <v>-425279481.4243021</v>
      </c>
      <c r="BR9" s="3">
        <f t="shared" si="1"/>
        <v>-12694316885.624279</v>
      </c>
    </row>
    <row r="10" spans="1:70" x14ac:dyDescent="0.2">
      <c r="A10">
        <v>8</v>
      </c>
      <c r="B10" t="s">
        <v>22</v>
      </c>
      <c r="C10">
        <f>C9+'BP_it0-E_by_region'!A9</f>
        <v>98.659505592965274</v>
      </c>
      <c r="D10">
        <f>D9+'BP_it0-E_by_region'!B9</f>
        <v>88.565640204749585</v>
      </c>
      <c r="E10">
        <f>E9+'BP_it0-E_by_region'!C9</f>
        <v>14.623983481784936</v>
      </c>
      <c r="F10">
        <f>F9+'BP_it0-E_by_region'!D9</f>
        <v>15.300163233967762</v>
      </c>
      <c r="G10">
        <f>G9+'BP_it0-E_by_region'!E9</f>
        <v>25.659642354579848</v>
      </c>
      <c r="H10">
        <f>H9+'BP_it0-E_by_region'!F9</f>
        <v>31.188322968465094</v>
      </c>
      <c r="I10">
        <f>I9+'BP_it0-E_by_region'!G9</f>
        <v>31.246010823072552</v>
      </c>
      <c r="J10">
        <f>J9+'BP_it0-E_by_region'!H9</f>
        <v>12.740224256200781</v>
      </c>
      <c r="K10">
        <f>K9+'BP_it0-E_by_region'!I9</f>
        <v>11.112827851940819</v>
      </c>
      <c r="L10">
        <f>L9+'BP_it0-E_by_region'!J9</f>
        <v>11.945969154911605</v>
      </c>
      <c r="M10">
        <f>M9+'BP_it0-E_by_region'!K9</f>
        <v>14.737162284320384</v>
      </c>
      <c r="N10">
        <f>N9+'BP_it0-E_by_region'!L9</f>
        <v>12.250484947988163</v>
      </c>
      <c r="P10">
        <v>8</v>
      </c>
      <c r="Q10" t="s">
        <v>22</v>
      </c>
      <c r="R10">
        <f>R9+'BP-it0_damagesbyregionoutput'!A9</f>
        <v>1.1224192392401267</v>
      </c>
      <c r="S10">
        <f>S9+'BP-it0_damagesbyregionoutput'!B9</f>
        <v>1.7697410936443871</v>
      </c>
      <c r="T10">
        <f>T9+'BP-it0_damagesbyregionoutput'!C9</f>
        <v>0.38891498889533493</v>
      </c>
      <c r="U10">
        <f>U9+'BP-it0_damagesbyregionoutput'!D9</f>
        <v>0.14599343994541492</v>
      </c>
      <c r="V10">
        <f>V9+'BP-it0_damagesbyregionoutput'!E9</f>
        <v>0.11364488451183768</v>
      </c>
      <c r="W10">
        <f>W9+'BP-it0_damagesbyregionoutput'!F9</f>
        <v>2.6347677369092284</v>
      </c>
      <c r="X10">
        <f>X9+'BP-it0_damagesbyregionoutput'!G9</f>
        <v>1.6747084005622361</v>
      </c>
      <c r="Y10">
        <f>Y9+'BP-it0_damagesbyregionoutput'!H9</f>
        <v>1.6287884258589305</v>
      </c>
      <c r="Z10">
        <f>Z9+'BP-it0_damagesbyregionoutput'!I9</f>
        <v>2.5195306019839308</v>
      </c>
      <c r="AA10">
        <f>AA9+'BP-it0_damagesbyregionoutput'!J9</f>
        <v>0.89167310717212123</v>
      </c>
      <c r="AB10">
        <f>AB9+'BP-it0_damagesbyregionoutput'!K9</f>
        <v>0.66937949728933288</v>
      </c>
      <c r="AC10">
        <f>AC9+'BP-it0_damagesbyregionoutput'!L9</f>
        <v>1.1709510315130183</v>
      </c>
      <c r="AE10">
        <v>8</v>
      </c>
      <c r="AF10" t="s">
        <v>22</v>
      </c>
      <c r="AG10" s="2">
        <f t="shared" si="2"/>
        <v>2.8264580897040674</v>
      </c>
      <c r="AH10" s="2">
        <f t="shared" si="0"/>
        <v>1.7751261406477459</v>
      </c>
      <c r="AI10" s="2">
        <f t="shared" si="0"/>
        <v>0.19641448831007841</v>
      </c>
      <c r="AJ10" s="2">
        <f t="shared" si="0"/>
        <v>0.46640034168396305</v>
      </c>
      <c r="AK10" s="2">
        <f t="shared" si="0"/>
        <v>0.91339026383824162</v>
      </c>
      <c r="AL10" s="2">
        <f t="shared" si="0"/>
        <v>-1.3864454312403574</v>
      </c>
      <c r="AM10" s="2">
        <f t="shared" si="0"/>
        <v>-0.42407712061008973</v>
      </c>
      <c r="AN10" s="2">
        <f t="shared" si="0"/>
        <v>-1.1188569962556243</v>
      </c>
      <c r="AO10" s="2">
        <f t="shared" si="0"/>
        <v>-2.0747362185006457</v>
      </c>
      <c r="AP10" s="2">
        <f t="shared" si="0"/>
        <v>-0.41353198448378031</v>
      </c>
      <c r="AQ10" s="2">
        <f t="shared" si="0"/>
        <v>-7.9520003388993621E-2</v>
      </c>
      <c r="AR10" s="2">
        <f t="shared" si="0"/>
        <v>-0.68062156970460763</v>
      </c>
      <c r="AT10">
        <f>(C10/SUM($C10:$N10)-'BP-it0_damagesbyregionoutput'!A9/SUM('BP-it0_damagesbyregionoutput'!$A9:$L9))*SUM('BP-it0_damagesbyregionoutput'!$A9:$L9)</f>
        <v>0.95702358844463586</v>
      </c>
      <c r="AU10">
        <f>(D10/SUM($C10:$N10)-'BP-it0_damagesbyregionoutput'!B9/SUM('BP-it0_damagesbyregionoutput'!$A9:$L9))*SUM('BP-it0_damagesbyregionoutput'!$A9:$L9)</f>
        <v>0.66329627541779757</v>
      </c>
      <c r="AV10">
        <f>(E10/SUM($C10:$N10)-'BP-it0_damagesbyregionoutput'!C9/SUM('BP-it0_damagesbyregionoutput'!$A9:$L9))*SUM('BP-it0_damagesbyregionoutput'!$A9:$L9)</f>
        <v>0.12403110304612484</v>
      </c>
      <c r="AW10">
        <f>(F10/SUM($C10:$N10)-'BP-it0_damagesbyregionoutput'!D9/SUM('BP-it0_damagesbyregionoutput'!$A9:$L9))*SUM('BP-it0_damagesbyregionoutput'!$A9:$L9)</f>
        <v>0.16446751922321395</v>
      </c>
      <c r="AX10">
        <f>(G10/SUM($C10:$N10)-'BP-it0_damagesbyregionoutput'!E9/SUM('BP-it0_damagesbyregionoutput'!$A9:$L9))*SUM('BP-it0_damagesbyregionoutput'!$A9:$L9)</f>
        <v>0.29867378777493697</v>
      </c>
      <c r="AY10">
        <f>(H10/SUM($C10:$N10)-'BP-it0_damagesbyregionoutput'!F9/SUM('BP-it0_damagesbyregionoutput'!$A9:$L9))*SUM('BP-it0_damagesbyregionoutput'!$A9:$L9)</f>
        <v>-0.44785987792267062</v>
      </c>
      <c r="AZ10">
        <f>(I10/SUM($C10:$N10)-'BP-it0_damagesbyregionoutput'!G9/SUM('BP-it0_damagesbyregionoutput'!$A9:$L9))*SUM('BP-it0_damagesbyregionoutput'!$A9:$L9)</f>
        <v>-0.15408026160151775</v>
      </c>
      <c r="BA10">
        <f>(J10/SUM($C10:$N10)-'BP-it0_damagesbyregionoutput'!H9/SUM('BP-it0_damagesbyregionoutput'!$A9:$L9))*SUM('BP-it0_damagesbyregionoutput'!$A9:$L9)</f>
        <v>-0.34154745593944325</v>
      </c>
      <c r="BB10">
        <f>(K10/SUM($C10:$N10)-'BP-it0_damagesbyregionoutput'!I9/SUM('BP-it0_damagesbyregionoutput'!$A9:$L9))*SUM('BP-it0_damagesbyregionoutput'!$A9:$L9)</f>
        <v>-0.93734203439555797</v>
      </c>
      <c r="BC10">
        <f>(L10/SUM($C10:$N10)-'BP-it0_damagesbyregionoutput'!J9/SUM('BP-it0_damagesbyregionoutput'!$A9:$L9))*SUM('BP-it0_damagesbyregionoutput'!$A9:$L9)</f>
        <v>-9.868444140872247E-2</v>
      </c>
      <c r="BD10">
        <f>(M10/SUM($C10:$N10)-'BP-it0_damagesbyregionoutput'!K9/SUM('BP-it0_damagesbyregionoutput'!$A9:$L9))*SUM('BP-it0_damagesbyregionoutput'!$A9:$L9)</f>
        <v>7.429920977147576E-3</v>
      </c>
      <c r="BE10">
        <f>(N10/SUM($C10:$N10)-'BP-it0_damagesbyregionoutput'!L9/SUM('BP-it0_damagesbyregionoutput'!$A9:$L9))*SUM('BP-it0_damagesbyregionoutput'!$A9:$L9)</f>
        <v>-0.23540812361594532</v>
      </c>
      <c r="BG10" s="3">
        <f t="shared" si="3"/>
        <v>28262930382.441544</v>
      </c>
      <c r="BH10" s="3">
        <f t="shared" si="1"/>
        <v>27071820781.0825</v>
      </c>
      <c r="BI10" s="3">
        <f t="shared" si="1"/>
        <v>3070369940.3907132</v>
      </c>
      <c r="BJ10" s="3">
        <f t="shared" si="1"/>
        <v>4835270983.175766</v>
      </c>
      <c r="BK10" s="3">
        <f t="shared" si="1"/>
        <v>10798762957.952734</v>
      </c>
      <c r="BL10" s="3">
        <f t="shared" si="1"/>
        <v>-7060244245.2250557</v>
      </c>
      <c r="BM10" s="3">
        <f t="shared" si="1"/>
        <v>-6100574260.1043797</v>
      </c>
      <c r="BN10" s="3">
        <f t="shared" si="1"/>
        <v>-16386595113.928703</v>
      </c>
      <c r="BO10" s="3">
        <f t="shared" si="1"/>
        <v>-15212606528.064999</v>
      </c>
      <c r="BP10" s="3">
        <f t="shared" si="1"/>
        <v>-10212802530.670765</v>
      </c>
      <c r="BQ10" s="3">
        <f t="shared" si="1"/>
        <v>-297635264.15810436</v>
      </c>
      <c r="BR10" s="3">
        <f t="shared" si="1"/>
        <v>-18768697102.887367</v>
      </c>
    </row>
    <row r="11" spans="1:70" x14ac:dyDescent="0.2">
      <c r="A11">
        <v>9</v>
      </c>
      <c r="B11" t="s">
        <v>23</v>
      </c>
      <c r="C11">
        <f>C10+'BP_it0-E_by_region'!A10</f>
        <v>99.287907755972739</v>
      </c>
      <c r="D11">
        <f>D10+'BP_it0-E_by_region'!B10</f>
        <v>89.134570093788795</v>
      </c>
      <c r="E11">
        <f>E10+'BP_it0-E_by_region'!C10</f>
        <v>14.756341912462132</v>
      </c>
      <c r="F11">
        <f>F10+'BP_it0-E_by_region'!D10</f>
        <v>15.357456863153379</v>
      </c>
      <c r="G11">
        <f>G10+'BP_it0-E_by_region'!E10</f>
        <v>25.701835785429274</v>
      </c>
      <c r="H11">
        <f>H10+'BP_it0-E_by_region'!F10</f>
        <v>31.734955348044938</v>
      </c>
      <c r="I11">
        <f>I10+'BP_it0-E_by_region'!G10</f>
        <v>31.953190305204835</v>
      </c>
      <c r="J11">
        <f>J10+'BP_it0-E_by_region'!H10</f>
        <v>13.465727282481589</v>
      </c>
      <c r="K11">
        <f>K10+'BP_it0-E_by_region'!I10</f>
        <v>11.890172836412933</v>
      </c>
      <c r="L11">
        <f>L10+'BP_it0-E_by_region'!J10</f>
        <v>12.483982068717655</v>
      </c>
      <c r="M11">
        <f>M10+'BP_it0-E_by_region'!K10</f>
        <v>14.974617162500397</v>
      </c>
      <c r="N11">
        <f>N10+'BP_it0-E_by_region'!L10</f>
        <v>13.106244038193921</v>
      </c>
      <c r="P11">
        <v>9</v>
      </c>
      <c r="Q11" t="s">
        <v>23</v>
      </c>
      <c r="R11">
        <f>R10+'BP-it0_damagesbyregionoutput'!A10</f>
        <v>1.5311460744414087</v>
      </c>
      <c r="S11">
        <f>S10+'BP-it0_damagesbyregionoutput'!B10</f>
        <v>2.3829422848143862</v>
      </c>
      <c r="T11">
        <f>T10+'BP-it0_damagesbyregionoutput'!C10</f>
        <v>0.46768121729882933</v>
      </c>
      <c r="U11">
        <f>U10+'BP-it0_damagesbyregionoutput'!D10</f>
        <v>0.18893722311300681</v>
      </c>
      <c r="V11">
        <f>V10+'BP-it0_damagesbyregionoutput'!E10</f>
        <v>0.1577980290790717</v>
      </c>
      <c r="W11">
        <f>W10+'BP-it0_damagesbyregionoutput'!F10</f>
        <v>3.7297886437597483</v>
      </c>
      <c r="X11">
        <f>X10+'BP-it0_damagesbyregionoutput'!G10</f>
        <v>2.4060830684100933</v>
      </c>
      <c r="Y11">
        <f>Y10+'BP-it0_damagesbyregionoutput'!H10</f>
        <v>2.2915316605044875</v>
      </c>
      <c r="Z11">
        <f>Z10+'BP-it0_damagesbyregionoutput'!I10</f>
        <v>4.2162209410706613</v>
      </c>
      <c r="AA11">
        <f>AA10+'BP-it0_damagesbyregionoutput'!J10</f>
        <v>1.2163984766626053</v>
      </c>
      <c r="AB11">
        <f>AB10+'BP-it0_damagesbyregionoutput'!K10</f>
        <v>0.90506673643617086</v>
      </c>
      <c r="AC11">
        <f>AC10+'BP-it0_damagesbyregionoutput'!L10</f>
        <v>1.7125129540880553</v>
      </c>
      <c r="AE11">
        <v>9</v>
      </c>
      <c r="AF11" t="s">
        <v>23</v>
      </c>
      <c r="AG11" s="2">
        <f t="shared" si="2"/>
        <v>4.1008638607644388</v>
      </c>
      <c r="AH11" s="2">
        <f t="shared" si="0"/>
        <v>2.6731294532701733</v>
      </c>
      <c r="AI11" s="2">
        <f t="shared" si="0"/>
        <v>0.36935791603190365</v>
      </c>
      <c r="AJ11" s="2">
        <f t="shared" si="0"/>
        <v>0.68219957075877258</v>
      </c>
      <c r="AK11" s="2">
        <f t="shared" si="0"/>
        <v>1.3001135914612367</v>
      </c>
      <c r="AL11" s="2">
        <f t="shared" si="0"/>
        <v>-1.9296541877816356</v>
      </c>
      <c r="AM11" s="2">
        <f t="shared" si="0"/>
        <v>-0.59356944688490698</v>
      </c>
      <c r="AN11" s="2">
        <f t="shared" si="0"/>
        <v>-1.5277013859648714</v>
      </c>
      <c r="AO11" s="2">
        <f t="shared" si="0"/>
        <v>-3.541762459071236</v>
      </c>
      <c r="AP11" s="2">
        <f t="shared" si="0"/>
        <v>-0.50825674388729714</v>
      </c>
      <c r="AQ11" s="2">
        <f t="shared" si="0"/>
        <v>-5.5646151984053975E-2</v>
      </c>
      <c r="AR11" s="2">
        <f t="shared" si="0"/>
        <v>-0.96907401671251969</v>
      </c>
      <c r="AT11">
        <f>(C11/SUM($C11:$N11)-'BP-it0_damagesbyregionoutput'!A10/SUM('BP-it0_damagesbyregionoutput'!$A10:$L10))*SUM('BP-it0_damagesbyregionoutput'!$A10:$L10)</f>
        <v>1.3110897283679424</v>
      </c>
      <c r="AU11">
        <f>(D11/SUM($C11:$N11)-'BP-it0_damagesbyregionoutput'!B10/SUM('BP-it0_damagesbyregionoutput'!$A10:$L10))*SUM('BP-it0_damagesbyregionoutput'!$A10:$L10)</f>
        <v>0.93074422472782392</v>
      </c>
      <c r="AV11">
        <f>(E11/SUM($C11:$N11)-'BP-it0_damagesbyregionoutput'!C10/SUM('BP-it0_damagesbyregionoutput'!$A10:$L10))*SUM('BP-it0_damagesbyregionoutput'!$A10:$L10)</f>
        <v>0.17683590696546742</v>
      </c>
      <c r="AW11">
        <f>(F11/SUM($C11:$N11)-'BP-it0_damagesbyregionoutput'!D10/SUM('BP-it0_damagesbyregionoutput'!$A10:$L10))*SUM('BP-it0_damagesbyregionoutput'!$A10:$L10)</f>
        <v>0.22307057129403901</v>
      </c>
      <c r="AX11">
        <f>(G11/SUM($C11:$N11)-'BP-it0_damagesbyregionoutput'!E10/SUM('BP-it0_damagesbyregionoutput'!$A10:$L10))*SUM('BP-it0_damagesbyregionoutput'!$A10:$L10)</f>
        <v>0.40104148081007895</v>
      </c>
      <c r="AY11">
        <f>(H11/SUM($C11:$N11)-'BP-it0_damagesbyregionoutput'!F10/SUM('BP-it0_damagesbyregionoutput'!$A10:$L10))*SUM('BP-it0_damagesbyregionoutput'!$A10:$L10)</f>
        <v>-0.54532353599002625</v>
      </c>
      <c r="AZ11">
        <f>(I11/SUM($C11:$N11)-'BP-it0_damagesbyregionoutput'!G10/SUM('BP-it0_damagesbyregionoutput'!$A10:$L10))*SUM('BP-it0_damagesbyregionoutput'!$A10:$L10)</f>
        <v>-0.17789713782643246</v>
      </c>
      <c r="BA11">
        <f>(J11/SUM($C11:$N11)-'BP-it0_damagesbyregionoutput'!H10/SUM('BP-it0_damagesbyregionoutput'!$A10:$L10))*SUM('BP-it0_damagesbyregionoutput'!$A10:$L10)</f>
        <v>-0.42949649449028654</v>
      </c>
      <c r="BB11">
        <f>(K11/SUM($C11:$N11)-'BP-it0_damagesbyregionoutput'!I10/SUM('BP-it0_damagesbyregionoutput'!$A10:$L10))*SUM('BP-it0_damagesbyregionoutput'!$A10:$L10)</f>
        <v>-1.4907345822384477</v>
      </c>
      <c r="BC11">
        <f>(L11/SUM($C11:$N11)-'BP-it0_damagesbyregionoutput'!J10/SUM('BP-it0_damagesbyregionoutput'!$A10:$L10))*SUM('BP-it0_damagesbyregionoutput'!$A10:$L10)</f>
        <v>-0.10848393962925035</v>
      </c>
      <c r="BD11">
        <f>(M11/SUM($C11:$N11)-'BP-it0_damagesbyregionoutput'!K10/SUM('BP-it0_damagesbyregionoutput'!$A10:$L10))*SUM('BP-it0_damagesbyregionoutput'!$A10:$L10)</f>
        <v>2.3695753316581403E-2</v>
      </c>
      <c r="BE11">
        <f>(N11/SUM($C11:$N11)-'BP-it0_damagesbyregionoutput'!L10/SUM('BP-it0_damagesbyregionoutput'!$A10:$L10))*SUM('BP-it0_damagesbyregionoutput'!$A10:$L10)</f>
        <v>-0.31454197530748701</v>
      </c>
      <c r="BG11" s="3">
        <f t="shared" si="3"/>
        <v>36683957307.571014</v>
      </c>
      <c r="BH11" s="3">
        <f t="shared" si="1"/>
        <v>32740912105.396534</v>
      </c>
      <c r="BI11" s="3">
        <f t="shared" si="1"/>
        <v>3892479243.6421661</v>
      </c>
      <c r="BJ11" s="3">
        <f t="shared" si="1"/>
        <v>7271342219.2294817</v>
      </c>
      <c r="BK11" s="3">
        <f t="shared" si="1"/>
        <v>14318153187.083849</v>
      </c>
      <c r="BL11" s="3">
        <f t="shared" si="1"/>
        <v>-2114779448.7480497</v>
      </c>
      <c r="BM11" s="3">
        <f t="shared" si="1"/>
        <v>-8404811551.6152096</v>
      </c>
      <c r="BN11" s="3">
        <f t="shared" si="1"/>
        <v>-20652104781.039459</v>
      </c>
      <c r="BO11" s="3">
        <f t="shared" si="1"/>
        <v>-23708341667.857403</v>
      </c>
      <c r="BP11" s="3">
        <f t="shared" si="1"/>
        <v>-13759180225.733524</v>
      </c>
      <c r="BQ11" s="3">
        <f t="shared" si="1"/>
        <v>-178098088.35824239</v>
      </c>
      <c r="BR11" s="3">
        <f t="shared" si="1"/>
        <v>-26089528299.574947</v>
      </c>
    </row>
    <row r="12" spans="1:70" x14ac:dyDescent="0.2">
      <c r="A12">
        <v>10</v>
      </c>
      <c r="B12" t="s">
        <v>24</v>
      </c>
      <c r="C12">
        <f>C11+'BP_it0-E_by_region'!A11</f>
        <v>99.759886089843604</v>
      </c>
      <c r="D12">
        <f>D11+'BP_it0-E_by_region'!B11</f>
        <v>89.636573138340339</v>
      </c>
      <c r="E12">
        <f>E11+'BP_it0-E_by_region'!C11</f>
        <v>14.867959468567008</v>
      </c>
      <c r="F12">
        <f>F11+'BP_it0-E_by_region'!D11</f>
        <v>15.36447654707364</v>
      </c>
      <c r="G12">
        <f>G11+'BP_it0-E_by_region'!E11</f>
        <v>25.706994765019772</v>
      </c>
      <c r="H12">
        <f>H11+'BP_it0-E_by_region'!F11</f>
        <v>32.012699368296538</v>
      </c>
      <c r="I12">
        <f>I11+'BP_it0-E_by_region'!G11</f>
        <v>32.552982229781342</v>
      </c>
      <c r="J12">
        <f>J11+'BP_it0-E_by_region'!H11</f>
        <v>14.061775456568956</v>
      </c>
      <c r="K12">
        <f>K11+'BP_it0-E_by_region'!I11</f>
        <v>12.638174956904264</v>
      </c>
      <c r="L12">
        <f>L11+'BP_it0-E_by_region'!J11</f>
        <v>12.95794408597369</v>
      </c>
      <c r="M12">
        <f>M11+'BP_it0-E_by_region'!K11</f>
        <v>15.169199242963463</v>
      </c>
      <c r="N12">
        <f>N11+'BP_it0-E_by_region'!L11</f>
        <v>13.878196106772762</v>
      </c>
      <c r="P12">
        <v>10</v>
      </c>
      <c r="Q12" t="s">
        <v>24</v>
      </c>
      <c r="R12">
        <f>R11+'BP-it0_damagesbyregionoutput'!A11</f>
        <v>2.0356211314117947</v>
      </c>
      <c r="S12">
        <f>S11+'BP-it0_damagesbyregionoutput'!B11</f>
        <v>3.1413645717577863</v>
      </c>
      <c r="T12">
        <f>T11+'BP-it0_damagesbyregionoutput'!C11</f>
        <v>0.56057072103528771</v>
      </c>
      <c r="U12">
        <f>U11+'BP-it0_damagesbyregionoutput'!D11</f>
        <v>0.24223986597619132</v>
      </c>
      <c r="V12">
        <f>V11+'BP-it0_damagesbyregionoutput'!E11</f>
        <v>0.21413513920094759</v>
      </c>
      <c r="W12">
        <f>W11+'BP-it0_damagesbyregionoutput'!F11</f>
        <v>5.1034444218126378</v>
      </c>
      <c r="X12">
        <f>X11+'BP-it0_damagesbyregionoutput'!G11</f>
        <v>3.3232948062907743</v>
      </c>
      <c r="Y12">
        <f>Y11+'BP-it0_damagesbyregionoutput'!H11</f>
        <v>3.1233109734546454</v>
      </c>
      <c r="Z12">
        <f>Z11+'BP-it0_damagesbyregionoutput'!I11</f>
        <v>6.727053082848931</v>
      </c>
      <c r="AA12">
        <f>AA11+'BP-it0_damagesbyregionoutput'!J11</f>
        <v>1.6144488967012862</v>
      </c>
      <c r="AB12">
        <f>AB11+'BP-it0_damagesbyregionoutput'!K11</f>
        <v>1.2000351605610029</v>
      </c>
      <c r="AC12">
        <f>AC11+'BP-it0_damagesbyregionoutput'!L11</f>
        <v>2.4223484616472652</v>
      </c>
      <c r="AE12">
        <v>10</v>
      </c>
      <c r="AF12" t="s">
        <v>24</v>
      </c>
      <c r="AG12" s="2">
        <f t="shared" si="2"/>
        <v>5.7921647668894769</v>
      </c>
      <c r="AH12" s="2">
        <f t="shared" si="0"/>
        <v>3.892082745457881</v>
      </c>
      <c r="AI12" s="2">
        <f t="shared" si="0"/>
        <v>0.60606256240440215</v>
      </c>
      <c r="AJ12" s="2">
        <f t="shared" si="0"/>
        <v>0.96335325931716365</v>
      </c>
      <c r="AK12" s="2">
        <f t="shared" si="0"/>
        <v>1.8029967862314848</v>
      </c>
      <c r="AL12" s="2">
        <f t="shared" si="0"/>
        <v>-2.5915273927972882</v>
      </c>
      <c r="AM12" s="2">
        <f t="shared" si="0"/>
        <v>-0.76898379779136872</v>
      </c>
      <c r="AN12" s="2">
        <f t="shared" si="0"/>
        <v>-2.0199359402787027</v>
      </c>
      <c r="AO12" s="2">
        <f t="shared" si="0"/>
        <v>-5.7353826671587589</v>
      </c>
      <c r="AP12" s="2">
        <f t="shared" si="0"/>
        <v>-0.5976873910214211</v>
      </c>
      <c r="AQ12" s="2">
        <f t="shared" si="0"/>
        <v>-9.7647164302473964E-3</v>
      </c>
      <c r="AR12" s="2">
        <f t="shared" si="0"/>
        <v>-1.3333782148226205</v>
      </c>
      <c r="AT12">
        <f>(C12/SUM($C12:$N12)-'BP-it0_damagesbyregionoutput'!A11/SUM('BP-it0_damagesbyregionoutput'!$A11:$L11))*SUM('BP-it0_damagesbyregionoutput'!$A11:$L11)</f>
        <v>1.7356708247544912</v>
      </c>
      <c r="AU12">
        <f>(D12/SUM($C12:$N12)-'BP-it0_damagesbyregionoutput'!B11/SUM('BP-it0_damagesbyregionoutput'!$A11:$L11))*SUM('BP-it0_damagesbyregionoutput'!$A11:$L11)</f>
        <v>1.2544007829119983</v>
      </c>
      <c r="AV12">
        <f>(E12/SUM($C12:$N12)-'BP-it0_damagesbyregionoutput'!C11/SUM('BP-it0_damagesbyregionoutput'!$A11:$L11))*SUM('BP-it0_damagesbyregionoutput'!$A11:$L11)</f>
        <v>0.24097613583701788</v>
      </c>
      <c r="AW12">
        <f>(F12/SUM($C12:$N12)-'BP-it0_damagesbyregionoutput'!D11/SUM('BP-it0_damagesbyregionoutput'!$A11:$L11))*SUM('BP-it0_damagesbyregionoutput'!$A11:$L11)</f>
        <v>0.29171247504490999</v>
      </c>
      <c r="AX12">
        <f>(G12/SUM($C12:$N12)-'BP-it0_damagesbyregionoutput'!E11/SUM('BP-it0_damagesbyregionoutput'!$A11:$L11))*SUM('BP-it0_damagesbyregionoutput'!$A11:$L11)</f>
        <v>0.52092315662019784</v>
      </c>
      <c r="AY12">
        <f>(H12/SUM($C12:$N12)-'BP-it0_damagesbyregionoutput'!F11/SUM('BP-it0_damagesbyregionoutput'!$A11:$L11))*SUM('BP-it0_damagesbyregionoutput'!$A11:$L11)</f>
        <v>-0.65479853529099141</v>
      </c>
      <c r="AZ12">
        <f>(I12/SUM($C12:$N12)-'BP-it0_damagesbyregionoutput'!G11/SUM('BP-it0_damagesbyregionoutput'!$A11:$L11))*SUM('BP-it0_damagesbyregionoutput'!$A11:$L11)</f>
        <v>-0.18622223961448361</v>
      </c>
      <c r="BA12">
        <f>(J12/SUM($C12:$N12)-'BP-it0_damagesbyregionoutput'!H11/SUM('BP-it0_damagesbyregionoutput'!$A11:$L11))*SUM('BP-it0_damagesbyregionoutput'!$A11:$L11)</f>
        <v>-0.51601683954071897</v>
      </c>
      <c r="BB12">
        <f>(K12/SUM($C12:$N12)-'BP-it0_damagesbyregionoutput'!I11/SUM('BP-it0_damagesbyregionoutput'!$A11:$L11))*SUM('BP-it0_damagesbyregionoutput'!$A11:$L11)</f>
        <v>-2.2270371547157306</v>
      </c>
      <c r="BC12">
        <f>(L12/SUM($C12:$N12)-'BP-it0_damagesbyregionoutput'!J11/SUM('BP-it0_damagesbyregionoutput'!$A11:$L11))*SUM('BP-it0_damagesbyregionoutput'!$A11:$L11)</f>
        <v>-0.10707489653344264</v>
      </c>
      <c r="BD12">
        <f>(M12/SUM($C12:$N12)-'BP-it0_damagesbyregionoutput'!K11/SUM('BP-it0_damagesbyregionoutput'!$A11:$L11))*SUM('BP-it0_damagesbyregionoutput'!$A11:$L11)</f>
        <v>4.566166824100424E-2</v>
      </c>
      <c r="BE12">
        <f>(N12/SUM($C12:$N12)-'BP-it0_damagesbyregionoutput'!L11/SUM('BP-it0_damagesbyregionoutput'!$A11:$L11))*SUM('BP-it0_damagesbyregionoutput'!$A11:$L11)</f>
        <v>-0.39819537771425045</v>
      </c>
      <c r="BG12" s="3">
        <f t="shared" si="3"/>
        <v>44369918629.453056</v>
      </c>
      <c r="BH12" s="3">
        <f t="shared" si="1"/>
        <v>35447490724.290543</v>
      </c>
      <c r="BI12" s="3">
        <f t="shared" si="1"/>
        <v>4271489464.5193844</v>
      </c>
      <c r="BJ12" s="3">
        <f t="shared" si="1"/>
        <v>10558786486.518923</v>
      </c>
      <c r="BK12" s="3">
        <f t="shared" si="1"/>
        <v>18039961849.949715</v>
      </c>
      <c r="BL12" s="3">
        <f t="shared" si="1"/>
        <v>7074669724.6611977</v>
      </c>
      <c r="BM12" s="3">
        <f t="shared" si="1"/>
        <v>-10807888708.021879</v>
      </c>
      <c r="BN12" s="3">
        <f t="shared" si="1"/>
        <v>-23782285226.887634</v>
      </c>
      <c r="BO12" s="3">
        <f t="shared" si="1"/>
        <v>-33416946628.20771</v>
      </c>
      <c r="BP12" s="3">
        <f t="shared" si="1"/>
        <v>-17644249399.318676</v>
      </c>
      <c r="BQ12" s="3">
        <f t="shared" si="1"/>
        <v>-219767312.80234224</v>
      </c>
      <c r="BR12" s="3">
        <f t="shared" si="1"/>
        <v>-33891179604.149612</v>
      </c>
    </row>
    <row r="13" spans="1:70" x14ac:dyDescent="0.2">
      <c r="A13">
        <v>11</v>
      </c>
      <c r="B13" t="s">
        <v>25</v>
      </c>
      <c r="C13">
        <f>C12+'BP_it0-E_by_region'!A12</f>
        <v>100.07884721780978</v>
      </c>
      <c r="D13">
        <f>D12+'BP_it0-E_by_region'!B12</f>
        <v>90.077460232065604</v>
      </c>
      <c r="E13">
        <f>E12+'BP_it0-E_by_region'!C12</f>
        <v>14.963626182256052</v>
      </c>
      <c r="F13">
        <f>F12+'BP_it0-E_by_region'!D12</f>
        <v>15.36447654707364</v>
      </c>
      <c r="G13">
        <f>G12+'BP_it0-E_by_region'!E12</f>
        <v>25.706994765019772</v>
      </c>
      <c r="H13">
        <f>H12+'BP_it0-E_by_region'!F12</f>
        <v>32.054439754962502</v>
      </c>
      <c r="I13">
        <f>I12+'BP_it0-E_by_region'!G12</f>
        <v>33.054948189467659</v>
      </c>
      <c r="J13">
        <f>J12+'BP_it0-E_by_region'!H12</f>
        <v>14.523089229468113</v>
      </c>
      <c r="K13">
        <f>K12+'BP_it0-E_by_region'!I12</f>
        <v>13.290683979619066</v>
      </c>
      <c r="L13">
        <f>L12+'BP_it0-E_by_region'!J12</f>
        <v>13.377306789260093</v>
      </c>
      <c r="M13">
        <f>M12+'BP_it0-E_by_region'!K12</f>
        <v>15.323485374767934</v>
      </c>
      <c r="N13">
        <f>N12+'BP_it0-E_by_region'!L12</f>
        <v>14.564044479195164</v>
      </c>
      <c r="P13">
        <v>11</v>
      </c>
      <c r="Q13" t="s">
        <v>25</v>
      </c>
      <c r="R13">
        <f>R12+'BP-it0_damagesbyregionoutput'!A12</f>
        <v>2.6314985093681864</v>
      </c>
      <c r="S13">
        <f>S12+'BP-it0_damagesbyregionoutput'!B12</f>
        <v>4.0606505088408973</v>
      </c>
      <c r="T13">
        <f>T12+'BP-it0_damagesbyregionoutput'!C12</f>
        <v>0.6695661140721787</v>
      </c>
      <c r="U13">
        <f>U12+'BP-it0_damagesbyregionoutput'!D12</f>
        <v>0.3063741639433355</v>
      </c>
      <c r="V13">
        <f>V12+'BP-it0_damagesbyregionoutput'!E12</f>
        <v>0.28429740883361077</v>
      </c>
      <c r="W13">
        <f>W12+'BP-it0_damagesbyregionoutput'!F12</f>
        <v>6.8422492324097774</v>
      </c>
      <c r="X13">
        <f>X12+'BP-it0_damagesbyregionoutput'!G12</f>
        <v>4.4631304739829947</v>
      </c>
      <c r="Y13">
        <f>Y12+'BP-it0_damagesbyregionoutput'!H12</f>
        <v>4.131917606634655</v>
      </c>
      <c r="Z13">
        <f>Z12+'BP-it0_damagesbyregionoutput'!I12</f>
        <v>10.112899603620951</v>
      </c>
      <c r="AA13">
        <f>AA12+'BP-it0_damagesbyregionoutput'!J12</f>
        <v>2.0973671979481434</v>
      </c>
      <c r="AB13">
        <f>AB12+'BP-it0_damagesbyregionoutput'!K12</f>
        <v>1.5589702276949089</v>
      </c>
      <c r="AC13">
        <f>AC12+'BP-it0_damagesbyregionoutput'!L12</f>
        <v>3.3330600245187934</v>
      </c>
      <c r="AE13">
        <v>11</v>
      </c>
      <c r="AF13" t="s">
        <v>25</v>
      </c>
      <c r="AG13" s="2">
        <f t="shared" si="2"/>
        <v>7.9663285654943419</v>
      </c>
      <c r="AH13" s="2">
        <f t="shared" si="0"/>
        <v>5.4780819348353207</v>
      </c>
      <c r="AI13" s="2">
        <f t="shared" si="0"/>
        <v>0.91500372362089721</v>
      </c>
      <c r="AJ13" s="2">
        <f t="shared" si="0"/>
        <v>1.3206436332070151</v>
      </c>
      <c r="AK13" s="2">
        <f t="shared" si="0"/>
        <v>2.4379390348091312</v>
      </c>
      <c r="AL13" s="2">
        <f t="shared" si="0"/>
        <v>-3.4478515255161479</v>
      </c>
      <c r="AM13" s="2">
        <f t="shared" si="0"/>
        <v>-0.96278415086729363</v>
      </c>
      <c r="AN13" s="2">
        <f t="shared" si="0"/>
        <v>-2.5939983307288514</v>
      </c>
      <c r="AO13" s="2">
        <f t="shared" si="0"/>
        <v>-8.7054856051753049</v>
      </c>
      <c r="AP13" s="2">
        <f t="shared" si="0"/>
        <v>-0.68078029650815763</v>
      </c>
      <c r="AQ13" s="2">
        <f t="shared" si="0"/>
        <v>6.3706818459915993E-2</v>
      </c>
      <c r="AR13" s="2">
        <f t="shared" si="0"/>
        <v>-1.790803801630872</v>
      </c>
      <c r="AT13">
        <f>(C13/SUM($C13:$N13)-'BP-it0_damagesbyregionoutput'!A12/SUM('BP-it0_damagesbyregionoutput'!$A12:$L12))*SUM('BP-it0_damagesbyregionoutput'!$A12:$L12)</f>
        <v>2.2266116827864351</v>
      </c>
      <c r="AU13">
        <f>(D13/SUM($C13:$N13)-'BP-it0_damagesbyregionoutput'!B12/SUM('BP-it0_damagesbyregionoutput'!$A12:$L12))*SUM('BP-it0_damagesbyregionoutput'!$A12:$L12)</f>
        <v>1.6211374709840618</v>
      </c>
      <c r="AV13">
        <f>(E13/SUM($C13:$N13)-'BP-it0_damagesbyregionoutput'!C12/SUM('BP-it0_damagesbyregionoutput'!$A12:$L12))*SUM('BP-it0_damagesbyregionoutput'!$A12:$L12)</f>
        <v>0.31301857277692263</v>
      </c>
      <c r="AW13">
        <f>(F13/SUM($C13:$N13)-'BP-it0_damagesbyregionoutput'!D12/SUM('BP-it0_damagesbyregionoutput'!$A12:$L12))*SUM('BP-it0_damagesbyregionoutput'!$A12:$L12)</f>
        <v>0.36918471183093982</v>
      </c>
      <c r="AX13">
        <f>(G13/SUM($C13:$N13)-'BP-it0_damagesbyregionoutput'!E12/SUM('BP-it0_damagesbyregionoutput'!$A12:$L12))*SUM('BP-it0_damagesbyregionoutput'!$A12:$L12)</f>
        <v>0.65484319881491138</v>
      </c>
      <c r="AY13">
        <f>(H13/SUM($C13:$N13)-'BP-it0_damagesbyregionoutput'!F12/SUM('BP-it0_damagesbyregionoutput'!$A12:$L12))*SUM('BP-it0_damagesbyregionoutput'!$A12:$L12)</f>
        <v>-0.83478454985495532</v>
      </c>
      <c r="AZ13">
        <f>(I13/SUM($C13:$N13)-'BP-it0_damagesbyregionoutput'!G12/SUM('BP-it0_damagesbyregionoutput'!$A12:$L12))*SUM('BP-it0_damagesbyregionoutput'!$A12:$L12)</f>
        <v>-0.2075984141480918</v>
      </c>
      <c r="BA13">
        <f>(J13/SUM($C13:$N13)-'BP-it0_damagesbyregionoutput'!H12/SUM('BP-it0_damagesbyregionoutput'!$A12:$L12))*SUM('BP-it0_damagesbyregionoutput'!$A12:$L12)</f>
        <v>-0.59901697844354929</v>
      </c>
      <c r="BB13">
        <f>(K13/SUM($C13:$N13)-'BP-it0_damagesbyregionoutput'!I12/SUM('BP-it0_damagesbyregionoutput'!$A12:$L12))*SUM('BP-it0_damagesbyregionoutput'!$A12:$L12)</f>
        <v>-3.0110139643915241</v>
      </c>
      <c r="BC13">
        <f>(L13/SUM($C13:$N13)-'BP-it0_damagesbyregionoutput'!J12/SUM('BP-it0_damagesbyregionoutput'!$A12:$L12))*SUM('BP-it0_damagesbyregionoutput'!$A12:$L12)</f>
        <v>-0.10564275177222074</v>
      </c>
      <c r="BD13">
        <f>(M13/SUM($C13:$N13)-'BP-it0_damagesbyregionoutput'!K12/SUM('BP-it0_damagesbyregionoutput'!$A12:$L12))*SUM('BP-it0_damagesbyregionoutput'!$A12:$L12)</f>
        <v>7.3227882830993948E-2</v>
      </c>
      <c r="BE13">
        <f>(N13/SUM($C13:$N13)-'BP-it0_damagesbyregionoutput'!L12/SUM('BP-it0_damagesbyregionoutput'!$A12:$L12))*SUM('BP-it0_damagesbyregionoutput'!$A12:$L12)</f>
        <v>-0.49996686141392527</v>
      </c>
      <c r="BG13" s="3">
        <f t="shared" si="3"/>
        <v>52447884181.570091</v>
      </c>
      <c r="BH13" s="3">
        <f t="shared" si="1"/>
        <v>35138281606.622131</v>
      </c>
      <c r="BI13" s="3">
        <f t="shared" si="1"/>
        <v>4077411560.4275684</v>
      </c>
      <c r="BJ13" s="3">
        <f t="shared" si="1"/>
        <v>11894337941.088406</v>
      </c>
      <c r="BK13" s="3">
        <f t="shared" si="1"/>
        <v>19900950237.265015</v>
      </c>
      <c r="BL13" s="3">
        <f t="shared" si="1"/>
        <v>21539582863.904449</v>
      </c>
      <c r="BM13" s="3">
        <f t="shared" si="1"/>
        <v>-13798061072.166883</v>
      </c>
      <c r="BN13" s="3">
        <f t="shared" si="1"/>
        <v>-24954587993.400555</v>
      </c>
      <c r="BO13" s="3">
        <f t="shared" si="1"/>
        <v>-40911026374.978119</v>
      </c>
      <c r="BP13" s="3">
        <f t="shared" si="1"/>
        <v>-22549846285.484203</v>
      </c>
      <c r="BQ13" s="3">
        <f t="shared" si="1"/>
        <v>-243652059.16944411</v>
      </c>
      <c r="BR13" s="3">
        <f t="shared" si="1"/>
        <v>-42541274605.673752</v>
      </c>
    </row>
    <row r="14" spans="1:70" x14ac:dyDescent="0.2">
      <c r="A14">
        <v>12</v>
      </c>
      <c r="B14" t="s">
        <v>26</v>
      </c>
      <c r="C14">
        <f>C13+'BP_it0-E_by_region'!A13</f>
        <v>100.28489038560728</v>
      </c>
      <c r="D14">
        <f>D13+'BP_it0-E_by_region'!B13</f>
        <v>90.47450730185804</v>
      </c>
      <c r="E14">
        <f>E13+'BP_it0-E_by_region'!C13</f>
        <v>15.048327438173542</v>
      </c>
      <c r="F14">
        <f>F13+'BP_it0-E_by_region'!D13</f>
        <v>15.36447654707364</v>
      </c>
      <c r="G14">
        <f>G13+'BP_it0-E_by_region'!E13</f>
        <v>25.706994765019772</v>
      </c>
      <c r="H14">
        <f>H13+'BP_it0-E_by_region'!F13</f>
        <v>32.054439754962502</v>
      </c>
      <c r="I14">
        <f>I13+'BP_it0-E_by_region'!G13</f>
        <v>33.484220866476875</v>
      </c>
      <c r="J14">
        <f>J13+'BP_it0-E_by_region'!H13</f>
        <v>14.881117159717309</v>
      </c>
      <c r="K14">
        <f>K13+'BP_it0-E_by_region'!I13</f>
        <v>13.85746950861347</v>
      </c>
      <c r="L14">
        <f>L13+'BP_it0-E_by_region'!J13</f>
        <v>13.75853868717067</v>
      </c>
      <c r="M14">
        <f>M13+'BP_it0-E_by_region'!K13</f>
        <v>15.448295524649978</v>
      </c>
      <c r="N14">
        <f>N13+'BP_it0-E_by_region'!L13</f>
        <v>15.186026108934627</v>
      </c>
      <c r="P14">
        <v>12</v>
      </c>
      <c r="Q14" t="s">
        <v>26</v>
      </c>
      <c r="R14">
        <f>R13+'BP-it0_damagesbyregionoutput'!A13</f>
        <v>3.3112179837761682</v>
      </c>
      <c r="S14">
        <f>S13+'BP-it0_damagesbyregionoutput'!B13</f>
        <v>5.1490906097528075</v>
      </c>
      <c r="T14">
        <f>T13+'BP-it0_damagesbyregionoutput'!C13</f>
        <v>0.79454405752891466</v>
      </c>
      <c r="U14">
        <f>U13+'BP-it0_damagesbyregionoutput'!D13</f>
        <v>0.38107113352716537</v>
      </c>
      <c r="V14">
        <f>V13+'BP-it0_damagesbyregionoutput'!E13</f>
        <v>0.36885214375976849</v>
      </c>
      <c r="W14">
        <f>W13+'BP-it0_damagesbyregionoutput'!F13</f>
        <v>9.0237801499722075</v>
      </c>
      <c r="X14">
        <f>X13+'BP-it0_damagesbyregionoutput'!G13</f>
        <v>5.8441109006808443</v>
      </c>
      <c r="Y14">
        <f>Y13+'BP-it0_damagesbyregionoutput'!H13</f>
        <v>5.3193471155063854</v>
      </c>
      <c r="Z14">
        <f>Z13+'BP-it0_damagesbyregionoutput'!I13</f>
        <v>14.442911164266981</v>
      </c>
      <c r="AA14">
        <f>AA13+'BP-it0_damagesbyregionoutput'!J13</f>
        <v>2.6676204140242734</v>
      </c>
      <c r="AB14">
        <f>AB13+'BP-it0_damagesbyregionoutput'!K13</f>
        <v>1.9848097103381359</v>
      </c>
      <c r="AC14">
        <f>AC13+'BP-it0_damagesbyregionoutput'!L13</f>
        <v>4.4675562185104436</v>
      </c>
      <c r="AE14">
        <v>12</v>
      </c>
      <c r="AF14" t="s">
        <v>26</v>
      </c>
      <c r="AG14" s="2">
        <f t="shared" si="2"/>
        <v>10.670924795514495</v>
      </c>
      <c r="AH14" s="2">
        <f t="shared" si="0"/>
        <v>7.4652471445826105</v>
      </c>
      <c r="AI14" s="2">
        <f t="shared" si="0"/>
        <v>1.3035572817757062</v>
      </c>
      <c r="AJ14" s="2">
        <f t="shared" si="0"/>
        <v>1.7611090491923467</v>
      </c>
      <c r="AK14" s="2">
        <f t="shared" si="0"/>
        <v>3.2153255907812879</v>
      </c>
      <c r="AL14" s="2">
        <f t="shared" si="0"/>
        <v>-4.5546148386205791</v>
      </c>
      <c r="AM14" s="2">
        <f t="shared" si="0"/>
        <v>-1.175599470811685</v>
      </c>
      <c r="AN14" s="2">
        <f t="shared" si="0"/>
        <v>-3.2445589391174363</v>
      </c>
      <c r="AO14" s="2">
        <f t="shared" si="0"/>
        <v>-12.510844264816015</v>
      </c>
      <c r="AP14" s="2">
        <f t="shared" si="0"/>
        <v>-0.74934686734426625</v>
      </c>
      <c r="AQ14" s="2">
        <f t="shared" si="0"/>
        <v>0.16905686808445941</v>
      </c>
      <c r="AR14" s="2">
        <f t="shared" si="0"/>
        <v>-2.3502563492209272</v>
      </c>
      <c r="AT14">
        <f>(C14/SUM($C14:$N14)-'BP-it0_damagesbyregionoutput'!A13/SUM('BP-it0_damagesbyregionoutput'!$A13:$L13))*SUM('BP-it0_damagesbyregionoutput'!$A13:$L13)</f>
        <v>2.7700897209524036</v>
      </c>
      <c r="AU14">
        <f>(D14/SUM($C14:$N14)-'BP-it0_damagesbyregionoutput'!B13/SUM('BP-it0_damagesbyregionoutput'!$A13:$L13))*SUM('BP-it0_damagesbyregionoutput'!$A13:$L13)</f>
        <v>2.0238910392579865</v>
      </c>
      <c r="AV14">
        <f>(E14/SUM($C14:$N14)-'BP-it0_damagesbyregionoutput'!C13/SUM('BP-it0_damagesbyregionoutput'!$A13:$L13))*SUM('BP-it0_damagesbyregionoutput'!$A13:$L13)</f>
        <v>0.39268586583088594</v>
      </c>
      <c r="AW14">
        <f>(F14/SUM($C14:$N14)-'BP-it0_damagesbyregionoutput'!D13/SUM('BP-it0_damagesbyregionoutput'!$A13:$L13))*SUM('BP-it0_damagesbyregionoutput'!$A13:$L13)</f>
        <v>0.45384239731566017</v>
      </c>
      <c r="AX14">
        <f>(G14/SUM($C14:$N14)-'BP-it0_damagesbyregionoutput'!E13/SUM('BP-it0_damagesbyregionoutput'!$A13:$L13))*SUM('BP-it0_damagesbyregionoutput'!$A13:$L13)</f>
        <v>0.79976818335639854</v>
      </c>
      <c r="AY14">
        <f>(H14/SUM($C14:$N14)-'BP-it0_damagesbyregionoutput'!F13/SUM('BP-it0_damagesbyregionoutput'!$A13:$L13))*SUM('BP-it0_damagesbyregionoutput'!$A13:$L13)</f>
        <v>-1.0788553241246213</v>
      </c>
      <c r="AZ14">
        <f>(I14/SUM($C14:$N14)-'BP-it0_damagesbyregionoutput'!G13/SUM('BP-it0_damagesbyregionoutput'!$A13:$L13))*SUM('BP-it0_damagesbyregionoutput'!$A13:$L13)</f>
        <v>-0.22912023519258612</v>
      </c>
      <c r="BA14">
        <f>(J14/SUM($C14:$N14)-'BP-it0_damagesbyregionoutput'!H13/SUM('BP-it0_damagesbyregionoutput'!$A13:$L13))*SUM('BP-it0_damagesbyregionoutput'!$A13:$L13)</f>
        <v>-0.67551774811264564</v>
      </c>
      <c r="BB14">
        <f>(K14/SUM($C14:$N14)-'BP-it0_damagesbyregionoutput'!I13/SUM('BP-it0_damagesbyregionoutput'!$A13:$L13))*SUM('BP-it0_damagesbyregionoutput'!$A13:$L13)</f>
        <v>-3.8533133706054108</v>
      </c>
      <c r="BC14">
        <f>(L14/SUM($C14:$N14)-'BP-it0_damagesbyregionoutput'!J13/SUM('BP-it0_damagesbyregionoutput'!$A13:$L13))*SUM('BP-it0_damagesbyregionoutput'!$A13:$L13)</f>
        <v>-9.6958255138176158E-2</v>
      </c>
      <c r="BD14">
        <f>(M14/SUM($C14:$N14)-'BP-it0_damagesbyregionoutput'!K13/SUM('BP-it0_damagesbyregionoutput'!$A13:$L13))*SUM('BP-it0_damagesbyregionoutput'!$A13:$L13)</f>
        <v>0.10558326457882916</v>
      </c>
      <c r="BE14">
        <f>(N14/SUM($C14:$N14)-'BP-it0_damagesbyregionoutput'!L13/SUM('BP-it0_damagesbyregionoutput'!$A13:$L13))*SUM('BP-it0_damagesbyregionoutput'!$A13:$L13)</f>
        <v>-0.61209553811872575</v>
      </c>
      <c r="BG14" s="3">
        <f t="shared" si="3"/>
        <v>65493490932.250877</v>
      </c>
      <c r="BH14" s="3">
        <f t="shared" si="1"/>
        <v>36725829510.696693</v>
      </c>
      <c r="BI14" s="3">
        <f t="shared" si="1"/>
        <v>4132307676.0769739</v>
      </c>
      <c r="BJ14" s="3">
        <f t="shared" si="1"/>
        <v>13376981330.328552</v>
      </c>
      <c r="BK14" s="3">
        <f t="shared" si="1"/>
        <v>22381627384.241875</v>
      </c>
      <c r="BL14" s="3">
        <f t="shared" si="1"/>
        <v>27907988979.809952</v>
      </c>
      <c r="BM14" s="3">
        <f t="shared" si="1"/>
        <v>-16304915248.194717</v>
      </c>
      <c r="BN14" s="3">
        <f t="shared" si="1"/>
        <v>-24957139724.060772</v>
      </c>
      <c r="BO14" s="3">
        <f t="shared" si="1"/>
        <v>-47954710964.700722</v>
      </c>
      <c r="BP14" s="3">
        <f t="shared" si="1"/>
        <v>-28391684302.067539</v>
      </c>
      <c r="BQ14" s="3">
        <f t="shared" si="1"/>
        <v>233214954.28574312</v>
      </c>
      <c r="BR14" s="3">
        <f t="shared" si="1"/>
        <v>-52642990528.670609</v>
      </c>
    </row>
    <row r="15" spans="1:70" x14ac:dyDescent="0.2">
      <c r="A15">
        <v>13</v>
      </c>
      <c r="B15" t="s">
        <v>27</v>
      </c>
      <c r="C15">
        <f>C14+'BP_it0-E_by_region'!A14</f>
        <v>100.30057191937173</v>
      </c>
      <c r="D15">
        <f>D14+'BP_it0-E_by_region'!B14</f>
        <v>90.78758885024429</v>
      </c>
      <c r="E15">
        <f>E14+'BP_it0-E_by_region'!C14</f>
        <v>15.114202677523936</v>
      </c>
      <c r="F15">
        <f>F14+'BP_it0-E_by_region'!D14</f>
        <v>15.36447654707364</v>
      </c>
      <c r="G15">
        <f>G14+'BP_it0-E_by_region'!E14</f>
        <v>25.706994765019772</v>
      </c>
      <c r="H15">
        <f>H14+'BP_it0-E_by_region'!F14</f>
        <v>32.054439754962502</v>
      </c>
      <c r="I15">
        <f>I14+'BP_it0-E_by_region'!G14</f>
        <v>33.754849908118473</v>
      </c>
      <c r="J15">
        <f>J14+'BP_it0-E_by_region'!H14</f>
        <v>15.044471337650601</v>
      </c>
      <c r="K15">
        <f>K14+'BP_it0-E_by_region'!I14</f>
        <v>14.217461525568362</v>
      </c>
      <c r="L15">
        <f>L14+'BP_it0-E_by_region'!J14</f>
        <v>14.052562358340992</v>
      </c>
      <c r="M15">
        <f>M14+'BP_it0-E_by_region'!K14</f>
        <v>15.52297821232434</v>
      </c>
      <c r="N15">
        <f>N14+'BP_it0-E_by_region'!L14</f>
        <v>15.640374088014662</v>
      </c>
      <c r="P15">
        <v>13</v>
      </c>
      <c r="Q15" t="s">
        <v>27</v>
      </c>
      <c r="R15">
        <f>R14+'BP-it0_damagesbyregionoutput'!A14</f>
        <v>4.0657543438608679</v>
      </c>
      <c r="S15">
        <f>S14+'BP-it0_damagesbyregionoutput'!B14</f>
        <v>6.4066148138017081</v>
      </c>
      <c r="T15">
        <f>T14+'BP-it0_damagesbyregionoutput'!C14</f>
        <v>0.93441990585471968</v>
      </c>
      <c r="U15">
        <f>U14+'BP-it0_damagesbyregionoutput'!D14</f>
        <v>0.46563845643167356</v>
      </c>
      <c r="V15">
        <f>V14+'BP-it0_damagesbyregionoutput'!E14</f>
        <v>0.4676711484701801</v>
      </c>
      <c r="W15">
        <f>W14+'BP-it0_damagesbyregionoutput'!F14</f>
        <v>11.699237217586948</v>
      </c>
      <c r="X15">
        <f>X14+'BP-it0_damagesbyregionoutput'!G14</f>
        <v>7.4742477406591545</v>
      </c>
      <c r="Y15">
        <f>Y14+'BP-it0_damagesbyregionoutput'!H14</f>
        <v>6.6827377739086149</v>
      </c>
      <c r="Z15">
        <f>Z14+'BP-it0_damagesbyregionoutput'!I14</f>
        <v>19.784308516227121</v>
      </c>
      <c r="AA15">
        <f>AA14+'BP-it0_damagesbyregionoutput'!J14</f>
        <v>3.3230947161075615</v>
      </c>
      <c r="AB15">
        <f>AB14+'BP-it0_damagesbyregionoutput'!K14</f>
        <v>2.4776394538234729</v>
      </c>
      <c r="AC15">
        <f>AC14+'BP-it0_damagesbyregionoutput'!L14</f>
        <v>5.8404943113825141</v>
      </c>
      <c r="AE15">
        <v>13</v>
      </c>
      <c r="AF15" t="s">
        <v>27</v>
      </c>
      <c r="AG15" s="2">
        <f t="shared" si="2"/>
        <v>13.952345312534804</v>
      </c>
      <c r="AH15" s="2">
        <f t="shared" si="0"/>
        <v>9.9025626132478539</v>
      </c>
      <c r="AI15" s="2">
        <f t="shared" si="0"/>
        <v>1.7807112729535621</v>
      </c>
      <c r="AJ15" s="2">
        <f t="shared" si="0"/>
        <v>2.2944521820949766</v>
      </c>
      <c r="AK15" s="2">
        <f t="shared" si="0"/>
        <v>4.1503602812500011</v>
      </c>
      <c r="AL15" s="2">
        <f t="shared" si="0"/>
        <v>-5.9409441302940156</v>
      </c>
      <c r="AM15" s="2">
        <f t="shared" si="0"/>
        <v>-1.4104911947835512</v>
      </c>
      <c r="AN15" s="2">
        <f t="shared" si="0"/>
        <v>-3.9801332059358296</v>
      </c>
      <c r="AO15" s="2">
        <f t="shared" si="0"/>
        <v>-17.230268855968852</v>
      </c>
      <c r="AP15" s="2">
        <f t="shared" si="0"/>
        <v>-0.79867771473849669</v>
      </c>
      <c r="AQ15" s="2">
        <f t="shared" si="0"/>
        <v>0.31092458964535014</v>
      </c>
      <c r="AR15" s="2">
        <f t="shared" si="0"/>
        <v>-3.0308411500057844</v>
      </c>
      <c r="AT15">
        <f>(C15/SUM($C15:$N15)-'BP-it0_damagesbyregionoutput'!A14/SUM('BP-it0_damagesbyregionoutput'!$A14:$L14))*SUM('BP-it0_damagesbyregionoutput'!$A14:$L14)</f>
        <v>3.351820970780155</v>
      </c>
      <c r="AU15">
        <f>(D15/SUM($C15:$N15)-'BP-it0_damagesbyregionoutput'!B14/SUM('BP-it0_damagesbyregionoutput'!$A14:$L14))*SUM('BP-it0_damagesbyregionoutput'!$A14:$L14)</f>
        <v>2.459366675959556</v>
      </c>
      <c r="AV15">
        <f>(E15/SUM($C15:$N15)-'BP-it0_damagesbyregionoutput'!C14/SUM('BP-it0_damagesbyregionoutput'!$A14:$L14))*SUM('BP-it0_damagesbyregionoutput'!$A14:$L14)</f>
        <v>0.47890743254042034</v>
      </c>
      <c r="AW15">
        <f>(F15/SUM($C15:$N15)-'BP-it0_damagesbyregionoutput'!D14/SUM('BP-it0_damagesbyregionoutput'!$A14:$L14))*SUM('BP-it0_damagesbyregionoutput'!$A14:$L14)</f>
        <v>0.54446229972510696</v>
      </c>
      <c r="AX15">
        <f>(G15/SUM($C15:$N15)-'BP-it0_damagesbyregionoutput'!E14/SUM('BP-it0_damagesbyregionoutput'!$A14:$L14))*SUM('BP-it0_damagesbyregionoutput'!$A14:$L14)</f>
        <v>0.95363866714315693</v>
      </c>
      <c r="AY15">
        <f>(H15/SUM($C15:$N15)-'BP-it0_damagesbyregionoutput'!F14/SUM('BP-it0_damagesbyregionoutput'!$A14:$L14))*SUM('BP-it0_damagesbyregionoutput'!$A14:$L14)</f>
        <v>-1.3631317123778159</v>
      </c>
      <c r="AZ15">
        <f>(I15/SUM($C15:$N15)-'BP-it0_damagesbyregionoutput'!G14/SUM('BP-it0_damagesbyregionoutput'!$A14:$L14))*SUM('BP-it0_damagesbyregionoutput'!$A14:$L14)</f>
        <v>-0.24819581292346257</v>
      </c>
      <c r="BA15">
        <f>(J15/SUM($C15:$N15)-'BP-it0_damagesbyregionoutput'!H14/SUM('BP-it0_damagesbyregionoutput'!$A14:$L14))*SUM('BP-it0_damagesbyregionoutput'!$A14:$L14)</f>
        <v>-0.74746221468399288</v>
      </c>
      <c r="BB15">
        <f>(K15/SUM($C15:$N15)-'BP-it0_damagesbyregionoutput'!I14/SUM('BP-it0_damagesbyregionoutput'!$A14:$L14))*SUM('BP-it0_damagesbyregionoutput'!$A14:$L14)</f>
        <v>-4.759327118016329</v>
      </c>
      <c r="BC15">
        <f>(L15/SUM($C15:$N15)-'BP-it0_damagesbyregionoutput'!J14/SUM('BP-it0_damagesbyregionoutput'!$A14:$L14))*SUM('BP-it0_damagesbyregionoutput'!$A14:$L14)</f>
        <v>-8.0155125399070909E-2</v>
      </c>
      <c r="BD15">
        <f>(M15/SUM($C15:$N15)-'BP-it0_damagesbyregionoutput'!K14/SUM('BP-it0_damagesbyregionoutput'!$A14:$L14))*SUM('BP-it0_damagesbyregionoutput'!$A14:$L14)</f>
        <v>0.14268901936154141</v>
      </c>
      <c r="BE15">
        <f>(N15/SUM($C15:$N15)-'BP-it0_damagesbyregionoutput'!L14/SUM('BP-it0_damagesbyregionoutput'!$A14:$L14))*SUM('BP-it0_damagesbyregionoutput'!$A14:$L14)</f>
        <v>-0.73261308210925979</v>
      </c>
      <c r="BG15" s="3">
        <f t="shared" si="3"/>
        <v>70400453759.845047</v>
      </c>
      <c r="BH15" s="3">
        <f t="shared" si="1"/>
        <v>22051207294.312649</v>
      </c>
      <c r="BI15" s="3">
        <f t="shared" si="1"/>
        <v>1753441362.5643897</v>
      </c>
      <c r="BJ15" s="3">
        <f t="shared" si="1"/>
        <v>11119166822.477045</v>
      </c>
      <c r="BK15" s="3">
        <f t="shared" si="1"/>
        <v>18603976674.443691</v>
      </c>
      <c r="BL15" s="3">
        <f t="shared" si="1"/>
        <v>23197579295.620495</v>
      </c>
      <c r="BM15" s="3">
        <f t="shared" si="1"/>
        <v>-13304088951.596376</v>
      </c>
      <c r="BN15" s="3">
        <f t="shared" si="1"/>
        <v>-11887947865.599546</v>
      </c>
      <c r="BO15" s="3">
        <f t="shared" si="1"/>
        <v>-39902526863.49205</v>
      </c>
      <c r="BP15" s="3">
        <f t="shared" si="1"/>
        <v>-30824278004.840473</v>
      </c>
      <c r="BQ15" s="3">
        <f t="shared" si="1"/>
        <v>821297800.65068328</v>
      </c>
      <c r="BR15" s="3">
        <f t="shared" si="1"/>
        <v>-52028281324.402626</v>
      </c>
    </row>
    <row r="16" spans="1:70" x14ac:dyDescent="0.2">
      <c r="A16">
        <v>14</v>
      </c>
      <c r="B16" t="s">
        <v>28</v>
      </c>
      <c r="C16">
        <f>C15+'BP_it0-E_by_region'!A15</f>
        <v>100.30057191937173</v>
      </c>
      <c r="D16">
        <f>D15+'BP_it0-E_by_region'!B15</f>
        <v>90.78758885024429</v>
      </c>
      <c r="E16">
        <f>E15+'BP_it0-E_by_region'!C15</f>
        <v>15.114202677523936</v>
      </c>
      <c r="F16">
        <f>F15+'BP_it0-E_by_region'!D15</f>
        <v>15.36447654707364</v>
      </c>
      <c r="G16">
        <f>G15+'BP_it0-E_by_region'!E15</f>
        <v>25.706994765019772</v>
      </c>
      <c r="H16">
        <f>H15+'BP_it0-E_by_region'!F15</f>
        <v>32.054439754962502</v>
      </c>
      <c r="I16">
        <f>I15+'BP_it0-E_by_region'!G15</f>
        <v>33.754849908118473</v>
      </c>
      <c r="J16">
        <f>J15+'BP_it0-E_by_region'!H15</f>
        <v>15.044471337650601</v>
      </c>
      <c r="K16">
        <f>K15+'BP_it0-E_by_region'!I15</f>
        <v>14.217461525568362</v>
      </c>
      <c r="L16">
        <f>L15+'BP_it0-E_by_region'!J15</f>
        <v>14.052562358340992</v>
      </c>
      <c r="M16">
        <f>M15+'BP_it0-E_by_region'!K15</f>
        <v>15.52297821232434</v>
      </c>
      <c r="N16">
        <f>N15+'BP_it0-E_by_region'!L15</f>
        <v>15.640374088014662</v>
      </c>
      <c r="P16">
        <v>14</v>
      </c>
      <c r="Q16" t="s">
        <v>28</v>
      </c>
      <c r="R16">
        <f>R15+'BP-it0_damagesbyregionoutput'!A15</f>
        <v>4.8803387877849378</v>
      </c>
      <c r="S16">
        <f>S15+'BP-it0_damagesbyregionoutput'!B15</f>
        <v>7.8295286015790886</v>
      </c>
      <c r="T16">
        <f>T15+'BP-it0_damagesbyregionoutput'!C15</f>
        <v>1.0868275223590818</v>
      </c>
      <c r="U16">
        <f>U15+'BP-it0_damagesbyregionoutput'!D15</f>
        <v>0.55851353598439313</v>
      </c>
      <c r="V16">
        <f>V15+'BP-it0_damagesbyregionoutput'!E15</f>
        <v>0.57943705031778114</v>
      </c>
      <c r="W16">
        <f>W15+'BP-it0_damagesbyregionoutput'!F15</f>
        <v>14.921677213227007</v>
      </c>
      <c r="X16">
        <f>X15+'BP-it0_damagesbyregionoutput'!G15</f>
        <v>9.3450665997713749</v>
      </c>
      <c r="Y16">
        <f>Y15+'BP-it0_damagesbyregionoutput'!H15</f>
        <v>8.2110659362065945</v>
      </c>
      <c r="Z16">
        <f>Z15+'BP-it0_damagesbyregionoutput'!I15</f>
        <v>26.197107589793301</v>
      </c>
      <c r="AA16">
        <f>AA15+'BP-it0_damagesbyregionoutput'!J15</f>
        <v>4.0543700637201869</v>
      </c>
      <c r="AB16">
        <f>AB15+'BP-it0_damagesbyregionoutput'!K15</f>
        <v>3.0370966983353771</v>
      </c>
      <c r="AC16">
        <f>AC15+'BP-it0_damagesbyregionoutput'!L15</f>
        <v>7.4554825016825941</v>
      </c>
      <c r="AE16">
        <v>14</v>
      </c>
      <c r="AF16" t="s">
        <v>28</v>
      </c>
      <c r="AG16" s="2">
        <f t="shared" si="2"/>
        <v>17.934519317680287</v>
      </c>
      <c r="AH16" s="2">
        <f t="shared" si="0"/>
        <v>12.821459899470476</v>
      </c>
      <c r="AI16" s="2">
        <f t="shared" si="0"/>
        <v>2.3511228588426043</v>
      </c>
      <c r="AJ16" s="2">
        <f t="shared" si="0"/>
        <v>2.9363653622936687</v>
      </c>
      <c r="AK16" s="2">
        <f t="shared" si="0"/>
        <v>5.268001570005663</v>
      </c>
      <c r="AL16" s="2">
        <f t="shared" si="0"/>
        <v>-7.6304177451600186</v>
      </c>
      <c r="AM16" s="2">
        <f t="shared" si="0"/>
        <v>-1.6670235309435497</v>
      </c>
      <c r="AN16" s="2">
        <f t="shared" si="0"/>
        <v>-4.7889769862437346</v>
      </c>
      <c r="AO16" s="2">
        <f t="shared" si="0"/>
        <v>-22.963134332028599</v>
      </c>
      <c r="AP16" s="2">
        <f t="shared" si="0"/>
        <v>-0.85790557614501228</v>
      </c>
      <c r="AQ16" s="2">
        <f t="shared" si="0"/>
        <v>0.49383576307771482</v>
      </c>
      <c r="AR16" s="2">
        <f t="shared" si="0"/>
        <v>-3.8978466008494896</v>
      </c>
      <c r="AT16">
        <f>(C16/SUM($C16:$N16)-'BP-it0_damagesbyregionoutput'!A15/SUM('BP-it0_damagesbyregionoutput'!$A15:$L15))*SUM('BP-it0_damagesbyregionoutput'!$A15:$L15)</f>
        <v>3.9821740051454837</v>
      </c>
      <c r="AU16">
        <f>(D16/SUM($C16:$N16)-'BP-it0_damagesbyregionoutput'!B15/SUM('BP-it0_damagesbyregionoutput'!$A15:$L15))*SUM('BP-it0_damagesbyregionoutput'!$A15:$L15)</f>
        <v>2.918897286222625</v>
      </c>
      <c r="AV16">
        <f>(E16/SUM($C16:$N16)-'BP-it0_damagesbyregionoutput'!C15/SUM('BP-it0_damagesbyregionoutput'!$A15:$L15))*SUM('BP-it0_damagesbyregionoutput'!$A15:$L15)</f>
        <v>0.57041158588904295</v>
      </c>
      <c r="AW16">
        <f>(F16/SUM($C16:$N16)-'BP-it0_damagesbyregionoutput'!D15/SUM('BP-it0_damagesbyregionoutput'!$A15:$L15))*SUM('BP-it0_damagesbyregionoutput'!$A15:$L15)</f>
        <v>0.64191318019869226</v>
      </c>
      <c r="AX16">
        <f>(G16/SUM($C16:$N16)-'BP-it0_damagesbyregionoutput'!E15/SUM('BP-it0_damagesbyregionoutput'!$A15:$L15))*SUM('BP-it0_damagesbyregionoutput'!$A15:$L15)</f>
        <v>1.1176412887556626</v>
      </c>
      <c r="AY16">
        <f>(H16/SUM($C16:$N16)-'BP-it0_damagesbyregionoutput'!F15/SUM('BP-it0_damagesbyregionoutput'!$A15:$L15))*SUM('BP-it0_damagesbyregionoutput'!$A15:$L15)</f>
        <v>-1.6894736148660019</v>
      </c>
      <c r="AZ16">
        <f>(I16/SUM($C16:$N16)-'BP-it0_damagesbyregionoutput'!G15/SUM('BP-it0_damagesbyregionoutput'!$A15:$L15))*SUM('BP-it0_damagesbyregionoutput'!$A15:$L15)</f>
        <v>-0.2565323361599971</v>
      </c>
      <c r="BA16">
        <f>(J16/SUM($C16:$N16)-'BP-it0_damagesbyregionoutput'!H15/SUM('BP-it0_damagesbyregionoutput'!$A15:$L15))*SUM('BP-it0_damagesbyregionoutput'!$A15:$L15)</f>
        <v>-0.80884378030790471</v>
      </c>
      <c r="BB16">
        <f>(K16/SUM($C16:$N16)-'BP-it0_damagesbyregionoutput'!I15/SUM('BP-it0_damagesbyregionoutput'!$A15:$L15))*SUM('BP-it0_damagesbyregionoutput'!$A15:$L15)</f>
        <v>-5.7328654760597448</v>
      </c>
      <c r="BC16">
        <f>(L16/SUM($C16:$N16)-'BP-it0_damagesbyregionoutput'!J15/SUM('BP-it0_damagesbyregionoutput'!$A15:$L15))*SUM('BP-it0_damagesbyregionoutput'!$A15:$L15)</f>
        <v>-5.922786140651478E-2</v>
      </c>
      <c r="BD16">
        <f>(M16/SUM($C16:$N16)-'BP-it0_damagesbyregionoutput'!K15/SUM('BP-it0_damagesbyregionoutput'!$A15:$L15))*SUM('BP-it0_damagesbyregionoutput'!$A15:$L15)</f>
        <v>0.18291117343236518</v>
      </c>
      <c r="BE16">
        <f>(N16/SUM($C16:$N16)-'BP-it0_damagesbyregionoutput'!L15/SUM('BP-it0_damagesbyregionoutput'!$A15:$L15))*SUM('BP-it0_damagesbyregionoutput'!$A15:$L15)</f>
        <v>-0.86700545084370484</v>
      </c>
      <c r="BG16" s="3">
        <f t="shared" si="3"/>
        <v>8.8817841970012523E-4</v>
      </c>
      <c r="BH16" s="3">
        <f t="shared" si="1"/>
        <v>3.1086244689504383E-3</v>
      </c>
      <c r="BI16" s="3">
        <f t="shared" si="1"/>
        <v>7.7715611723760958E-4</v>
      </c>
      <c r="BJ16" s="3">
        <f t="shared" si="1"/>
        <v>1.1102230246251565E-4</v>
      </c>
      <c r="BK16" s="3">
        <f t="shared" si="1"/>
        <v>6.6613381477509392E-4</v>
      </c>
      <c r="BL16" s="3">
        <f t="shared" si="1"/>
        <v>1.1102230246251565E-3</v>
      </c>
      <c r="BM16" s="3">
        <f t="shared" si="1"/>
        <v>1.3877787807814457E-3</v>
      </c>
      <c r="BN16" s="3">
        <f t="shared" si="1"/>
        <v>2.2204460492503131E-4</v>
      </c>
      <c r="BO16" s="3">
        <f t="shared" si="1"/>
        <v>1.7763568394002505E-3</v>
      </c>
      <c r="BP16" s="3">
        <f t="shared" si="1"/>
        <v>8.1185058675714572E-4</v>
      </c>
      <c r="BQ16" s="3">
        <f t="shared" si="1"/>
        <v>4.9960036108132044E-4</v>
      </c>
      <c r="BR16" s="3">
        <f t="shared" si="1"/>
        <v>4.4408920985006262E-4</v>
      </c>
    </row>
    <row r="17" spans="1:70" x14ac:dyDescent="0.2">
      <c r="A17">
        <v>15</v>
      </c>
      <c r="B17" t="s">
        <v>29</v>
      </c>
      <c r="C17">
        <f>C16+'BP_it0-E_by_region'!A16</f>
        <v>100.30057191937173</v>
      </c>
      <c r="D17">
        <f>D16+'BP_it0-E_by_region'!B16</f>
        <v>90.78758885024429</v>
      </c>
      <c r="E17">
        <f>E16+'BP_it0-E_by_region'!C16</f>
        <v>15.114202677523936</v>
      </c>
      <c r="F17">
        <f>F16+'BP_it0-E_by_region'!D16</f>
        <v>15.36447654707364</v>
      </c>
      <c r="G17">
        <f>G16+'BP_it0-E_by_region'!E16</f>
        <v>25.706994765019772</v>
      </c>
      <c r="H17">
        <f>H16+'BP_it0-E_by_region'!F16</f>
        <v>32.054439754962502</v>
      </c>
      <c r="I17">
        <f>I16+'BP_it0-E_by_region'!G16</f>
        <v>33.754849908118473</v>
      </c>
      <c r="J17">
        <f>J16+'BP_it0-E_by_region'!H16</f>
        <v>15.044471337650601</v>
      </c>
      <c r="K17">
        <f>K16+'BP_it0-E_by_region'!I16</f>
        <v>14.217461525568362</v>
      </c>
      <c r="L17">
        <f>L16+'BP_it0-E_by_region'!J16</f>
        <v>14.052562358340992</v>
      </c>
      <c r="M17">
        <f>M16+'BP_it0-E_by_region'!K16</f>
        <v>15.52297821232434</v>
      </c>
      <c r="N17">
        <f>N16+'BP_it0-E_by_region'!L16</f>
        <v>15.640374088014662</v>
      </c>
      <c r="P17">
        <v>15</v>
      </c>
      <c r="Q17" t="s">
        <v>29</v>
      </c>
      <c r="R17">
        <f>R16+'BP-it0_damagesbyregionoutput'!A16</f>
        <v>5.7391861134423667</v>
      </c>
      <c r="S17">
        <f>S16+'BP-it0_damagesbyregionoutput'!B16</f>
        <v>9.4100773145879977</v>
      </c>
      <c r="T17">
        <f>T16+'BP-it0_damagesbyregionoutput'!C16</f>
        <v>1.2488187671161528</v>
      </c>
      <c r="U17">
        <f>U16+'BP-it0_damagesbyregionoutput'!D16</f>
        <v>0.65778589886153749</v>
      </c>
      <c r="V17">
        <f>V16+'BP-it0_damagesbyregionoutput'!E16</f>
        <v>0.70219485296831718</v>
      </c>
      <c r="W17">
        <f>W16+'BP-it0_damagesbyregionoutput'!F16</f>
        <v>18.738047556854976</v>
      </c>
      <c r="X17">
        <f>X16+'BP-it0_damagesbyregionoutput'!G16</f>
        <v>11.438066536569224</v>
      </c>
      <c r="Y17">
        <f>Y16+'BP-it0_damagesbyregionoutput'!H16</f>
        <v>9.8895635968917155</v>
      </c>
      <c r="Z17">
        <f>Z16+'BP-it0_damagesbyregionoutput'!I16</f>
        <v>33.726390536213188</v>
      </c>
      <c r="AA17">
        <f>AA16+'BP-it0_damagesbyregionoutput'!J16</f>
        <v>4.8480468740569096</v>
      </c>
      <c r="AB17">
        <f>AB16+'BP-it0_damagesbyregionoutput'!K16</f>
        <v>3.66187280658967</v>
      </c>
      <c r="AC17">
        <f>AC16+'BP-it0_damagesbyregionoutput'!L16</f>
        <v>9.3077909738056448</v>
      </c>
      <c r="AE17">
        <v>15</v>
      </c>
      <c r="AF17" t="s">
        <v>29</v>
      </c>
      <c r="AG17" s="2">
        <f t="shared" si="2"/>
        <v>22.565152762326967</v>
      </c>
      <c r="AH17" s="2">
        <f t="shared" si="0"/>
        <v>16.209743503552641</v>
      </c>
      <c r="AI17" s="2">
        <f t="shared" si="0"/>
        <v>3.0163365179961774</v>
      </c>
      <c r="AJ17" s="2">
        <f t="shared" si="0"/>
        <v>3.677995468235443</v>
      </c>
      <c r="AK17" s="2">
        <f t="shared" si="0"/>
        <v>6.5521954000768678</v>
      </c>
      <c r="AL17" s="2">
        <f t="shared" si="0"/>
        <v>-9.6924388635493894</v>
      </c>
      <c r="AM17" s="2">
        <f t="shared" si="0"/>
        <v>-1.9126102782725349</v>
      </c>
      <c r="AN17" s="2">
        <f t="shared" si="0"/>
        <v>-5.6440861604323613</v>
      </c>
      <c r="AO17" s="2">
        <f t="shared" si="0"/>
        <v>-29.71429129019505</v>
      </c>
      <c r="AP17" s="2">
        <f t="shared" si="0"/>
        <v>-0.88248137974347329</v>
      </c>
      <c r="AQ17" s="2">
        <f t="shared" si="0"/>
        <v>0.71863696793090959</v>
      </c>
      <c r="AR17" s="2">
        <f t="shared" si="0"/>
        <v>-4.8941526479261794</v>
      </c>
      <c r="AT17">
        <f>(C17/SUM($C17:$N17)-'BP-it0_damagesbyregionoutput'!A16/SUM('BP-it0_damagesbyregionoutput'!$A16:$L16))*SUM('BP-it0_damagesbyregionoutput'!$A16:$L16)</f>
        <v>4.6306334446466781</v>
      </c>
      <c r="AU17">
        <f>(D17/SUM($C17:$N17)-'BP-it0_damagesbyregionoutput'!B16/SUM('BP-it0_damagesbyregionoutput'!$A16:$L16))*SUM('BP-it0_damagesbyregionoutput'!$A16:$L16)</f>
        <v>3.3882836040821629</v>
      </c>
      <c r="AV17">
        <f>(E17/SUM($C17:$N17)-'BP-it0_damagesbyregionoutput'!C16/SUM('BP-it0_damagesbyregionoutput'!$A16:$L16))*SUM('BP-it0_damagesbyregionoutput'!$A16:$L16)</f>
        <v>0.66521365915357267</v>
      </c>
      <c r="AW17">
        <f>(F17/SUM($C17:$N17)-'BP-it0_damagesbyregionoutput'!D16/SUM('BP-it0_damagesbyregionoutput'!$A16:$L16))*SUM('BP-it0_damagesbyregionoutput'!$A16:$L16)</f>
        <v>0.74163010594177436</v>
      </c>
      <c r="AX17">
        <f>(G17/SUM($C17:$N17)-'BP-it0_damagesbyregionoutput'!E16/SUM('BP-it0_damagesbyregionoutput'!$A16:$L16))*SUM('BP-it0_damagesbyregionoutput'!$A16:$L16)</f>
        <v>1.2841938300712044</v>
      </c>
      <c r="AY17">
        <f>(H17/SUM($C17:$N17)-'BP-it0_damagesbyregionoutput'!F16/SUM('BP-it0_damagesbyregionoutput'!$A16:$L16))*SUM('BP-it0_damagesbyregionoutput'!$A16:$L16)</f>
        <v>-2.0620211183893713</v>
      </c>
      <c r="AZ17">
        <f>(I17/SUM($C17:$N17)-'BP-it0_damagesbyregionoutput'!G16/SUM('BP-it0_damagesbyregionoutput'!$A16:$L16))*SUM('BP-it0_damagesbyregionoutput'!$A16:$L16)</f>
        <v>-0.24558674732898561</v>
      </c>
      <c r="BA17">
        <f>(J17/SUM($C17:$N17)-'BP-it0_damagesbyregionoutput'!H16/SUM('BP-it0_damagesbyregionoutput'!$A16:$L16))*SUM('BP-it0_damagesbyregionoutput'!$A16:$L16)</f>
        <v>-0.85510917418862542</v>
      </c>
      <c r="BB17">
        <f>(K17/SUM($C17:$N17)-'BP-it0_damagesbyregionoutput'!I16/SUM('BP-it0_damagesbyregionoutput'!$A16:$L16))*SUM('BP-it0_damagesbyregionoutput'!$A16:$L16)</f>
        <v>-6.7511569581664546</v>
      </c>
      <c r="BC17">
        <f>(L17/SUM($C17:$N17)-'BP-it0_damagesbyregionoutput'!J16/SUM('BP-it0_damagesbyregionoutput'!$A16:$L16))*SUM('BP-it0_damagesbyregionoutput'!$A16:$L16)</f>
        <v>-2.4575803598461336E-2</v>
      </c>
      <c r="BD17">
        <f>(M17/SUM($C17:$N17)-'BP-it0_damagesbyregionoutput'!K16/SUM('BP-it0_damagesbyregionoutput'!$A16:$L16))*SUM('BP-it0_damagesbyregionoutput'!$A16:$L16)</f>
        <v>0.22480120485319408</v>
      </c>
      <c r="BE17">
        <f>(N17/SUM($C17:$N17)-'BP-it0_damagesbyregionoutput'!L16/SUM('BP-it0_damagesbyregionoutput'!$A16:$L16))*SUM('BP-it0_damagesbyregionoutput'!$A16:$L16)</f>
        <v>-0.99630604707668924</v>
      </c>
      <c r="BG17" s="3">
        <f t="shared" si="3"/>
        <v>-1.7763568394002505E-3</v>
      </c>
      <c r="BH17" s="3">
        <f t="shared" si="1"/>
        <v>-2.2204460492503131E-3</v>
      </c>
      <c r="BI17" s="3">
        <f t="shared" si="1"/>
        <v>-4.4408920985006262E-4</v>
      </c>
      <c r="BJ17" s="3">
        <f t="shared" si="1"/>
        <v>1.1102230246251565E-4</v>
      </c>
      <c r="BK17" s="3">
        <f t="shared" si="1"/>
        <v>-4.4408920985006262E-4</v>
      </c>
      <c r="BL17" s="3">
        <f t="shared" si="1"/>
        <v>-4.4408920985006262E-4</v>
      </c>
      <c r="BM17" s="3">
        <f t="shared" si="1"/>
        <v>-3.8857805861880479E-4</v>
      </c>
      <c r="BN17" s="3">
        <f t="shared" si="1"/>
        <v>1.3322676295501878E-3</v>
      </c>
      <c r="BO17" s="3">
        <f t="shared" si="1"/>
        <v>-3.5527136788005009E-3</v>
      </c>
      <c r="BP17" s="3">
        <f t="shared" si="1"/>
        <v>-3.2612801348363973E-4</v>
      </c>
      <c r="BQ17" s="3">
        <f t="shared" si="1"/>
        <v>-6.9388939039072284E-4</v>
      </c>
      <c r="BR17" s="3">
        <f t="shared" si="1"/>
        <v>5.5511151231257827E-4</v>
      </c>
    </row>
    <row r="18" spans="1:70" x14ac:dyDescent="0.2">
      <c r="A18">
        <v>16</v>
      </c>
      <c r="B18" t="s">
        <v>30</v>
      </c>
      <c r="C18">
        <f>C17+'BP_it0-E_by_region'!A17</f>
        <v>100.30057191937173</v>
      </c>
      <c r="D18">
        <f>D17+'BP_it0-E_by_region'!B17</f>
        <v>90.78758885024429</v>
      </c>
      <c r="E18">
        <f>E17+'BP_it0-E_by_region'!C17</f>
        <v>15.114202677523936</v>
      </c>
      <c r="F18">
        <f>F17+'BP_it0-E_by_region'!D17</f>
        <v>15.36447654707364</v>
      </c>
      <c r="G18">
        <f>G17+'BP_it0-E_by_region'!E17</f>
        <v>25.706994765019772</v>
      </c>
      <c r="H18">
        <f>H17+'BP_it0-E_by_region'!F17</f>
        <v>32.054439754962502</v>
      </c>
      <c r="I18">
        <f>I17+'BP_it0-E_by_region'!G17</f>
        <v>33.754849908118473</v>
      </c>
      <c r="J18">
        <f>J17+'BP_it0-E_by_region'!H17</f>
        <v>15.044471337650601</v>
      </c>
      <c r="K18">
        <f>K17+'BP_it0-E_by_region'!I17</f>
        <v>14.217461525568362</v>
      </c>
      <c r="L18">
        <f>L17+'BP_it0-E_by_region'!J17</f>
        <v>14.052562358340992</v>
      </c>
      <c r="M18">
        <f>M17+'BP_it0-E_by_region'!K17</f>
        <v>15.52297821232434</v>
      </c>
      <c r="N18">
        <f>N17+'BP_it0-E_by_region'!L17</f>
        <v>15.640374088014662</v>
      </c>
      <c r="P18">
        <v>16</v>
      </c>
      <c r="Q18" t="s">
        <v>30</v>
      </c>
      <c r="R18">
        <f>R17+'BP-it0_damagesbyregionoutput'!A17</f>
        <v>6.6320880880954967</v>
      </c>
      <c r="S18">
        <f>S17+'BP-it0_damagesbyregionoutput'!B17</f>
        <v>11.147760009877167</v>
      </c>
      <c r="T18">
        <f>T17+'BP-it0_damagesbyregionoutput'!C17</f>
        <v>1.4187198090759687</v>
      </c>
      <c r="U18">
        <f>U17+'BP-it0_damagesbyregionoutput'!D17</f>
        <v>0.76210972637854146</v>
      </c>
      <c r="V18">
        <f>V17+'BP-it0_damagesbyregionoutput'!E17</f>
        <v>0.83447300281862113</v>
      </c>
      <c r="W18">
        <f>W17+'BP-it0_damagesbyregionoutput'!F17</f>
        <v>23.196998817740155</v>
      </c>
      <c r="X18">
        <f>X17+'BP-it0_damagesbyregionoutput'!G17</f>
        <v>13.741572252318024</v>
      </c>
      <c r="Y18">
        <f>Y17+'BP-it0_damagesbyregionoutput'!H17</f>
        <v>11.709967652444176</v>
      </c>
      <c r="Z18">
        <f>Z17+'BP-it0_damagesbyregionoutput'!I17</f>
        <v>42.4348372235876</v>
      </c>
      <c r="AA18">
        <f>AA17+'BP-it0_damagesbyregionoutput'!J17</f>
        <v>5.6954981098166382</v>
      </c>
      <c r="AB18">
        <f>AB17+'BP-it0_damagesbyregionoutput'!K17</f>
        <v>4.3527743141087907</v>
      </c>
      <c r="AC18">
        <f>AC17+'BP-it0_damagesbyregionoutput'!L17</f>
        <v>11.401225217561235</v>
      </c>
      <c r="AE18">
        <v>16</v>
      </c>
      <c r="AF18" t="s">
        <v>30</v>
      </c>
      <c r="AG18" s="2">
        <f t="shared" si="2"/>
        <v>27.873133156045078</v>
      </c>
      <c r="AH18" s="2">
        <f t="shared" si="0"/>
        <v>20.084822013862226</v>
      </c>
      <c r="AI18" s="2">
        <f t="shared" si="0"/>
        <v>3.7808408448351258</v>
      </c>
      <c r="AJ18" s="2">
        <f t="shared" si="0"/>
        <v>4.5235496912303477</v>
      </c>
      <c r="AK18" s="2">
        <f t="shared" si="0"/>
        <v>8.009200815931095</v>
      </c>
      <c r="AL18" s="2">
        <f t="shared" si="0"/>
        <v>-12.169688460117575</v>
      </c>
      <c r="AM18" s="2">
        <f t="shared" si="0"/>
        <v>-2.1292898709307635</v>
      </c>
      <c r="AN18" s="2">
        <f t="shared" si="0"/>
        <v>-6.5343958478879367</v>
      </c>
      <c r="AO18" s="2">
        <f t="shared" si="0"/>
        <v>-37.543771837996864</v>
      </c>
      <c r="AP18" s="2">
        <f t="shared" si="0"/>
        <v>-0.86116103732793914</v>
      </c>
      <c r="AQ18" s="2">
        <f t="shared" si="0"/>
        <v>0.98741255954926954</v>
      </c>
      <c r="AR18" s="2">
        <f t="shared" si="0"/>
        <v>-6.0206520271920354</v>
      </c>
      <c r="AT18">
        <f>(C18/SUM($C18:$N18)-'BP-it0_damagesbyregionoutput'!A17/SUM('BP-it0_damagesbyregionoutput'!$A17:$L17))*SUM('BP-it0_damagesbyregionoutput'!$A17:$L17)</f>
        <v>5.3079803937181111</v>
      </c>
      <c r="AU18">
        <f>(D18/SUM($C18:$N18)-'BP-it0_damagesbyregionoutput'!B17/SUM('BP-it0_damagesbyregionoutput'!$A17:$L17))*SUM('BP-it0_damagesbyregionoutput'!$A17:$L17)</f>
        <v>3.8750785103095833</v>
      </c>
      <c r="AV18">
        <f>(E18/SUM($C18:$N18)-'BP-it0_damagesbyregionoutput'!C17/SUM('BP-it0_damagesbyregionoutput'!$A17:$L17))*SUM('BP-it0_damagesbyregionoutput'!$A17:$L17)</f>
        <v>0.76450432683894887</v>
      </c>
      <c r="AW18">
        <f>(F18/SUM($C18:$N18)-'BP-it0_damagesbyregionoutput'!D17/SUM('BP-it0_damagesbyregionoutput'!$A17:$L17))*SUM('BP-it0_damagesbyregionoutput'!$A17:$L17)</f>
        <v>0.84555422299490535</v>
      </c>
      <c r="AX18">
        <f>(G18/SUM($C18:$N18)-'BP-it0_damagesbyregionoutput'!E17/SUM('BP-it0_damagesbyregionoutput'!$A17:$L17))*SUM('BP-it0_damagesbyregionoutput'!$A17:$L17)</f>
        <v>1.4570054158542272</v>
      </c>
      <c r="AY18">
        <f>(H18/SUM($C18:$N18)-'BP-it0_damagesbyregionoutput'!F17/SUM('BP-it0_damagesbyregionoutput'!$A17:$L17))*SUM('BP-it0_damagesbyregionoutput'!$A17:$L17)</f>
        <v>-2.4772495965681878</v>
      </c>
      <c r="AZ18">
        <f>(I18/SUM($C18:$N18)-'BP-it0_damagesbyregionoutput'!G17/SUM('BP-it0_damagesbyregionoutput'!$A17:$L17))*SUM('BP-it0_damagesbyregionoutput'!$A17:$L17)</f>
        <v>-0.2166795926582297</v>
      </c>
      <c r="BA18">
        <f>(J18/SUM($C18:$N18)-'BP-it0_damagesbyregionoutput'!H17/SUM('BP-it0_damagesbyregionoutput'!$A17:$L17))*SUM('BP-it0_damagesbyregionoutput'!$A17:$L17)</f>
        <v>-0.89030968745557626</v>
      </c>
      <c r="BB18">
        <f>(K18/SUM($C18:$N18)-'BP-it0_damagesbyregionoutput'!I17/SUM('BP-it0_damagesbyregionoutput'!$A17:$L17))*SUM('BP-it0_damagesbyregionoutput'!$A17:$L17)</f>
        <v>-7.8294805478018183</v>
      </c>
      <c r="BC18">
        <f>(L18/SUM($C18:$N18)-'BP-it0_damagesbyregionoutput'!J17/SUM('BP-it0_damagesbyregionoutput'!$A17:$L17))*SUM('BP-it0_damagesbyregionoutput'!$A17:$L17)</f>
        <v>2.1320342415533895E-2</v>
      </c>
      <c r="BD18">
        <f>(M18/SUM($C18:$N18)-'BP-it0_damagesbyregionoutput'!K17/SUM('BP-it0_damagesbyregionoutput'!$A17:$L17))*SUM('BP-it0_damagesbyregionoutput'!$A17:$L17)</f>
        <v>0.26877559161835979</v>
      </c>
      <c r="BE18">
        <f>(N18/SUM($C18:$N18)-'BP-it0_damagesbyregionoutput'!L17/SUM('BP-it0_damagesbyregionoutput'!$A17:$L17))*SUM('BP-it0_damagesbyregionoutput'!$A17:$L17)</f>
        <v>-1.1264993792658557</v>
      </c>
      <c r="BG18" s="3">
        <f t="shared" si="3"/>
        <v>0</v>
      </c>
      <c r="BH18" s="3">
        <f t="shared" si="1"/>
        <v>-1.7763568394002505E-3</v>
      </c>
      <c r="BI18" s="3">
        <f t="shared" si="1"/>
        <v>4.4408920985006262E-4</v>
      </c>
      <c r="BJ18" s="3">
        <f t="shared" si="1"/>
        <v>6.6613381477509392E-4</v>
      </c>
      <c r="BK18" s="3">
        <f t="shared" si="1"/>
        <v>0</v>
      </c>
      <c r="BL18" s="3">
        <f t="shared" si="1"/>
        <v>-2.2204460492503131E-3</v>
      </c>
      <c r="BM18" s="3">
        <f t="shared" si="1"/>
        <v>-1.1379786002407855E-3</v>
      </c>
      <c r="BN18" s="3">
        <f t="shared" si="1"/>
        <v>-8.8817841970012523E-4</v>
      </c>
      <c r="BO18" s="3">
        <f t="shared" si="1"/>
        <v>-3.5527136788005009E-3</v>
      </c>
      <c r="BP18" s="3">
        <f t="shared" si="1"/>
        <v>-2.6020852139652106E-4</v>
      </c>
      <c r="BQ18" s="3">
        <f t="shared" si="1"/>
        <v>-1.6653345369377348E-4</v>
      </c>
      <c r="BR18" s="3">
        <f t="shared" si="1"/>
        <v>2.2204460492503131E-4</v>
      </c>
    </row>
    <row r="19" spans="1:70" x14ac:dyDescent="0.2">
      <c r="A19">
        <v>17</v>
      </c>
      <c r="B19" t="s">
        <v>31</v>
      </c>
      <c r="C19">
        <f>C18+'BP_it0-E_by_region'!A18</f>
        <v>100.30057191937173</v>
      </c>
      <c r="D19">
        <f>D18+'BP_it0-E_by_region'!B18</f>
        <v>90.78758885024429</v>
      </c>
      <c r="E19">
        <f>E18+'BP_it0-E_by_region'!C18</f>
        <v>15.114202677523936</v>
      </c>
      <c r="F19">
        <f>F18+'BP_it0-E_by_region'!D18</f>
        <v>15.36447654707364</v>
      </c>
      <c r="G19">
        <f>G18+'BP_it0-E_by_region'!E18</f>
        <v>25.706994765019772</v>
      </c>
      <c r="H19">
        <f>H18+'BP_it0-E_by_region'!F18</f>
        <v>32.054439754962502</v>
      </c>
      <c r="I19">
        <f>I18+'BP_it0-E_by_region'!G18</f>
        <v>33.754849908118473</v>
      </c>
      <c r="J19">
        <f>J18+'BP_it0-E_by_region'!H18</f>
        <v>15.044471337650601</v>
      </c>
      <c r="K19">
        <f>K18+'BP_it0-E_by_region'!I18</f>
        <v>14.217461525568362</v>
      </c>
      <c r="L19">
        <f>L18+'BP_it0-E_by_region'!J18</f>
        <v>14.052562358340992</v>
      </c>
      <c r="M19">
        <f>M18+'BP_it0-E_by_region'!K18</f>
        <v>15.52297821232434</v>
      </c>
      <c r="N19">
        <f>N18+'BP_it0-E_by_region'!L18</f>
        <v>15.640374088014662</v>
      </c>
      <c r="P19">
        <v>17</v>
      </c>
      <c r="Q19" t="s">
        <v>31</v>
      </c>
      <c r="R19">
        <f>R18+'BP-it0_damagesbyregionoutput'!A18</f>
        <v>7.5531348075867308</v>
      </c>
      <c r="S19">
        <f>S18+'BP-it0_damagesbyregionoutput'!B18</f>
        <v>13.045321851793677</v>
      </c>
      <c r="T19">
        <f>T18+'BP-it0_damagesbyregionoutput'!C18</f>
        <v>1.5954920370420207</v>
      </c>
      <c r="U19">
        <f>U18+'BP-it0_damagesbyregionoutput'!D18</f>
        <v>0.87060704898817842</v>
      </c>
      <c r="V19">
        <f>V18+'BP-it0_damagesbyregionoutput'!E18</f>
        <v>0.97525108089701318</v>
      </c>
      <c r="W19">
        <f>W18+'BP-it0_damagesbyregionoutput'!F18</f>
        <v>28.348858007515148</v>
      </c>
      <c r="X19">
        <f>X18+'BP-it0_damagesbyregionoutput'!G18</f>
        <v>16.247575366672564</v>
      </c>
      <c r="Y19">
        <f>Y18+'BP-it0_damagesbyregionoutput'!H18</f>
        <v>13.668107741397947</v>
      </c>
      <c r="Z19">
        <f>Z18+'BP-it0_damagesbyregionoutput'!I18</f>
        <v>52.394643423264348</v>
      </c>
      <c r="AA19">
        <f>AA18+'BP-it0_damagesbyregionoutput'!J18</f>
        <v>6.5906641220786142</v>
      </c>
      <c r="AB19">
        <f>AB18+'BP-it0_damagesbyregionoutput'!K18</f>
        <v>5.1116747710838419</v>
      </c>
      <c r="AC19">
        <f>AC18+'BP-it0_damagesbyregionoutput'!L18</f>
        <v>13.743543081422544</v>
      </c>
      <c r="AE19">
        <v>17</v>
      </c>
      <c r="AF19" t="s">
        <v>31</v>
      </c>
      <c r="AG19" s="2">
        <f t="shared" si="2"/>
        <v>33.892272621734186</v>
      </c>
      <c r="AH19" s="2">
        <f t="shared" si="2"/>
        <v>24.469206105721653</v>
      </c>
      <c r="AI19" s="2">
        <f t="shared" si="2"/>
        <v>4.6498790107209578</v>
      </c>
      <c r="AJ19" s="2">
        <f t="shared" si="2"/>
        <v>5.4781801836868702</v>
      </c>
      <c r="AK19" s="2">
        <f t="shared" si="2"/>
        <v>9.6471895635704303</v>
      </c>
      <c r="AL19" s="2">
        <f t="shared" si="2"/>
        <v>-15.103576448891664</v>
      </c>
      <c r="AM19" s="2">
        <f t="shared" si="2"/>
        <v>-2.2996638006035108</v>
      </c>
      <c r="AN19" s="2">
        <f t="shared" si="2"/>
        <v>-7.451550525264623</v>
      </c>
      <c r="AO19" s="2">
        <f t="shared" si="2"/>
        <v>-46.519816647485321</v>
      </c>
      <c r="AP19" s="2">
        <f t="shared" si="2"/>
        <v>-0.78397567332715046</v>
      </c>
      <c r="AQ19" s="2">
        <f t="shared" si="2"/>
        <v>1.3026072635532722</v>
      </c>
      <c r="AR19" s="2">
        <f t="shared" si="2"/>
        <v>-7.280751653415086</v>
      </c>
      <c r="AT19">
        <f>(C19/SUM($C19:$N19)-'BP-it0_damagesbyregionoutput'!A18/SUM('BP-it0_damagesbyregionoutput'!$A18:$L18))*SUM('BP-it0_damagesbyregionoutput'!$A18:$L18)</f>
        <v>6.0191394656891086</v>
      </c>
      <c r="AU19">
        <f>(D19/SUM($C19:$N19)-'BP-it0_damagesbyregionoutput'!B18/SUM('BP-it0_damagesbyregionoutput'!$A18:$L18))*SUM('BP-it0_damagesbyregionoutput'!$A18:$L18)</f>
        <v>4.3843840918594292</v>
      </c>
      <c r="AV19">
        <f>(E19/SUM($C19:$N19)-'BP-it0_damagesbyregionoutput'!C18/SUM('BP-it0_damagesbyregionoutput'!$A18:$L18))*SUM('BP-it0_damagesbyregionoutput'!$A18:$L18)</f>
        <v>0.86903816588583205</v>
      </c>
      <c r="AW19">
        <f>(F19/SUM($C19:$N19)-'BP-it0_damagesbyregionoutput'!D18/SUM('BP-it0_damagesbyregionoutput'!$A18:$L18))*SUM('BP-it0_damagesbyregionoutput'!$A18:$L18)</f>
        <v>0.95463049245652243</v>
      </c>
      <c r="AX19">
        <f>(G19/SUM($C19:$N19)-'BP-it0_damagesbyregionoutput'!E18/SUM('BP-it0_damagesbyregionoutput'!$A18:$L18))*SUM('BP-it0_damagesbyregionoutput'!$A18:$L18)</f>
        <v>1.6379887476393367</v>
      </c>
      <c r="AY19">
        <f>(H19/SUM($C19:$N19)-'BP-it0_damagesbyregionoutput'!F18/SUM('BP-it0_damagesbyregionoutput'!$A18:$L18))*SUM('BP-it0_damagesbyregionoutput'!$A18:$L18)</f>
        <v>-2.9338879887740874</v>
      </c>
      <c r="AZ19">
        <f>(I19/SUM($C19:$N19)-'BP-it0_damagesbyregionoutput'!G18/SUM('BP-it0_damagesbyregionoutput'!$A18:$L18))*SUM('BP-it0_damagesbyregionoutput'!$A18:$L18)</f>
        <v>-0.17037392967274634</v>
      </c>
      <c r="BA19">
        <f>(J19/SUM($C19:$N19)-'BP-it0_damagesbyregionoutput'!H18/SUM('BP-it0_damagesbyregionoutput'!$A18:$L18))*SUM('BP-it0_damagesbyregionoutput'!$A18:$L18)</f>
        <v>-0.91715467737668344</v>
      </c>
      <c r="BB19">
        <f>(K19/SUM($C19:$N19)-'BP-it0_damagesbyregionoutput'!I18/SUM('BP-it0_damagesbyregionoutput'!$A18:$L18))*SUM('BP-it0_damagesbyregionoutput'!$A18:$L18)</f>
        <v>-8.9760448094884513</v>
      </c>
      <c r="BC19">
        <f>(L19/SUM($C19:$N19)-'BP-it0_damagesbyregionoutput'!J18/SUM('BP-it0_damagesbyregionoutput'!$A18:$L18))*SUM('BP-it0_damagesbyregionoutput'!$A18:$L18)</f>
        <v>7.7185364000788098E-2</v>
      </c>
      <c r="BD19">
        <f>(M19/SUM($C19:$N19)-'BP-it0_damagesbyregionoutput'!K18/SUM('BP-it0_damagesbyregionoutput'!$A18:$L18))*SUM('BP-it0_damagesbyregionoutput'!$A18:$L18)</f>
        <v>0.31519470400400373</v>
      </c>
      <c r="BE19">
        <f>(N19/SUM($C19:$N19)-'BP-it0_damagesbyregionoutput'!L18/SUM('BP-it0_damagesbyregionoutput'!$A18:$L18))*SUM('BP-it0_damagesbyregionoutput'!$A18:$L18)</f>
        <v>-1.2600996262230506</v>
      </c>
      <c r="BG19" s="3">
        <f t="shared" si="3"/>
        <v>8.8817841970012523E-4</v>
      </c>
      <c r="BH19" s="3">
        <f t="shared" si="3"/>
        <v>1.7763568394002505E-3</v>
      </c>
      <c r="BI19" s="3">
        <f t="shared" si="3"/>
        <v>1.1102230246251565E-4</v>
      </c>
      <c r="BJ19" s="3">
        <f t="shared" si="3"/>
        <v>-1.1102230246251565E-4</v>
      </c>
      <c r="BK19" s="3">
        <f t="shared" si="3"/>
        <v>1.3322676295501878E-3</v>
      </c>
      <c r="BL19" s="3">
        <f t="shared" si="3"/>
        <v>1.3322676295501878E-3</v>
      </c>
      <c r="BM19" s="3">
        <f t="shared" si="3"/>
        <v>9.9920072216264089E-4</v>
      </c>
      <c r="BN19" s="3">
        <f t="shared" si="3"/>
        <v>2.886579864025407E-3</v>
      </c>
      <c r="BO19" s="3">
        <f t="shared" si="3"/>
        <v>5.3290705182007514E-3</v>
      </c>
      <c r="BP19" s="3">
        <f t="shared" si="3"/>
        <v>-5.8286708792820718E-4</v>
      </c>
      <c r="BQ19" s="3">
        <f t="shared" si="3"/>
        <v>1.1102230246251565E-3</v>
      </c>
      <c r="BR19" s="3">
        <f t="shared" si="3"/>
        <v>0</v>
      </c>
    </row>
    <row r="20" spans="1:70" x14ac:dyDescent="0.2">
      <c r="A20">
        <v>18</v>
      </c>
      <c r="B20" t="s">
        <v>32</v>
      </c>
      <c r="C20">
        <f>C19+'BP_it0-E_by_region'!A19</f>
        <v>100.30057191937173</v>
      </c>
      <c r="D20">
        <f>D19+'BP_it0-E_by_region'!B19</f>
        <v>90.78758885024429</v>
      </c>
      <c r="E20">
        <f>E19+'BP_it0-E_by_region'!C19</f>
        <v>15.114202677523936</v>
      </c>
      <c r="F20">
        <f>F19+'BP_it0-E_by_region'!D19</f>
        <v>15.36447654707364</v>
      </c>
      <c r="G20">
        <f>G19+'BP_it0-E_by_region'!E19</f>
        <v>25.706994765019772</v>
      </c>
      <c r="H20">
        <f>H19+'BP_it0-E_by_region'!F19</f>
        <v>32.054439754962502</v>
      </c>
      <c r="I20">
        <f>I19+'BP_it0-E_by_region'!G19</f>
        <v>33.754849908118473</v>
      </c>
      <c r="J20">
        <f>J19+'BP_it0-E_by_region'!H19</f>
        <v>15.044471337650601</v>
      </c>
      <c r="K20">
        <f>K19+'BP_it0-E_by_region'!I19</f>
        <v>14.217461525568362</v>
      </c>
      <c r="L20">
        <f>L19+'BP_it0-E_by_region'!J19</f>
        <v>14.052562358340992</v>
      </c>
      <c r="M20">
        <f>M19+'BP_it0-E_by_region'!K19</f>
        <v>15.52297821232434</v>
      </c>
      <c r="N20">
        <f>N19+'BP_it0-E_by_region'!L19</f>
        <v>15.640374088014662</v>
      </c>
      <c r="P20">
        <v>18</v>
      </c>
      <c r="Q20" t="s">
        <v>32</v>
      </c>
      <c r="R20">
        <f>R19+'BP-it0_damagesbyregionoutput'!A19</f>
        <v>8.4995871931897575</v>
      </c>
      <c r="S20">
        <f>S19+'BP-it0_damagesbyregionoutput'!B19</f>
        <v>15.107908552115267</v>
      </c>
      <c r="T20">
        <f>T19+'BP-it0_damagesbyregionoutput'!C19</f>
        <v>1.7786122913897797</v>
      </c>
      <c r="U20">
        <f>U19+'BP-it0_damagesbyregionoutput'!D19</f>
        <v>0.98276305411759846</v>
      </c>
      <c r="V20">
        <f>V19+'BP-it0_damagesbyregionoutput'!E19</f>
        <v>1.1238904762596063</v>
      </c>
      <c r="W20">
        <f>W19+'BP-it0_damagesbyregionoutput'!F19</f>
        <v>34.245203674018526</v>
      </c>
      <c r="X20">
        <f>X19+'BP-it0_damagesbyregionoutput'!G19</f>
        <v>18.951854689057612</v>
      </c>
      <c r="Y20">
        <f>Y19+'BP-it0_damagesbyregionoutput'!H19</f>
        <v>15.763218058789827</v>
      </c>
      <c r="Z20">
        <f>Z19+'BP-it0_damagesbyregionoutput'!I19</f>
        <v>63.685649589595947</v>
      </c>
      <c r="AA20">
        <f>AA19+'BP-it0_damagesbyregionoutput'!J19</f>
        <v>7.529798851314589</v>
      </c>
      <c r="AB20">
        <f>AB19+'BP-it0_damagesbyregionoutput'!K19</f>
        <v>5.941227409631141</v>
      </c>
      <c r="AC20">
        <f>AC19+'BP-it0_damagesbyregionoutput'!L19</f>
        <v>16.346466142648854</v>
      </c>
      <c r="AE20">
        <v>18</v>
      </c>
      <c r="AF20" t="s">
        <v>32</v>
      </c>
      <c r="AG20" s="2">
        <f t="shared" si="2"/>
        <v>40.660970425003825</v>
      </c>
      <c r="AH20" s="2">
        <f t="shared" si="2"/>
        <v>29.390028072584098</v>
      </c>
      <c r="AI20" s="2">
        <f t="shared" si="2"/>
        <v>5.6293477766620974</v>
      </c>
      <c r="AJ20" s="2">
        <f t="shared" si="2"/>
        <v>6.5478643402404231</v>
      </c>
      <c r="AK20" s="2">
        <f t="shared" si="2"/>
        <v>11.475939944969276</v>
      </c>
      <c r="AL20" s="2">
        <f t="shared" si="2"/>
        <v>-18.534284959023626</v>
      </c>
      <c r="AM20" s="2">
        <f t="shared" si="2"/>
        <v>-2.4075099057050648</v>
      </c>
      <c r="AN20" s="2">
        <f t="shared" si="2"/>
        <v>-8.3894355780242158</v>
      </c>
      <c r="AO20" s="2">
        <f t="shared" si="2"/>
        <v>-56.717211392912418</v>
      </c>
      <c r="AP20" s="2">
        <f t="shared" si="2"/>
        <v>-0.64218307524685891</v>
      </c>
      <c r="AQ20" s="2">
        <f t="shared" si="2"/>
        <v>1.6670867824990854</v>
      </c>
      <c r="AR20" s="2">
        <f t="shared" si="2"/>
        <v>-8.680612431046578</v>
      </c>
      <c r="AT20">
        <f>(C20/SUM($C20:$N20)-'BP-it0_damagesbyregionoutput'!A19/SUM('BP-it0_damagesbyregionoutput'!$A19:$L19))*SUM('BP-it0_damagesbyregionoutput'!$A19:$L19)</f>
        <v>6.7686978032696361</v>
      </c>
      <c r="AU20">
        <f>(D20/SUM($C20:$N20)-'BP-it0_damagesbyregionoutput'!B19/SUM('BP-it0_damagesbyregionoutput'!$A19:$L19))*SUM('BP-it0_damagesbyregionoutput'!$A19:$L19)</f>
        <v>4.9208219668624418</v>
      </c>
      <c r="AV20">
        <f>(E20/SUM($C20:$N20)-'BP-it0_damagesbyregionoutput'!C19/SUM('BP-it0_damagesbyregionoutput'!$A19:$L19))*SUM('BP-it0_damagesbyregionoutput'!$A19:$L19)</f>
        <v>0.97946876594113863</v>
      </c>
      <c r="AW20">
        <f>(F20/SUM($C20:$N20)-'BP-it0_damagesbyregionoutput'!D19/SUM('BP-it0_damagesbyregionoutput'!$A19:$L19))*SUM('BP-it0_damagesbyregionoutput'!$A19:$L19)</f>
        <v>1.0696841565535513</v>
      </c>
      <c r="AX20">
        <f>(G20/SUM($C20:$N20)-'BP-it0_damagesbyregionoutput'!E19/SUM('BP-it0_damagesbyregionoutput'!$A19:$L19))*SUM('BP-it0_damagesbyregionoutput'!$A19:$L19)</f>
        <v>1.8287503813988431</v>
      </c>
      <c r="AY20">
        <f>(H20/SUM($C20:$N20)-'BP-it0_damagesbyregionoutput'!F19/SUM('BP-it0_damagesbyregionoutput'!$A19:$L19))*SUM('BP-it0_damagesbyregionoutput'!$A19:$L19)</f>
        <v>-3.4307085101319643</v>
      </c>
      <c r="AZ20">
        <f>(I20/SUM($C20:$N20)-'BP-it0_damagesbyregionoutput'!G19/SUM('BP-it0_damagesbyregionoutput'!$A19:$L19))*SUM('BP-it0_damagesbyregionoutput'!$A19:$L19)</f>
        <v>-0.10784610510155775</v>
      </c>
      <c r="BA20">
        <f>(J20/SUM($C20:$N20)-'BP-it0_damagesbyregionoutput'!H19/SUM('BP-it0_damagesbyregionoutput'!$A19:$L19))*SUM('BP-it0_damagesbyregionoutput'!$A19:$L19)</f>
        <v>-0.93788505275959588</v>
      </c>
      <c r="BB20">
        <f>(K20/SUM($C20:$N20)-'BP-it0_damagesbyregionoutput'!I19/SUM('BP-it0_damagesbyregionoutput'!$A19:$L19))*SUM('BP-it0_damagesbyregionoutput'!$A19:$L19)</f>
        <v>-10.197394745427097</v>
      </c>
      <c r="BC20">
        <f>(L20/SUM($C20:$N20)-'BP-it0_damagesbyregionoutput'!J19/SUM('BP-it0_damagesbyregionoutput'!$A19:$L19))*SUM('BP-it0_damagesbyregionoutput'!$A19:$L19)</f>
        <v>0.14179259808029074</v>
      </c>
      <c r="BD20">
        <f>(M20/SUM($C20:$N20)-'BP-it0_damagesbyregionoutput'!K19/SUM('BP-it0_damagesbyregionoutput'!$A19:$L19))*SUM('BP-it0_damagesbyregionoutput'!$A19:$L19)</f>
        <v>0.36447951894581188</v>
      </c>
      <c r="BE20">
        <f>(N20/SUM($C20:$N20)-'BP-it0_damagesbyregionoutput'!L19/SUM('BP-it0_damagesbyregionoutput'!$A19:$L19))*SUM('BP-it0_damagesbyregionoutput'!$A19:$L19)</f>
        <v>-1.3998607776314942</v>
      </c>
      <c r="BG20" s="3">
        <f t="shared" si="3"/>
        <v>-2.6645352591003757E-3</v>
      </c>
      <c r="BH20" s="3">
        <f t="shared" si="3"/>
        <v>-2.6645352591003757E-3</v>
      </c>
      <c r="BI20" s="3">
        <f t="shared" si="3"/>
        <v>-9.9920072216264089E-4</v>
      </c>
      <c r="BJ20" s="3">
        <f t="shared" si="3"/>
        <v>-1.5543122344752192E-3</v>
      </c>
      <c r="BK20" s="3">
        <f t="shared" si="3"/>
        <v>-3.1086244689504383E-3</v>
      </c>
      <c r="BL20" s="3">
        <f t="shared" si="3"/>
        <v>-1.7763568394002505E-3</v>
      </c>
      <c r="BM20" s="3">
        <f t="shared" si="3"/>
        <v>-3.7331249203020889E-3</v>
      </c>
      <c r="BN20" s="3">
        <f t="shared" si="3"/>
        <v>-3.1086244689504383E-3</v>
      </c>
      <c r="BO20" s="3">
        <f t="shared" si="3"/>
        <v>0</v>
      </c>
      <c r="BP20" s="3">
        <f t="shared" si="3"/>
        <v>-8.0491169285323849E-4</v>
      </c>
      <c r="BQ20" s="3">
        <f t="shared" si="3"/>
        <v>-1.3322676295501878E-3</v>
      </c>
      <c r="BR20" s="3">
        <f t="shared" si="3"/>
        <v>-2.2204460492503131E-3</v>
      </c>
    </row>
    <row r="21" spans="1:70" x14ac:dyDescent="0.2">
      <c r="A21">
        <v>19</v>
      </c>
      <c r="B21" t="s">
        <v>33</v>
      </c>
      <c r="C21">
        <f>C20+'BP_it0-E_by_region'!A20</f>
        <v>100.30057191937173</v>
      </c>
      <c r="D21">
        <f>D20+'BP_it0-E_by_region'!B20</f>
        <v>90.78758885024429</v>
      </c>
      <c r="E21">
        <f>E20+'BP_it0-E_by_region'!C20</f>
        <v>15.114202677523936</v>
      </c>
      <c r="F21">
        <f>F20+'BP_it0-E_by_region'!D20</f>
        <v>15.36447654707364</v>
      </c>
      <c r="G21">
        <f>G20+'BP_it0-E_by_region'!E20</f>
        <v>25.706994765019772</v>
      </c>
      <c r="H21">
        <f>H20+'BP_it0-E_by_region'!F20</f>
        <v>32.054439754962502</v>
      </c>
      <c r="I21">
        <f>I20+'BP_it0-E_by_region'!G20</f>
        <v>33.754849908118473</v>
      </c>
      <c r="J21">
        <f>J20+'BP_it0-E_by_region'!H20</f>
        <v>15.044471337650601</v>
      </c>
      <c r="K21">
        <f>K20+'BP_it0-E_by_region'!I20</f>
        <v>14.217461525568362</v>
      </c>
      <c r="L21">
        <f>L20+'BP_it0-E_by_region'!J20</f>
        <v>14.052562358340992</v>
      </c>
      <c r="M21">
        <f>M20+'BP_it0-E_by_region'!K20</f>
        <v>15.52297821232434</v>
      </c>
      <c r="N21">
        <f>N20+'BP_it0-E_by_region'!L20</f>
        <v>15.640374088014662</v>
      </c>
      <c r="P21">
        <v>19</v>
      </c>
      <c r="Q21" t="s">
        <v>33</v>
      </c>
      <c r="R21">
        <f>R20+'BP-it0_damagesbyregionoutput'!A20</f>
        <v>9.4709467826855338</v>
      </c>
      <c r="S21">
        <f>S20+'BP-it0_damagesbyregionoutput'!B20</f>
        <v>17.342562688159749</v>
      </c>
      <c r="T21">
        <f>T20+'BP-it0_damagesbyregionoutput'!C20</f>
        <v>1.9679437437035567</v>
      </c>
      <c r="U21">
        <f>U20+'BP-it0_damagesbyregionoutput'!D20</f>
        <v>1.0983325987317134</v>
      </c>
      <c r="V21">
        <f>V20+'BP-it0_damagesbyregionoutput'!E20</f>
        <v>1.2800570128628572</v>
      </c>
      <c r="W21">
        <f>W20+'BP-it0_damagesbyregionoutput'!F20</f>
        <v>40.938418197821385</v>
      </c>
      <c r="X21">
        <f>X20+'BP-it0_damagesbyregionoutput'!G20</f>
        <v>21.853559059313152</v>
      </c>
      <c r="Y21">
        <f>Y20+'BP-it0_damagesbyregionoutput'!H20</f>
        <v>17.997210253775176</v>
      </c>
      <c r="Z21">
        <f>Z20+'BP-it0_damagesbyregionoutput'!I20</f>
        <v>76.393885336545551</v>
      </c>
      <c r="AA21">
        <f>AA20+'BP-it0_damagesbyregionoutput'!J20</f>
        <v>8.5110253913042584</v>
      </c>
      <c r="AB21">
        <f>AB20+'BP-it0_damagesbyregionoutput'!K20</f>
        <v>6.844693598753425</v>
      </c>
      <c r="AC21">
        <f>AC20+'BP-it0_damagesbyregionoutput'!L20</f>
        <v>19.225294239408665</v>
      </c>
      <c r="AE21">
        <v>19</v>
      </c>
      <c r="AF21" t="s">
        <v>33</v>
      </c>
      <c r="AG21" s="2">
        <f t="shared" si="2"/>
        <v>48.221646595135972</v>
      </c>
      <c r="AH21" s="2">
        <f t="shared" si="2"/>
        <v>34.878190863479567</v>
      </c>
      <c r="AI21" s="2">
        <f t="shared" si="2"/>
        <v>6.725701094187527</v>
      </c>
      <c r="AJ21" s="2">
        <f t="shared" si="2"/>
        <v>7.7392690313562484</v>
      </c>
      <c r="AK21" s="2">
        <f t="shared" si="2"/>
        <v>13.506530616331208</v>
      </c>
      <c r="AL21" s="2">
        <f t="shared" si="2"/>
        <v>-22.500798916612084</v>
      </c>
      <c r="AM21" s="2">
        <f t="shared" si="2"/>
        <v>-2.4378688691921222</v>
      </c>
      <c r="AN21" s="2">
        <f t="shared" si="2"/>
        <v>-9.3436746770779067</v>
      </c>
      <c r="AO21" s="2">
        <f t="shared" si="2"/>
        <v>-68.216043366523664</v>
      </c>
      <c r="AP21" s="2">
        <f t="shared" si="2"/>
        <v>-0.42803293630644423</v>
      </c>
      <c r="AQ21" s="2">
        <f t="shared" si="2"/>
        <v>2.0840777220753548</v>
      </c>
      <c r="AR21" s="2">
        <f t="shared" si="2"/>
        <v>-10.228997156853628</v>
      </c>
      <c r="AT21">
        <f>(C21/SUM($C21:$N21)-'BP-it0_damagesbyregionoutput'!A20/SUM('BP-it0_damagesbyregionoutput'!$A20:$L20))*SUM('BP-it0_damagesbyregionoutput'!$A20:$L20)</f>
        <v>7.5606761701321492</v>
      </c>
      <c r="AU21">
        <f>(D21/SUM($C21:$N21)-'BP-it0_damagesbyregionoutput'!B20/SUM('BP-it0_damagesbyregionoutput'!$A20:$L20))*SUM('BP-it0_damagesbyregionoutput'!$A20:$L20)</f>
        <v>5.4881627908954709</v>
      </c>
      <c r="AV21">
        <f>(E21/SUM($C21:$N21)-'BP-it0_damagesbyregionoutput'!C20/SUM('BP-it0_damagesbyregionoutput'!$A20:$L20))*SUM('BP-it0_damagesbyregionoutput'!$A20:$L20)</f>
        <v>1.096353317525431</v>
      </c>
      <c r="AW21">
        <f>(F21/SUM($C21:$N21)-'BP-it0_damagesbyregionoutput'!D20/SUM('BP-it0_damagesbyregionoutput'!$A20:$L20))*SUM('BP-it0_damagesbyregionoutput'!$A20:$L20)</f>
        <v>1.1914046911158265</v>
      </c>
      <c r="AX21">
        <f>(G21/SUM($C21:$N21)-'BP-it0_damagesbyregionoutput'!E20/SUM('BP-it0_damagesbyregionoutput'!$A20:$L20))*SUM('BP-it0_damagesbyregionoutput'!$A20:$L20)</f>
        <v>2.0305906713619342</v>
      </c>
      <c r="AY21">
        <f>(H21/SUM($C21:$N21)-'BP-it0_damagesbyregionoutput'!F20/SUM('BP-it0_damagesbyregionoutput'!$A20:$L20))*SUM('BP-it0_damagesbyregionoutput'!$A20:$L20)</f>
        <v>-3.9665139575884596</v>
      </c>
      <c r="AZ21">
        <f>(I21/SUM($C21:$N21)-'BP-it0_damagesbyregionoutput'!G20/SUM('BP-it0_damagesbyregionoutput'!$A20:$L20))*SUM('BP-it0_damagesbyregionoutput'!$A20:$L20)</f>
        <v>-3.0358963487054049E-2</v>
      </c>
      <c r="BA21">
        <f>(J21/SUM($C21:$N21)-'BP-it0_damagesbyregionoutput'!H20/SUM('BP-it0_damagesbyregionoutput'!$A20:$L20))*SUM('BP-it0_damagesbyregionoutput'!$A20:$L20)</f>
        <v>-0.95423909905368787</v>
      </c>
      <c r="BB21">
        <f>(K21/SUM($C21:$N21)-'BP-it0_damagesbyregionoutput'!I20/SUM('BP-it0_damagesbyregionoutput'!$A20:$L20))*SUM('BP-it0_damagesbyregionoutput'!$A20:$L20)</f>
        <v>-11.498831973611242</v>
      </c>
      <c r="BC21">
        <f>(L21/SUM($C21:$N21)-'BP-it0_damagesbyregionoutput'!J20/SUM('BP-it0_damagesbyregionoutput'!$A20:$L20))*SUM('BP-it0_damagesbyregionoutput'!$A20:$L20)</f>
        <v>0.21415013894041557</v>
      </c>
      <c r="BD21">
        <f>(M21/SUM($C21:$N21)-'BP-it0_damagesbyregionoutput'!K20/SUM('BP-it0_damagesbyregionoutput'!$A20:$L20))*SUM('BP-it0_damagesbyregionoutput'!$A20:$L20)</f>
        <v>0.41699093957627031</v>
      </c>
      <c r="BE21">
        <f>(N21/SUM($C21:$N21)-'BP-it0_damagesbyregionoutput'!L20/SUM('BP-it0_damagesbyregionoutput'!$A20:$L20))*SUM('BP-it0_damagesbyregionoutput'!$A20:$L20)</f>
        <v>-1.5483847258070456</v>
      </c>
      <c r="BG21" s="3">
        <f t="shared" si="3"/>
        <v>1.7763568394002505E-3</v>
      </c>
      <c r="BH21" s="3">
        <f t="shared" si="3"/>
        <v>1.7763568394002505E-3</v>
      </c>
      <c r="BI21" s="3">
        <f t="shared" si="3"/>
        <v>1.3322676295501878E-3</v>
      </c>
      <c r="BJ21" s="3">
        <f t="shared" si="3"/>
        <v>1.1102230246251565E-3</v>
      </c>
      <c r="BK21" s="3">
        <f t="shared" si="3"/>
        <v>2.6645352591003757E-3</v>
      </c>
      <c r="BL21" s="3">
        <f t="shared" si="3"/>
        <v>-2.2204460492503131E-3</v>
      </c>
      <c r="BM21" s="3">
        <f t="shared" si="3"/>
        <v>3.3063829452117943E-3</v>
      </c>
      <c r="BN21" s="3">
        <f t="shared" si="3"/>
        <v>2.9976021664879227E-3</v>
      </c>
      <c r="BO21" s="3">
        <f t="shared" si="3"/>
        <v>3.5527136788005009E-3</v>
      </c>
      <c r="BP21" s="3">
        <f t="shared" si="3"/>
        <v>8.8817841970012523E-4</v>
      </c>
      <c r="BQ21" s="3">
        <f t="shared" si="3"/>
        <v>8.8817841970012523E-4</v>
      </c>
      <c r="BR21" s="3">
        <f t="shared" si="3"/>
        <v>4.8849813083506888E-3</v>
      </c>
    </row>
    <row r="22" spans="1:70" x14ac:dyDescent="0.2">
      <c r="A22">
        <v>20</v>
      </c>
      <c r="B22" t="s">
        <v>34</v>
      </c>
      <c r="C22">
        <f>C21+'BP_it0-E_by_region'!A21</f>
        <v>100.30057191937173</v>
      </c>
      <c r="D22">
        <f>D21+'BP_it0-E_by_region'!B21</f>
        <v>90.78758885024429</v>
      </c>
      <c r="E22">
        <f>E21+'BP_it0-E_by_region'!C21</f>
        <v>15.114202677523936</v>
      </c>
      <c r="F22">
        <f>F21+'BP_it0-E_by_region'!D21</f>
        <v>15.36447654707364</v>
      </c>
      <c r="G22">
        <f>G21+'BP_it0-E_by_region'!E21</f>
        <v>25.706994765019772</v>
      </c>
      <c r="H22">
        <f>H21+'BP_it0-E_by_region'!F21</f>
        <v>32.054439754962502</v>
      </c>
      <c r="I22">
        <f>I21+'BP_it0-E_by_region'!G21</f>
        <v>33.754849908118473</v>
      </c>
      <c r="J22">
        <f>J21+'BP_it0-E_by_region'!H21</f>
        <v>15.044471337650601</v>
      </c>
      <c r="K22">
        <f>K21+'BP_it0-E_by_region'!I21</f>
        <v>14.217461525568362</v>
      </c>
      <c r="L22">
        <f>L21+'BP_it0-E_by_region'!J21</f>
        <v>14.052562358340992</v>
      </c>
      <c r="M22">
        <f>M21+'BP_it0-E_by_region'!K21</f>
        <v>15.52297821232434</v>
      </c>
      <c r="N22">
        <f>N21+'BP_it0-E_by_region'!L21</f>
        <v>15.640374088014662</v>
      </c>
      <c r="P22">
        <v>20</v>
      </c>
      <c r="Q22" t="s">
        <v>34</v>
      </c>
      <c r="R22">
        <f>R21+'BP-it0_damagesbyregionoutput'!A21</f>
        <v>10.46824493534708</v>
      </c>
      <c r="S22">
        <f>S21+'BP-it0_damagesbyregionoutput'!B21</f>
        <v>19.75772399369216</v>
      </c>
      <c r="T22">
        <f>T21+'BP-it0_damagesbyregionoutput'!C21</f>
        <v>2.1636229117346977</v>
      </c>
      <c r="U22">
        <f>U21+'BP-it0_damagesbyregionoutput'!D21</f>
        <v>1.2172639364964504</v>
      </c>
      <c r="V22">
        <f>V21+'BP-it0_damagesbyregionoutput'!E21</f>
        <v>1.4436491448477082</v>
      </c>
      <c r="W22">
        <f>W21+'BP-it0_damagesbyregionoutput'!F21</f>
        <v>48.481337218575021</v>
      </c>
      <c r="X22">
        <f>X21+'BP-it0_damagesbyregionoutput'!G21</f>
        <v>24.954621296600273</v>
      </c>
      <c r="Y22">
        <f>Y21+'BP-it0_damagesbyregionoutput'!H21</f>
        <v>20.374002642455295</v>
      </c>
      <c r="Z22">
        <f>Z21+'BP-it0_damagesbyregionoutput'!I21</f>
        <v>90.609991805352351</v>
      </c>
      <c r="AA22">
        <f>AA21+'BP-it0_damagesbyregionoutput'!J21</f>
        <v>9.5338898861928989</v>
      </c>
      <c r="AB22">
        <f>AB21+'BP-it0_damagesbyregionoutput'!K21</f>
        <v>7.8257830721994628</v>
      </c>
      <c r="AC22">
        <f>AC21+'BP-it0_damagesbyregionoutput'!L21</f>
        <v>22.398317942788726</v>
      </c>
      <c r="AE22">
        <v>20</v>
      </c>
      <c r="AF22" t="s">
        <v>34</v>
      </c>
      <c r="AG22" s="2">
        <f t="shared" si="2"/>
        <v>56.619938739603278</v>
      </c>
      <c r="AH22" s="2">
        <f t="shared" si="2"/>
        <v>40.967497404718543</v>
      </c>
      <c r="AI22" s="2">
        <f t="shared" si="2"/>
        <v>7.9458349500336318</v>
      </c>
      <c r="AJ22" s="2">
        <f t="shared" si="2"/>
        <v>9.0595949580684643</v>
      </c>
      <c r="AK22" s="2">
        <f t="shared" si="2"/>
        <v>15.7510243602347</v>
      </c>
      <c r="AL22" s="2">
        <f t="shared" si="2"/>
        <v>-27.041039314718113</v>
      </c>
      <c r="AM22" s="2">
        <f t="shared" si="2"/>
        <v>-2.3769676778688615</v>
      </c>
      <c r="AN22" s="2">
        <f t="shared" si="2"/>
        <v>-10.311186079413391</v>
      </c>
      <c r="AO22" s="2">
        <f t="shared" si="2"/>
        <v>-81.100338450777087</v>
      </c>
      <c r="AP22" s="2">
        <f t="shared" si="2"/>
        <v>-0.13453286799037081</v>
      </c>
      <c r="AQ22" s="2">
        <f t="shared" si="2"/>
        <v>2.5570930526527587</v>
      </c>
      <c r="AR22" s="2">
        <f t="shared" si="2"/>
        <v>-11.936919074543527</v>
      </c>
      <c r="AT22">
        <f>(C22/SUM($C22:$N22)-'BP-it0_damagesbyregionoutput'!A21/SUM('BP-it0_damagesbyregionoutput'!$A21:$L21))*SUM('BP-it0_damagesbyregionoutput'!$A21:$L21)</f>
        <v>8.3982921444673071</v>
      </c>
      <c r="AU22">
        <f>(D22/SUM($C22:$N22)-'BP-it0_damagesbyregionoutput'!B21/SUM('BP-it0_damagesbyregionoutput'!$A21:$L21))*SUM('BP-it0_damagesbyregionoutput'!$A21:$L21)</f>
        <v>6.0893065412389875</v>
      </c>
      <c r="AV22">
        <f>(E22/SUM($C22:$N22)-'BP-it0_damagesbyregionoutput'!C21/SUM('BP-it0_damagesbyregionoutput'!$A21:$L21))*SUM('BP-it0_damagesbyregionoutput'!$A21:$L21)</f>
        <v>1.2201338558461046</v>
      </c>
      <c r="AW22">
        <f>(F22/SUM($C22:$N22)-'BP-it0_damagesbyregionoutput'!D21/SUM('BP-it0_damagesbyregionoutput'!$A21:$L21))*SUM('BP-it0_damagesbyregionoutput'!$A21:$L21)</f>
        <v>1.3203259267122167</v>
      </c>
      <c r="AX22">
        <f>(G22/SUM($C22:$N22)-'BP-it0_damagesbyregionoutput'!E21/SUM('BP-it0_damagesbyregionoutput'!$A21:$L21))*SUM('BP-it0_damagesbyregionoutput'!$A21:$L21)</f>
        <v>2.244493743903492</v>
      </c>
      <c r="AY22">
        <f>(H22/SUM($C22:$N22)-'BP-it0_damagesbyregionoutput'!F21/SUM('BP-it0_damagesbyregionoutput'!$A21:$L21))*SUM('BP-it0_damagesbyregionoutput'!$A21:$L21)</f>
        <v>-4.5402403981060262</v>
      </c>
      <c r="AZ22">
        <f>(I22/SUM($C22:$N22)-'BP-it0_damagesbyregionoutput'!G21/SUM('BP-it0_damagesbyregionoutput'!$A21:$L21))*SUM('BP-it0_damagesbyregionoutput'!$A21:$L21)</f>
        <v>6.0901191323261099E-2</v>
      </c>
      <c r="BA22">
        <f>(J22/SUM($C22:$N22)-'BP-it0_damagesbyregionoutput'!H21/SUM('BP-it0_damagesbyregionoutput'!$A21:$L21))*SUM('BP-it0_damagesbyregionoutput'!$A21:$L21)</f>
        <v>-0.96751140233548549</v>
      </c>
      <c r="BB22">
        <f>(K22/SUM($C22:$N22)-'BP-it0_damagesbyregionoutput'!I21/SUM('BP-it0_damagesbyregionoutput'!$A21:$L21))*SUM('BP-it0_damagesbyregionoutput'!$A21:$L21)</f>
        <v>-12.884295084253434</v>
      </c>
      <c r="BC22">
        <f>(L22/SUM($C22:$N22)-'BP-it0_damagesbyregionoutput'!J21/SUM('BP-it0_damagesbyregionoutput'!$A21:$L21))*SUM('BP-it0_damagesbyregionoutput'!$A21:$L21)</f>
        <v>0.29350006831607423</v>
      </c>
      <c r="BD22">
        <f>(M22/SUM($C22:$N22)-'BP-it0_damagesbyregionoutput'!K21/SUM('BP-it0_damagesbyregionoutput'!$A21:$L21))*SUM('BP-it0_damagesbyregionoutput'!$A21:$L21)</f>
        <v>0.47301533057740403</v>
      </c>
      <c r="BE22">
        <f>(N22/SUM($C22:$N22)-'BP-it0_damagesbyregionoutput'!L21/SUM('BP-it0_damagesbyregionoutput'!$A21:$L21))*SUM('BP-it0_damagesbyregionoutput'!$A21:$L21)</f>
        <v>-1.7079219176898974</v>
      </c>
      <c r="BG22" s="3">
        <f t="shared" si="3"/>
        <v>1.7763568394002505E-3</v>
      </c>
      <c r="BH22" s="3">
        <f t="shared" si="3"/>
        <v>1.1546319456101628E-2</v>
      </c>
      <c r="BI22" s="3">
        <f t="shared" si="3"/>
        <v>-2.2204460492503131E-4</v>
      </c>
      <c r="BJ22" s="3">
        <f t="shared" si="3"/>
        <v>8.8817841970012523E-4</v>
      </c>
      <c r="BK22" s="3">
        <f t="shared" si="3"/>
        <v>0</v>
      </c>
      <c r="BL22" s="3">
        <f t="shared" si="3"/>
        <v>2.6645352591003757E-3</v>
      </c>
      <c r="BM22" s="3">
        <f t="shared" si="3"/>
        <v>4.3715031594615539E-4</v>
      </c>
      <c r="BN22" s="3">
        <f t="shared" si="3"/>
        <v>-1.4432899320127035E-3</v>
      </c>
      <c r="BO22" s="3">
        <f t="shared" si="3"/>
        <v>-1.0658141036401503E-2</v>
      </c>
      <c r="BP22" s="3">
        <f t="shared" si="3"/>
        <v>7.7715611723760958E-4</v>
      </c>
      <c r="BQ22" s="3">
        <f t="shared" si="3"/>
        <v>1.6653345369377348E-4</v>
      </c>
      <c r="BR22" s="3">
        <f t="shared" si="3"/>
        <v>6.6613381477509392E-4</v>
      </c>
    </row>
    <row r="23" spans="1:70" x14ac:dyDescent="0.2">
      <c r="A23">
        <v>21</v>
      </c>
      <c r="B23" t="s">
        <v>35</v>
      </c>
      <c r="C23">
        <f>C22+'BP_it0-E_by_region'!A22</f>
        <v>100.30057191937173</v>
      </c>
      <c r="D23">
        <f>D22+'BP_it0-E_by_region'!B22</f>
        <v>90.78758885024429</v>
      </c>
      <c r="E23">
        <f>E22+'BP_it0-E_by_region'!C22</f>
        <v>15.114202677523936</v>
      </c>
      <c r="F23">
        <f>F22+'BP_it0-E_by_region'!D22</f>
        <v>15.36447654707364</v>
      </c>
      <c r="G23">
        <f>G22+'BP_it0-E_by_region'!E22</f>
        <v>25.706994765019772</v>
      </c>
      <c r="H23">
        <f>H22+'BP_it0-E_by_region'!F22</f>
        <v>32.054439754962502</v>
      </c>
      <c r="I23">
        <f>I22+'BP_it0-E_by_region'!G22</f>
        <v>33.754849908118473</v>
      </c>
      <c r="J23">
        <f>J22+'BP_it0-E_by_region'!H22</f>
        <v>15.044471337650601</v>
      </c>
      <c r="K23">
        <f>K22+'BP_it0-E_by_region'!I22</f>
        <v>14.217461525568362</v>
      </c>
      <c r="L23">
        <f>L22+'BP_it0-E_by_region'!J22</f>
        <v>14.052562358340992</v>
      </c>
      <c r="M23">
        <f>M22+'BP_it0-E_by_region'!K22</f>
        <v>15.52297821232434</v>
      </c>
      <c r="N23">
        <f>N22+'BP_it0-E_by_region'!L22</f>
        <v>15.640374088014662</v>
      </c>
      <c r="P23">
        <v>21</v>
      </c>
      <c r="Q23" t="s">
        <v>35</v>
      </c>
      <c r="R23">
        <f>R22+'BP-it0_damagesbyregionoutput'!A22</f>
        <v>11.493524162233671</v>
      </c>
      <c r="S23">
        <f>S22+'BP-it0_damagesbyregionoutput'!B22</f>
        <v>22.362830035476311</v>
      </c>
      <c r="T23">
        <f>T22+'BP-it0_damagesbyregionoutput'!C22</f>
        <v>2.3659718874487976</v>
      </c>
      <c r="U23">
        <f>U22+'BP-it0_damagesbyregionoutput'!D22</f>
        <v>1.3396397024469864</v>
      </c>
      <c r="V23">
        <f>V22+'BP-it0_damagesbyregionoutput'!E22</f>
        <v>1.6147370287515663</v>
      </c>
      <c r="W23">
        <f>W22+'BP-it0_damagesbyregionoutput'!F22</f>
        <v>56.927025557205965</v>
      </c>
      <c r="X23">
        <f>X22+'BP-it0_damagesbyregionoutput'!G22</f>
        <v>28.259172747477624</v>
      </c>
      <c r="Y23">
        <f>Y22+'BP-it0_damagesbyregionoutput'!H22</f>
        <v>22.898970806519927</v>
      </c>
      <c r="Z23">
        <f>Z22+'BP-it0_damagesbyregionoutput'!I22</f>
        <v>106.42782290259905</v>
      </c>
      <c r="AA23">
        <f>AA22+'BP-it0_damagesbyregionoutput'!J22</f>
        <v>10.598979827034778</v>
      </c>
      <c r="AB23">
        <f>AB22+'BP-it0_damagesbyregionoutput'!K22</f>
        <v>8.8885306832194431</v>
      </c>
      <c r="AC23">
        <f>AC22+'BP-it0_damagesbyregionoutput'!L22</f>
        <v>25.886230288954547</v>
      </c>
      <c r="AE23">
        <v>21</v>
      </c>
      <c r="AF23" t="s">
        <v>35</v>
      </c>
      <c r="AG23" s="2">
        <f t="shared" si="2"/>
        <v>65.903932767757809</v>
      </c>
      <c r="AH23" s="2">
        <f t="shared" si="2"/>
        <v>47.693884132246581</v>
      </c>
      <c r="AI23" s="2">
        <f t="shared" si="2"/>
        <v>9.2969810586738273</v>
      </c>
      <c r="AJ23" s="2">
        <f t="shared" si="2"/>
        <v>10.51643837415592</v>
      </c>
      <c r="AK23" s="2">
        <f t="shared" si="2"/>
        <v>18.222198913393928</v>
      </c>
      <c r="AL23" s="2">
        <f t="shared" si="2"/>
        <v>-32.192050742266169</v>
      </c>
      <c r="AM23" s="2">
        <f t="shared" si="2"/>
        <v>-2.2120676119051215</v>
      </c>
      <c r="AN23" s="2">
        <f t="shared" si="2"/>
        <v>-11.289826410749891</v>
      </c>
      <c r="AO23" s="2">
        <f t="shared" si="2"/>
        <v>-95.456844920902597</v>
      </c>
      <c r="AP23" s="2">
        <f t="shared" si="2"/>
        <v>0.24475285636435365</v>
      </c>
      <c r="AQ23" s="2">
        <f t="shared" si="2"/>
        <v>3.0898560260743575</v>
      </c>
      <c r="AR23" s="2">
        <f t="shared" si="2"/>
        <v>-13.817254442843021</v>
      </c>
      <c r="AT23">
        <f>(C23/SUM($C23:$N23)-'BP-it0_damagesbyregionoutput'!A22/SUM('BP-it0_damagesbyregionoutput'!$A22:$L22))*SUM('BP-it0_damagesbyregionoutput'!$A22:$L22)</f>
        <v>9.2839940281545505</v>
      </c>
      <c r="AU23">
        <f>(D23/SUM($C23:$N23)-'BP-it0_damagesbyregionoutput'!B22/SUM('BP-it0_damagesbyregionoutput'!$A22:$L22))*SUM('BP-it0_damagesbyregionoutput'!$A22:$L22)</f>
        <v>6.7263867275280411</v>
      </c>
      <c r="AV23">
        <f>(E23/SUM($C23:$N23)-'BP-it0_damagesbyregionoutput'!C22/SUM('BP-it0_damagesbyregionoutput'!$A22:$L22))*SUM('BP-it0_damagesbyregionoutput'!$A22:$L22)</f>
        <v>1.3511461086401977</v>
      </c>
      <c r="AW23">
        <f>(F23/SUM($C23:$N23)-'BP-it0_damagesbyregionoutput'!D22/SUM('BP-it0_damagesbyregionoutput'!$A22:$L22))*SUM('BP-it0_damagesbyregionoutput'!$A22:$L22)</f>
        <v>1.4568434160874568</v>
      </c>
      <c r="AX23">
        <f>(G23/SUM($C23:$N23)-'BP-it0_damagesbyregionoutput'!E22/SUM('BP-it0_damagesbyregionoutput'!$A22:$L22))*SUM('BP-it0_damagesbyregionoutput'!$A22:$L22)</f>
        <v>2.4711745531592326</v>
      </c>
      <c r="AY23">
        <f>(H23/SUM($C23:$N23)-'BP-it0_damagesbyregionoutput'!F22/SUM('BP-it0_damagesbyregionoutput'!$A22:$L22))*SUM('BP-it0_damagesbyregionoutput'!$A22:$L22)</f>
        <v>-5.1510114275480552</v>
      </c>
      <c r="AZ23">
        <f>(I23/SUM($C23:$N23)-'BP-it0_damagesbyregionoutput'!G22/SUM('BP-it0_damagesbyregionoutput'!$A22:$L22))*SUM('BP-it0_damagesbyregionoutput'!$A22:$L22)</f>
        <v>0.16490006596374548</v>
      </c>
      <c r="BA23">
        <f>(J23/SUM($C23:$N23)-'BP-it0_damagesbyregionoutput'!H22/SUM('BP-it0_damagesbyregionoutput'!$A22:$L22))*SUM('BP-it0_damagesbyregionoutput'!$A22:$L22)</f>
        <v>-0.97864033133649664</v>
      </c>
      <c r="BB23">
        <f>(K23/SUM($C23:$N23)-'BP-it0_damagesbyregionoutput'!I22/SUM('BP-it0_damagesbyregionoutput'!$A22:$L22))*SUM('BP-it0_damagesbyregionoutput'!$A22:$L22)</f>
        <v>-14.356506470125506</v>
      </c>
      <c r="BC23">
        <f>(L23/SUM($C23:$N23)-'BP-it0_damagesbyregionoutput'!J22/SUM('BP-it0_damagesbyregionoutput'!$A22:$L22))*SUM('BP-it0_damagesbyregionoutput'!$A22:$L22)</f>
        <v>0.37928572435472696</v>
      </c>
      <c r="BD23">
        <f>(M23/SUM($C23:$N23)-'BP-it0_damagesbyregionoutput'!K22/SUM('BP-it0_damagesbyregionoutput'!$A22:$L22))*SUM('BP-it0_damagesbyregionoutput'!$A22:$L22)</f>
        <v>0.53276297342160139</v>
      </c>
      <c r="BE23">
        <f>(N23/SUM($C23:$N23)-'BP-it0_damagesbyregionoutput'!L22/SUM('BP-it0_damagesbyregionoutput'!$A22:$L22))*SUM('BP-it0_damagesbyregionoutput'!$A22:$L22)</f>
        <v>-1.880335368299491</v>
      </c>
      <c r="BG23" s="3">
        <f t="shared" si="3"/>
        <v>1.9539925233402755E-2</v>
      </c>
      <c r="BH23" s="3">
        <f t="shared" si="3"/>
        <v>3.5527136788005009E-3</v>
      </c>
      <c r="BI23" s="3">
        <f t="shared" si="3"/>
        <v>2.2204460492503131E-3</v>
      </c>
      <c r="BJ23" s="3">
        <f t="shared" si="3"/>
        <v>1.5543122344752192E-3</v>
      </c>
      <c r="BK23" s="3">
        <f t="shared" si="3"/>
        <v>4.4408920985006262E-3</v>
      </c>
      <c r="BL23" s="3">
        <f t="shared" si="3"/>
        <v>8.8817841970012523E-4</v>
      </c>
      <c r="BM23" s="3">
        <f t="shared" si="3"/>
        <v>5.4123372450476381E-3</v>
      </c>
      <c r="BN23" s="3">
        <f t="shared" si="3"/>
        <v>3.3306690738754696E-3</v>
      </c>
      <c r="BO23" s="3">
        <f t="shared" si="3"/>
        <v>3.5527136788005009E-3</v>
      </c>
      <c r="BP23" s="3">
        <f t="shared" si="3"/>
        <v>2.4980018054066022E-3</v>
      </c>
      <c r="BQ23" s="3">
        <f t="shared" si="3"/>
        <v>2.55351295663786E-3</v>
      </c>
      <c r="BR23" s="3">
        <f t="shared" si="3"/>
        <v>3.5527136788005009E-3</v>
      </c>
    </row>
    <row r="24" spans="1:70" x14ac:dyDescent="0.2">
      <c r="A24">
        <v>22</v>
      </c>
      <c r="B24" t="s">
        <v>36</v>
      </c>
      <c r="C24">
        <f>C23+'BP_it0-E_by_region'!A23</f>
        <v>100.30057191937173</v>
      </c>
      <c r="D24">
        <f>D23+'BP_it0-E_by_region'!B23</f>
        <v>90.78758885024429</v>
      </c>
      <c r="E24">
        <f>E23+'BP_it0-E_by_region'!C23</f>
        <v>15.114202677523936</v>
      </c>
      <c r="F24">
        <f>F23+'BP_it0-E_by_region'!D23</f>
        <v>15.36447654707364</v>
      </c>
      <c r="G24">
        <f>G23+'BP_it0-E_by_region'!E23</f>
        <v>25.706994765019772</v>
      </c>
      <c r="H24">
        <f>H23+'BP_it0-E_by_region'!F23</f>
        <v>32.054439754962502</v>
      </c>
      <c r="I24">
        <f>I23+'BP_it0-E_by_region'!G23</f>
        <v>33.754849908118473</v>
      </c>
      <c r="J24">
        <f>J23+'BP_it0-E_by_region'!H23</f>
        <v>15.044471337650601</v>
      </c>
      <c r="K24">
        <f>K23+'BP_it0-E_by_region'!I23</f>
        <v>14.217461525568362</v>
      </c>
      <c r="L24">
        <f>L23+'BP_it0-E_by_region'!J23</f>
        <v>14.052562358340992</v>
      </c>
      <c r="M24">
        <f>M23+'BP_it0-E_by_region'!K23</f>
        <v>15.52297821232434</v>
      </c>
      <c r="N24">
        <f>N23+'BP_it0-E_by_region'!L23</f>
        <v>15.640374088014662</v>
      </c>
      <c r="P24">
        <v>22</v>
      </c>
      <c r="Q24" t="s">
        <v>36</v>
      </c>
      <c r="R24">
        <f>R23+'BP-it0_damagesbyregionoutput'!A23</f>
        <v>12.549471583829732</v>
      </c>
      <c r="S24">
        <f>S23+'BP-it0_damagesbyregionoutput'!B23</f>
        <v>25.16802698791</v>
      </c>
      <c r="T24">
        <f>T23+'BP-it0_damagesbyregionoutput'!C23</f>
        <v>2.5754340115125647</v>
      </c>
      <c r="U24">
        <f>U23+'BP-it0_damagesbyregionoutput'!D23</f>
        <v>1.4656328465168125</v>
      </c>
      <c r="V24">
        <f>V23+'BP-it0_damagesbyregionoutput'!E23</f>
        <v>1.7935135382356453</v>
      </c>
      <c r="W24">
        <f>W23+'BP-it0_damagesbyregionoutput'!F23</f>
        <v>66.328672099889147</v>
      </c>
      <c r="X24">
        <f>X23+'BP-it0_damagesbyregionoutput'!G23</f>
        <v>31.773024997798284</v>
      </c>
      <c r="Y24">
        <f>Y23+'BP-it0_damagesbyregionoutput'!H23</f>
        <v>25.578524166427478</v>
      </c>
      <c r="Z24">
        <f>Z23+'BP-it0_damagesbyregionoutput'!I23</f>
        <v>123.94333472368754</v>
      </c>
      <c r="AA24">
        <f>AA23+'BP-it0_damagesbyregionoutput'!J23</f>
        <v>11.707620168740227</v>
      </c>
      <c r="AB24">
        <f>AB23+'BP-it0_damagesbyregionoutput'!K23</f>
        <v>10.037210086886443</v>
      </c>
      <c r="AC24">
        <f>AC23+'BP-it0_damagesbyregionoutput'!L23</f>
        <v>29.711615017487865</v>
      </c>
      <c r="AE24">
        <v>22</v>
      </c>
      <c r="AF24" t="s">
        <v>36</v>
      </c>
      <c r="AG24" s="2">
        <f t="shared" si="2"/>
        <v>76.123527228423441</v>
      </c>
      <c r="AH24" s="2">
        <f t="shared" si="2"/>
        <v>55.094803066105001</v>
      </c>
      <c r="AI24" s="2">
        <f t="shared" si="2"/>
        <v>10.786620166499432</v>
      </c>
      <c r="AJ24" s="2">
        <f t="shared" si="2"/>
        <v>12.117681630540723</v>
      </c>
      <c r="AK24" s="2">
        <f t="shared" si="2"/>
        <v>20.933339087267065</v>
      </c>
      <c r="AL24" s="2">
        <f t="shared" si="2"/>
        <v>-37.990216556444075</v>
      </c>
      <c r="AM24" s="2">
        <f t="shared" si="2"/>
        <v>-1.9312832356828959</v>
      </c>
      <c r="AN24" s="2">
        <f t="shared" si="2"/>
        <v>-12.278117563294071</v>
      </c>
      <c r="AO24" s="2">
        <f t="shared" si="2"/>
        <v>-111.37406492945928</v>
      </c>
      <c r="AP24" s="2">
        <f t="shared" si="2"/>
        <v>0.71586677121429976</v>
      </c>
      <c r="AQ24" s="2">
        <f t="shared" si="2"/>
        <v>3.6862313875107868</v>
      </c>
      <c r="AR24" s="2">
        <f t="shared" si="2"/>
        <v>-15.884387052680399</v>
      </c>
      <c r="AT24">
        <f>(C24/SUM($C24:$N24)-'BP-it0_damagesbyregionoutput'!A23/SUM('BP-it0_damagesbyregionoutput'!$A23:$L23))*SUM('BP-it0_damagesbyregionoutput'!$A23:$L23)</f>
        <v>10.219594460665622</v>
      </c>
      <c r="AU24">
        <f>(D24/SUM($C24:$N24)-'BP-it0_damagesbyregionoutput'!B23/SUM('BP-it0_damagesbyregionoutput'!$A23:$L23))*SUM('BP-it0_damagesbyregionoutput'!$A23:$L23)</f>
        <v>7.4009189338584118</v>
      </c>
      <c r="AV24">
        <f>(E24/SUM($C24:$N24)-'BP-it0_damagesbyregionoutput'!C23/SUM('BP-it0_damagesbyregionoutput'!$A23:$L23))*SUM('BP-it0_damagesbyregionoutput'!$A23:$L23)</f>
        <v>1.4896391078256024</v>
      </c>
      <c r="AW24">
        <f>(F24/SUM($C24:$N24)-'BP-it0_damagesbyregionoutput'!D23/SUM('BP-it0_damagesbyregionoutput'!$A23:$L23))*SUM('BP-it0_damagesbyregionoutput'!$A23:$L23)</f>
        <v>1.6012432563848022</v>
      </c>
      <c r="AX24">
        <f>(G24/SUM($C24:$N24)-'BP-it0_damagesbyregionoutput'!E23/SUM('BP-it0_damagesbyregionoutput'!$A23:$L23))*SUM('BP-it0_damagesbyregionoutput'!$A23:$L23)</f>
        <v>2.7111401738731327</v>
      </c>
      <c r="AY24">
        <f>(H24/SUM($C24:$N24)-'BP-it0_damagesbyregionoutput'!F23/SUM('BP-it0_damagesbyregionoutput'!$A23:$L23))*SUM('BP-it0_damagesbyregionoutput'!$A23:$L23)</f>
        <v>-5.798165814177902</v>
      </c>
      <c r="AZ24">
        <f>(I24/SUM($C24:$N24)-'BP-it0_damagesbyregionoutput'!G23/SUM('BP-it0_damagesbyregionoutput'!$A23:$L23))*SUM('BP-it0_damagesbyregionoutput'!$A23:$L23)</f>
        <v>0.28078437622222446</v>
      </c>
      <c r="BA24">
        <f>(J24/SUM($C24:$N24)-'BP-it0_damagesbyregionoutput'!H23/SUM('BP-it0_damagesbyregionoutput'!$A23:$L23))*SUM('BP-it0_damagesbyregionoutput'!$A23:$L23)</f>
        <v>-0.98829115254418254</v>
      </c>
      <c r="BB24">
        <f>(K24/SUM($C24:$N24)-'BP-it0_damagesbyregionoutput'!I23/SUM('BP-it0_damagesbyregionoutput'!$A23:$L23))*SUM('BP-it0_damagesbyregionoutput'!$A23:$L23)</f>
        <v>-15.917220008556685</v>
      </c>
      <c r="BC24">
        <f>(L24/SUM($C24:$N24)-'BP-it0_damagesbyregionoutput'!J23/SUM('BP-it0_damagesbyregionoutput'!$A23:$L23))*SUM('BP-it0_damagesbyregionoutput'!$A23:$L23)</f>
        <v>0.47111391484994342</v>
      </c>
      <c r="BD24">
        <f>(M24/SUM($C24:$N24)-'BP-it0_damagesbyregionoutput'!K23/SUM('BP-it0_damagesbyregionoutput'!$A23:$L23))*SUM('BP-it0_damagesbyregionoutput'!$A23:$L23)</f>
        <v>0.59637536143642755</v>
      </c>
      <c r="BE24">
        <f>(N24/SUM($C24:$N24)-'BP-it0_damagesbyregionoutput'!L23/SUM('BP-it0_damagesbyregionoutput'!$A23:$L23))*SUM('BP-it0_damagesbyregionoutput'!$A23:$L23)</f>
        <v>-2.0671326098373815</v>
      </c>
      <c r="BG24" s="3">
        <f t="shared" si="3"/>
        <v>-1.0658141036401503E-2</v>
      </c>
      <c r="BH24" s="3">
        <f t="shared" si="3"/>
        <v>-8.8817841970012523E-3</v>
      </c>
      <c r="BI24" s="3">
        <f t="shared" si="3"/>
        <v>-2.4424906541753444E-3</v>
      </c>
      <c r="BJ24" s="3">
        <f t="shared" si="3"/>
        <v>-1.1102230246251565E-3</v>
      </c>
      <c r="BK24" s="3">
        <f t="shared" si="3"/>
        <v>-3.9968028886505635E-3</v>
      </c>
      <c r="BL24" s="3">
        <f t="shared" si="3"/>
        <v>4.4408920985006262E-3</v>
      </c>
      <c r="BM24" s="3">
        <f t="shared" si="3"/>
        <v>-1.0547118733938987E-3</v>
      </c>
      <c r="BN24" s="3">
        <f t="shared" si="3"/>
        <v>-2.3314683517128287E-3</v>
      </c>
      <c r="BO24" s="3">
        <f t="shared" si="3"/>
        <v>-1.7763568394002505E-3</v>
      </c>
      <c r="BP24" s="3">
        <f t="shared" si="3"/>
        <v>-2.7200464103316335E-3</v>
      </c>
      <c r="BQ24" s="3">
        <f t="shared" si="3"/>
        <v>-1.7763568394002505E-3</v>
      </c>
      <c r="BR24" s="3">
        <f t="shared" si="3"/>
        <v>-3.5527136788005009E-3</v>
      </c>
    </row>
    <row r="25" spans="1:70" x14ac:dyDescent="0.2">
      <c r="A25">
        <v>23</v>
      </c>
      <c r="B25" t="s">
        <v>37</v>
      </c>
      <c r="C25">
        <f>C24+'BP_it0-E_by_region'!A24</f>
        <v>100.30057191937173</v>
      </c>
      <c r="D25">
        <f>D24+'BP_it0-E_by_region'!B24</f>
        <v>90.78758885024429</v>
      </c>
      <c r="E25">
        <f>E24+'BP_it0-E_by_region'!C24</f>
        <v>15.114202677523936</v>
      </c>
      <c r="F25">
        <f>F24+'BP_it0-E_by_region'!D24</f>
        <v>15.36447654707364</v>
      </c>
      <c r="G25">
        <f>G24+'BP_it0-E_by_region'!E24</f>
        <v>25.706994765019772</v>
      </c>
      <c r="H25">
        <f>H24+'BP_it0-E_by_region'!F24</f>
        <v>32.054439754962502</v>
      </c>
      <c r="I25">
        <f>I24+'BP_it0-E_by_region'!G24</f>
        <v>33.754849908118473</v>
      </c>
      <c r="J25">
        <f>J24+'BP_it0-E_by_region'!H24</f>
        <v>15.044471337650601</v>
      </c>
      <c r="K25">
        <f>K24+'BP_it0-E_by_region'!I24</f>
        <v>14.217461525568362</v>
      </c>
      <c r="L25">
        <f>L24+'BP_it0-E_by_region'!J24</f>
        <v>14.052562358340992</v>
      </c>
      <c r="M25">
        <f>M24+'BP_it0-E_by_region'!K24</f>
        <v>15.52297821232434</v>
      </c>
      <c r="N25">
        <f>N24+'BP_it0-E_by_region'!L24</f>
        <v>15.640374088014662</v>
      </c>
      <c r="P25">
        <v>23</v>
      </c>
      <c r="Q25" t="s">
        <v>37</v>
      </c>
      <c r="R25">
        <f>R24+'BP-it0_damagesbyregionoutput'!A24</f>
        <v>13.639166576130672</v>
      </c>
      <c r="S25">
        <f>S24+'BP-it0_damagesbyregionoutput'!B24</f>
        <v>28.18397352391581</v>
      </c>
      <c r="T25">
        <f>T24+'BP-it0_damagesbyregionoutput'!C24</f>
        <v>2.7925284122013085</v>
      </c>
      <c r="U25">
        <f>U24+'BP-it0_damagesbyregionoutput'!D24</f>
        <v>1.5954746002101035</v>
      </c>
      <c r="V25">
        <f>V24+'BP-it0_damagesbyregionoutput'!E24</f>
        <v>1.9802563226668173</v>
      </c>
      <c r="W25">
        <f>W24+'BP-it0_damagesbyregionoutput'!F24</f>
        <v>76.73958344105975</v>
      </c>
      <c r="X25">
        <f>X24+'BP-it0_damagesbyregionoutput'!G24</f>
        <v>35.503239571772056</v>
      </c>
      <c r="Y25">
        <f>Y24+'BP-it0_damagesbyregionoutput'!H24</f>
        <v>28.419792529262619</v>
      </c>
      <c r="Z25">
        <f>Z24+'BP-it0_damagesbyregionoutput'!I24</f>
        <v>143.25378016575334</v>
      </c>
      <c r="AA25">
        <f>AA24+'BP-it0_damagesbyregionoutput'!J24</f>
        <v>12.861641301135858</v>
      </c>
      <c r="AB25">
        <f>AB24+'BP-it0_damagesbyregionoutput'!K24</f>
        <v>11.276277635770994</v>
      </c>
      <c r="AC25">
        <f>AC24+'BP-it0_damagesbyregionoutput'!L24</f>
        <v>33.898534033591247</v>
      </c>
      <c r="AE25">
        <v>23</v>
      </c>
      <c r="AF25" t="s">
        <v>37</v>
      </c>
      <c r="AG25" s="2">
        <f t="shared" si="2"/>
        <v>87.3299558319613</v>
      </c>
      <c r="AH25" s="2">
        <f t="shared" si="2"/>
        <v>63.208757308413638</v>
      </c>
      <c r="AI25" s="2">
        <f t="shared" si="2"/>
        <v>12.422417535209444</v>
      </c>
      <c r="AJ25" s="2">
        <f t="shared" si="2"/>
        <v>13.871413409808474</v>
      </c>
      <c r="AK25" s="2">
        <f t="shared" si="2"/>
        <v>23.89808765387588</v>
      </c>
      <c r="AL25" s="2">
        <f t="shared" si="2"/>
        <v>-44.471485768163731</v>
      </c>
      <c r="AM25" s="2">
        <f t="shared" si="2"/>
        <v>-1.5233977122528264</v>
      </c>
      <c r="AN25" s="2">
        <f t="shared" si="2"/>
        <v>-13.27504271390394</v>
      </c>
      <c r="AO25" s="2">
        <f t="shared" si="2"/>
        <v>-128.94155257186264</v>
      </c>
      <c r="AP25" s="2">
        <f t="shared" si="2"/>
        <v>1.2845879950167429</v>
      </c>
      <c r="AQ25" s="2">
        <f t="shared" si="2"/>
        <v>4.3501685276492355</v>
      </c>
      <c r="AR25" s="2">
        <f t="shared" si="2"/>
        <v>-18.153909495751481</v>
      </c>
      <c r="AT25">
        <f>(C25/SUM($C25:$N25)-'BP-it0_damagesbyregionoutput'!A24/SUM('BP-it0_damagesbyregionoutput'!$A24:$L24))*SUM('BP-it0_damagesbyregionoutput'!$A24:$L24)</f>
        <v>11.206428603537843</v>
      </c>
      <c r="AU25">
        <f>(D25/SUM($C25:$N25)-'BP-it0_damagesbyregionoutput'!B24/SUM('BP-it0_damagesbyregionoutput'!$A24:$L24))*SUM('BP-it0_damagesbyregionoutput'!$A24:$L24)</f>
        <v>8.1139542423086297</v>
      </c>
      <c r="AV25">
        <f>(E25/SUM($C25:$N25)-'BP-it0_damagesbyregionoutput'!C24/SUM('BP-it0_damagesbyregionoutput'!$A24:$L24))*SUM('BP-it0_damagesbyregionoutput'!$A24:$L24)</f>
        <v>1.6357973687100111</v>
      </c>
      <c r="AW25">
        <f>(F25/SUM($C25:$N25)-'BP-it0_damagesbyregionoutput'!D24/SUM('BP-it0_damagesbyregionoutput'!$A24:$L24))*SUM('BP-it0_damagesbyregionoutput'!$A24:$L24)</f>
        <v>1.7537317792677476</v>
      </c>
      <c r="AX25">
        <f>(G25/SUM($C25:$N25)-'BP-it0_damagesbyregionoutput'!E24/SUM('BP-it0_damagesbyregionoutput'!$A24:$L24))*SUM('BP-it0_damagesbyregionoutput'!$A24:$L24)</f>
        <v>2.9647485666088098</v>
      </c>
      <c r="AY25">
        <f>(H25/SUM($C25:$N25)-'BP-it0_damagesbyregionoutput'!F24/SUM('BP-it0_damagesbyregionoutput'!$A24:$L24))*SUM('BP-it0_damagesbyregionoutput'!$A24:$L24)</f>
        <v>-6.4812692117196589</v>
      </c>
      <c r="AZ25">
        <f>(I25/SUM($C25:$N25)-'BP-it0_damagesbyregionoutput'!G24/SUM('BP-it0_damagesbyregionoutput'!$A24:$L24))*SUM('BP-it0_damagesbyregionoutput'!$A24:$L24)</f>
        <v>0.40788552343006129</v>
      </c>
      <c r="BA25">
        <f>(J25/SUM($C25:$N25)-'BP-it0_damagesbyregionoutput'!H24/SUM('BP-it0_damagesbyregionoutput'!$A24:$L24))*SUM('BP-it0_damagesbyregionoutput'!$A24:$L24)</f>
        <v>-0.99692515060986941</v>
      </c>
      <c r="BB25">
        <f>(K25/SUM($C25:$N25)-'BP-it0_damagesbyregionoutput'!I24/SUM('BP-it0_damagesbyregionoutput'!$A24:$L24))*SUM('BP-it0_damagesbyregionoutput'!$A24:$L24)</f>
        <v>-17.567487642403371</v>
      </c>
      <c r="BC25">
        <f>(L25/SUM($C25:$N25)-'BP-it0_damagesbyregionoutput'!J24/SUM('BP-it0_damagesbyregionoutput'!$A24:$L24))*SUM('BP-it0_damagesbyregionoutput'!$A24:$L24)</f>
        <v>0.5687212238024415</v>
      </c>
      <c r="BD25">
        <f>(M25/SUM($C25:$N25)-'BP-it0_damagesbyregionoutput'!K24/SUM('BP-it0_damagesbyregionoutput'!$A24:$L24))*SUM('BP-it0_damagesbyregionoutput'!$A24:$L24)</f>
        <v>0.66393714013844618</v>
      </c>
      <c r="BE25">
        <f>(N25/SUM($C25:$N25)-'BP-it0_damagesbyregionoutput'!L24/SUM('BP-it0_damagesbyregionoutput'!$A24:$L24))*SUM('BP-it0_damagesbyregionoutput'!$A24:$L24)</f>
        <v>-2.269522443071085</v>
      </c>
      <c r="BG25" s="3">
        <f t="shared" si="3"/>
        <v>-1.5987211554602254E-2</v>
      </c>
      <c r="BH25" s="3">
        <f t="shared" si="3"/>
        <v>-7.1054273576010019E-3</v>
      </c>
      <c r="BI25" s="3">
        <f t="shared" si="3"/>
        <v>-8.8817841970012523E-4</v>
      </c>
      <c r="BJ25" s="3">
        <f t="shared" si="3"/>
        <v>-3.3306690738754696E-3</v>
      </c>
      <c r="BK25" s="3">
        <f t="shared" si="3"/>
        <v>-5.3290705182007514E-3</v>
      </c>
      <c r="BL25" s="3">
        <f t="shared" si="3"/>
        <v>-2.6645352591003757E-3</v>
      </c>
      <c r="BM25" s="3">
        <f t="shared" si="3"/>
        <v>-8.2711615334574162E-3</v>
      </c>
      <c r="BN25" s="3">
        <f t="shared" si="3"/>
        <v>-7.7715611723760958E-4</v>
      </c>
      <c r="BO25" s="3">
        <f t="shared" si="3"/>
        <v>-7.1054273576010019E-3</v>
      </c>
      <c r="BP25" s="3">
        <f t="shared" si="3"/>
        <v>-1.6653345369377348E-3</v>
      </c>
      <c r="BQ25" s="3">
        <f t="shared" si="3"/>
        <v>-2.4424906541753444E-3</v>
      </c>
      <c r="BR25" s="3">
        <f t="shared" si="3"/>
        <v>-2.6645352591003757E-3</v>
      </c>
    </row>
    <row r="26" spans="1:70" x14ac:dyDescent="0.2">
      <c r="A26">
        <v>24</v>
      </c>
      <c r="B26" t="s">
        <v>38</v>
      </c>
      <c r="C26">
        <f>C25+'BP_it0-E_by_region'!A25</f>
        <v>100.30057191937173</v>
      </c>
      <c r="D26">
        <f>D25+'BP_it0-E_by_region'!B25</f>
        <v>90.78758885024429</v>
      </c>
      <c r="E26">
        <f>E25+'BP_it0-E_by_region'!C25</f>
        <v>15.114202677523936</v>
      </c>
      <c r="F26">
        <f>F25+'BP_it0-E_by_region'!D25</f>
        <v>15.36447654707364</v>
      </c>
      <c r="G26">
        <f>G25+'BP_it0-E_by_region'!E25</f>
        <v>25.706994765019772</v>
      </c>
      <c r="H26">
        <f>H25+'BP_it0-E_by_region'!F25</f>
        <v>32.054439754962502</v>
      </c>
      <c r="I26">
        <f>I25+'BP_it0-E_by_region'!G25</f>
        <v>33.754849908118473</v>
      </c>
      <c r="J26">
        <f>J25+'BP_it0-E_by_region'!H25</f>
        <v>15.044471337650601</v>
      </c>
      <c r="K26">
        <f>K25+'BP_it0-E_by_region'!I25</f>
        <v>14.217461525568362</v>
      </c>
      <c r="L26">
        <f>L25+'BP_it0-E_by_region'!J25</f>
        <v>14.052562358340992</v>
      </c>
      <c r="M26">
        <f>M25+'BP_it0-E_by_region'!K25</f>
        <v>15.52297821232434</v>
      </c>
      <c r="N26">
        <f>N25+'BP_it0-E_by_region'!L25</f>
        <v>15.640374088014662</v>
      </c>
      <c r="P26">
        <v>24</v>
      </c>
      <c r="Q26" t="s">
        <v>38</v>
      </c>
      <c r="R26">
        <f>R25+'BP-it0_damagesbyregionoutput'!A25</f>
        <v>14.765911390912342</v>
      </c>
      <c r="S26">
        <f>S25+'BP-it0_damagesbyregionoutput'!B25</f>
        <v>31.421716214732569</v>
      </c>
      <c r="T26">
        <f>T25+'BP-it0_damagesbyregionoutput'!C25</f>
        <v>3.0178187888134205</v>
      </c>
      <c r="U26">
        <f>U25+'BP-it0_damagesbyregionoutput'!D25</f>
        <v>1.7294317198551825</v>
      </c>
      <c r="V26">
        <f>V25+'BP-it0_damagesbyregionoutput'!E25</f>
        <v>2.1752992672284295</v>
      </c>
      <c r="W26">
        <f>W25+'BP-it0_damagesbyregionoutput'!F25</f>
        <v>88.213254006263256</v>
      </c>
      <c r="X26">
        <f>X25+'BP-it0_damagesbyregionoutput'!G25</f>
        <v>39.457786081227198</v>
      </c>
      <c r="Y26">
        <f>Y25+'BP-it0_damagesbyregionoutput'!H25</f>
        <v>31.4304018371854</v>
      </c>
      <c r="Z26">
        <f>Z25+'BP-it0_damagesbyregionoutput'!I25</f>
        <v>164.45718451730335</v>
      </c>
      <c r="AA26">
        <f>AA25+'BP-it0_damagesbyregionoutput'!J25</f>
        <v>14.063207072843788</v>
      </c>
      <c r="AB26">
        <f>AB25+'BP-it0_damagesbyregionoutput'!K25</f>
        <v>12.610338974829704</v>
      </c>
      <c r="AC26">
        <f>AC25+'BP-it0_damagesbyregionoutput'!L25</f>
        <v>38.472213297047958</v>
      </c>
      <c r="AE26">
        <v>24</v>
      </c>
      <c r="AF26" t="s">
        <v>38</v>
      </c>
      <c r="AG26" s="2">
        <f t="shared" si="2"/>
        <v>99.575460873116484</v>
      </c>
      <c r="AH26" s="2">
        <f t="shared" si="2"/>
        <v>72.074976725604174</v>
      </c>
      <c r="AI26" s="2">
        <f t="shared" si="2"/>
        <v>14.212179423100773</v>
      </c>
      <c r="AJ26" s="2">
        <f t="shared" si="2"/>
        <v>15.785875510128673</v>
      </c>
      <c r="AK26" s="2">
        <f t="shared" si="2"/>
        <v>27.130346772152379</v>
      </c>
      <c r="AL26" s="2">
        <f t="shared" si="2"/>
        <v>-51.671601664705896</v>
      </c>
      <c r="AM26" s="2">
        <f t="shared" si="2"/>
        <v>-0.97768786041966493</v>
      </c>
      <c r="AN26" s="2">
        <f t="shared" si="2"/>
        <v>-14.279896463032253</v>
      </c>
      <c r="AO26" s="2">
        <f t="shared" si="2"/>
        <v>-148.24945977719599</v>
      </c>
      <c r="AP26" s="2">
        <f t="shared" si="2"/>
        <v>1.9565347205548627</v>
      </c>
      <c r="AQ26" s="2">
        <f t="shared" si="2"/>
        <v>5.0856581312344966</v>
      </c>
      <c r="AR26" s="2">
        <f t="shared" si="2"/>
        <v>-20.642386390537961</v>
      </c>
      <c r="AT26">
        <f>(C26/SUM($C26:$N26)-'BP-it0_damagesbyregionoutput'!A25/SUM('BP-it0_damagesbyregionoutput'!$A25:$L25))*SUM('BP-it0_damagesbyregionoutput'!$A25:$L25)</f>
        <v>12.245505041155189</v>
      </c>
      <c r="AU26">
        <f>(D26/SUM($C26:$N26)-'BP-it0_damagesbyregionoutput'!B25/SUM('BP-it0_damagesbyregionoutput'!$A25:$L25))*SUM('BP-it0_damagesbyregionoutput'!$A25:$L25)</f>
        <v>8.8662194171905178</v>
      </c>
      <c r="AV26">
        <f>(E26/SUM($C26:$N26)-'BP-it0_damagesbyregionoutput'!C25/SUM('BP-it0_damagesbyregionoutput'!$A25:$L25))*SUM('BP-it0_damagesbyregionoutput'!$A25:$L25)</f>
        <v>1.7897618878913264</v>
      </c>
      <c r="AW26">
        <f>(F26/SUM($C26:$N26)-'BP-it0_damagesbyregionoutput'!D25/SUM('BP-it0_damagesbyregionoutput'!$A25:$L25))*SUM('BP-it0_damagesbyregionoutput'!$A25:$L25)</f>
        <v>1.9144621003201994</v>
      </c>
      <c r="AX26">
        <f>(G26/SUM($C26:$N26)-'BP-it0_damagesbyregionoutput'!E25/SUM('BP-it0_damagesbyregionoutput'!$A25:$L25))*SUM('BP-it0_damagesbyregionoutput'!$A25:$L25)</f>
        <v>3.232259118276501</v>
      </c>
      <c r="AY26">
        <f>(H26/SUM($C26:$N26)-'BP-it0_damagesbyregionoutput'!F25/SUM('BP-it0_damagesbyregionoutput'!$A25:$L25))*SUM('BP-it0_damagesbyregionoutput'!$A25:$L25)</f>
        <v>-7.2001158965421537</v>
      </c>
      <c r="AZ26">
        <f>(I26/SUM($C26:$N26)-'BP-it0_damagesbyregionoutput'!G25/SUM('BP-it0_damagesbyregionoutput'!$A25:$L25))*SUM('BP-it0_damagesbyregionoutput'!$A25:$L25)</f>
        <v>0.54570985183316334</v>
      </c>
      <c r="BA26">
        <f>(J26/SUM($C26:$N26)-'BP-it0_damagesbyregionoutput'!H25/SUM('BP-it0_damagesbyregionoutput'!$A25:$L25))*SUM('BP-it0_damagesbyregionoutput'!$A25:$L25)</f>
        <v>-1.0048537491283087</v>
      </c>
      <c r="BB26">
        <f>(K26/SUM($C26:$N26)-'BP-it0_damagesbyregionoutput'!I25/SUM('BP-it0_damagesbyregionoutput'!$A25:$L25))*SUM('BP-it0_damagesbyregionoutput'!$A25:$L25)</f>
        <v>-19.307907205333322</v>
      </c>
      <c r="BC26">
        <f>(L26/SUM($C26:$N26)-'BP-it0_damagesbyregionoutput'!J25/SUM('BP-it0_damagesbyregionoutput'!$A25:$L25))*SUM('BP-it0_damagesbyregionoutput'!$A25:$L25)</f>
        <v>0.67194672553811907</v>
      </c>
      <c r="BD26">
        <f>(M26/SUM($C26:$N26)-'BP-it0_damagesbyregionoutput'!K25/SUM('BP-it0_damagesbyregionoutput'!$A25:$L25))*SUM('BP-it0_damagesbyregionoutput'!$A25:$L25)</f>
        <v>0.73548960358526128</v>
      </c>
      <c r="BE26">
        <f>(N26/SUM($C26:$N26)-'BP-it0_damagesbyregionoutput'!L25/SUM('BP-it0_damagesbyregionoutput'!$A25:$L25))*SUM('BP-it0_damagesbyregionoutput'!$A25:$L25)</f>
        <v>-2.4884768947864804</v>
      </c>
      <c r="BG26" s="3">
        <f t="shared" si="3"/>
        <v>5.3290705182007514E-3</v>
      </c>
      <c r="BH26" s="3">
        <f t="shared" si="3"/>
        <v>-1.7763568394002505E-2</v>
      </c>
      <c r="BI26" s="3">
        <f t="shared" si="3"/>
        <v>-2.4424906541753444E-3</v>
      </c>
      <c r="BJ26" s="3">
        <f t="shared" si="3"/>
        <v>6.6613381477509392E-4</v>
      </c>
      <c r="BK26" s="3">
        <f t="shared" si="3"/>
        <v>2.2204460492503131E-3</v>
      </c>
      <c r="BL26" s="3">
        <f t="shared" si="3"/>
        <v>1.1546319456101628E-2</v>
      </c>
      <c r="BM26" s="3">
        <f t="shared" si="3"/>
        <v>1.8873791418627661E-3</v>
      </c>
      <c r="BN26" s="3">
        <f t="shared" si="3"/>
        <v>5.1070259132757201E-3</v>
      </c>
      <c r="BO26" s="3">
        <f t="shared" si="3"/>
        <v>2.8421709430404007E-2</v>
      </c>
      <c r="BP26" s="3">
        <f t="shared" si="3"/>
        <v>-6.6613381477509392E-4</v>
      </c>
      <c r="BQ26" s="3">
        <f t="shared" si="3"/>
        <v>1.1102230246251565E-4</v>
      </c>
      <c r="BR26" s="3">
        <f t="shared" si="3"/>
        <v>-4.4408920985006262E-4</v>
      </c>
    </row>
    <row r="27" spans="1:70" x14ac:dyDescent="0.2">
      <c r="A27">
        <v>25</v>
      </c>
      <c r="B27" t="s">
        <v>39</v>
      </c>
      <c r="C27">
        <f>C26+'BP_it0-E_by_region'!A26</f>
        <v>100.30057191937173</v>
      </c>
      <c r="D27">
        <f>D26+'BP_it0-E_by_region'!B26</f>
        <v>90.78758885024429</v>
      </c>
      <c r="E27">
        <f>E26+'BP_it0-E_by_region'!C26</f>
        <v>15.114202677523936</v>
      </c>
      <c r="F27">
        <f>F26+'BP_it0-E_by_region'!D26</f>
        <v>15.36447654707364</v>
      </c>
      <c r="G27">
        <f>G26+'BP_it0-E_by_region'!E26</f>
        <v>25.706994765019772</v>
      </c>
      <c r="H27">
        <f>H26+'BP_it0-E_by_region'!F26</f>
        <v>32.054439754962502</v>
      </c>
      <c r="I27">
        <f>I26+'BP_it0-E_by_region'!G26</f>
        <v>33.754849908118473</v>
      </c>
      <c r="J27">
        <f>J26+'BP_it0-E_by_region'!H26</f>
        <v>15.044471337650601</v>
      </c>
      <c r="K27">
        <f>K26+'BP_it0-E_by_region'!I26</f>
        <v>14.217461525568362</v>
      </c>
      <c r="L27">
        <f>L26+'BP_it0-E_by_region'!J26</f>
        <v>14.052562358340992</v>
      </c>
      <c r="M27">
        <f>M26+'BP_it0-E_by_region'!K26</f>
        <v>15.52297821232434</v>
      </c>
      <c r="N27">
        <f>N26+'BP_it0-E_by_region'!L26</f>
        <v>15.640374088014662</v>
      </c>
      <c r="P27">
        <v>25</v>
      </c>
      <c r="Q27" t="s">
        <v>39</v>
      </c>
      <c r="R27">
        <f>R26+'BP-it0_damagesbyregionoutput'!A26</f>
        <v>15.933120780063602</v>
      </c>
      <c r="S27">
        <f>S26+'BP-it0_damagesbyregionoutput'!B26</f>
        <v>34.892617279401911</v>
      </c>
      <c r="T27">
        <f>T26+'BP-it0_damagesbyregionoutput'!C26</f>
        <v>3.2518925922156683</v>
      </c>
      <c r="U27">
        <f>U26+'BP-it0_damagesbyregionoutput'!D26</f>
        <v>1.8677906850562025</v>
      </c>
      <c r="V27">
        <f>V26+'BP-it0_damagesbyregionoutput'!E26</f>
        <v>2.3790115812741153</v>
      </c>
      <c r="W27">
        <f>W26+'BP-it0_damagesbyregionoutput'!F26</f>
        <v>100.80349254374576</v>
      </c>
      <c r="X27">
        <f>X26+'BP-it0_damagesbyregionoutput'!G26</f>
        <v>43.64528058840758</v>
      </c>
      <c r="Y27">
        <f>Y26+'BP-it0_damagesbyregionoutput'!H26</f>
        <v>34.61831947360816</v>
      </c>
      <c r="Z27">
        <f>Z26+'BP-it0_damagesbyregionoutput'!I26</f>
        <v>187.65206178376724</v>
      </c>
      <c r="AA27">
        <f>AA26+'BP-it0_damagesbyregionoutput'!J26</f>
        <v>15.314690569861309</v>
      </c>
      <c r="AB27">
        <f>AB26+'BP-it0_damagesbyregionoutput'!K26</f>
        <v>14.044131950167964</v>
      </c>
      <c r="AC27">
        <f>AC26+'BP-it0_damagesbyregionoutput'!L26</f>
        <v>43.458816854645448</v>
      </c>
      <c r="AE27">
        <v>25</v>
      </c>
      <c r="AF27" t="s">
        <v>39</v>
      </c>
      <c r="AG27" s="2">
        <f t="shared" si="2"/>
        <v>112.91309797669511</v>
      </c>
      <c r="AH27" s="2">
        <f t="shared" si="2"/>
        <v>81.73321355634431</v>
      </c>
      <c r="AI27" s="2">
        <f t="shared" si="2"/>
        <v>16.163827849415448</v>
      </c>
      <c r="AJ27" s="2">
        <f t="shared" si="2"/>
        <v>17.869431829075793</v>
      </c>
      <c r="AK27" s="2">
        <f t="shared" si="2"/>
        <v>30.644220566745886</v>
      </c>
      <c r="AL27" s="2">
        <f t="shared" si="2"/>
        <v>-59.626325975709783</v>
      </c>
      <c r="AM27" s="2">
        <f t="shared" si="2"/>
        <v>-0.28376537332831098</v>
      </c>
      <c r="AN27" s="2">
        <f t="shared" si="2"/>
        <v>-15.292175983529665</v>
      </c>
      <c r="AO27" s="2">
        <f t="shared" si="2"/>
        <v>-169.38829595637236</v>
      </c>
      <c r="AP27" s="2">
        <f t="shared" si="2"/>
        <v>2.7372456162183978</v>
      </c>
      <c r="AQ27" s="2">
        <f t="shared" si="2"/>
        <v>5.8967019676020795</v>
      </c>
      <c r="AR27" s="2">
        <f t="shared" si="2"/>
        <v>-23.367176073156866</v>
      </c>
      <c r="AT27">
        <f>(C27/SUM($C27:$N27)-'BP-it0_damagesbyregionoutput'!A26/SUM('BP-it0_damagesbyregionoutput'!$A26:$L26))*SUM('BP-it0_damagesbyregionoutput'!$A26:$L26)</f>
        <v>13.337637103578636</v>
      </c>
      <c r="AU27">
        <f>(D27/SUM($C27:$N27)-'BP-it0_damagesbyregionoutput'!B26/SUM('BP-it0_damagesbyregionoutput'!$A26:$L26))*SUM('BP-it0_damagesbyregionoutput'!$A26:$L26)</f>
        <v>9.6582368307401651</v>
      </c>
      <c r="AV27">
        <f>(E27/SUM($C27:$N27)-'BP-it0_damagesbyregionoutput'!C26/SUM('BP-it0_damagesbyregionoutput'!$A26:$L26))*SUM('BP-it0_damagesbyregionoutput'!$A26:$L26)</f>
        <v>1.9516484263146758</v>
      </c>
      <c r="AW27">
        <f>(F27/SUM($C27:$N27)-'BP-it0_damagesbyregionoutput'!D26/SUM('BP-it0_damagesbyregionoutput'!$A26:$L26))*SUM('BP-it0_damagesbyregionoutput'!$A26:$L26)</f>
        <v>2.0835563189471205</v>
      </c>
      <c r="AX27">
        <f>(G27/SUM($C27:$N27)-'BP-it0_damagesbyregionoutput'!E26/SUM('BP-it0_damagesbyregionoutput'!$A26:$L26))*SUM('BP-it0_damagesbyregionoutput'!$A26:$L26)</f>
        <v>3.513873794593509</v>
      </c>
      <c r="AY27">
        <f>(H27/SUM($C27:$N27)-'BP-it0_damagesbyregionoutput'!F26/SUM('BP-it0_damagesbyregionoutput'!$A26:$L26))*SUM('BP-it0_damagesbyregionoutput'!$A26:$L26)</f>
        <v>-7.954724311003881</v>
      </c>
      <c r="AZ27">
        <f>(I27/SUM($C27:$N27)-'BP-it0_damagesbyregionoutput'!G26/SUM('BP-it0_damagesbyregionoutput'!$A26:$L26))*SUM('BP-it0_damagesbyregionoutput'!$A26:$L26)</f>
        <v>0.69392248709136239</v>
      </c>
      <c r="BA27">
        <f>(J27/SUM($C27:$N27)-'BP-it0_damagesbyregionoutput'!H26/SUM('BP-it0_damagesbyregionoutput'!$A26:$L26))*SUM('BP-it0_damagesbyregionoutput'!$A26:$L26)</f>
        <v>-1.0122795204974118</v>
      </c>
      <c r="BB27">
        <f>(K27/SUM($C27:$N27)-'BP-it0_damagesbyregionoutput'!I26/SUM('BP-it0_damagesbyregionoutput'!$A26:$L26))*SUM('BP-it0_damagesbyregionoutput'!$A26:$L26)</f>
        <v>-21.138836179176408</v>
      </c>
      <c r="BC27">
        <f>(L27/SUM($C27:$N27)-'BP-it0_damagesbyregionoutput'!J26/SUM('BP-it0_damagesbyregionoutput'!$A26:$L26))*SUM('BP-it0_damagesbyregionoutput'!$A26:$L26)</f>
        <v>0.78071089566353902</v>
      </c>
      <c r="BD27">
        <f>(M27/SUM($C27:$N27)-'BP-it0_damagesbyregionoutput'!K26/SUM('BP-it0_damagesbyregionoutput'!$A26:$L26))*SUM('BP-it0_damagesbyregionoutput'!$A26:$L26)</f>
        <v>0.81104383636758604</v>
      </c>
      <c r="BE27">
        <f>(N27/SUM($C27:$N27)-'BP-it0_damagesbyregionoutput'!L26/SUM('BP-it0_damagesbyregionoutput'!$A26:$L26))*SUM('BP-it0_damagesbyregionoutput'!$A26:$L26)</f>
        <v>-2.7247896826188986</v>
      </c>
      <c r="BG27" s="3">
        <f t="shared" si="3"/>
        <v>7.1054273576010019E-3</v>
      </c>
      <c r="BH27" s="3">
        <f t="shared" si="3"/>
        <v>2.8421709430404007E-2</v>
      </c>
      <c r="BI27" s="3">
        <f t="shared" si="3"/>
        <v>1.1102230246251565E-3</v>
      </c>
      <c r="BJ27" s="3">
        <f t="shared" si="3"/>
        <v>-4.4408920985006262E-4</v>
      </c>
      <c r="BK27" s="3">
        <f t="shared" si="3"/>
        <v>1.3322676295501878E-3</v>
      </c>
      <c r="BL27" s="3">
        <f t="shared" si="3"/>
        <v>5.3290705182007514E-3</v>
      </c>
      <c r="BM27" s="3">
        <f t="shared" si="3"/>
        <v>8.4376949871511897E-3</v>
      </c>
      <c r="BN27" s="3">
        <f t="shared" si="3"/>
        <v>0</v>
      </c>
      <c r="BO27" s="3">
        <f t="shared" si="3"/>
        <v>-4.2632564145606011E-2</v>
      </c>
      <c r="BP27" s="3">
        <f t="shared" si="3"/>
        <v>3.8857805861880479E-3</v>
      </c>
      <c r="BQ27" s="3">
        <f t="shared" si="3"/>
        <v>3.1086244689504383E-3</v>
      </c>
      <c r="BR27" s="3">
        <f t="shared" si="3"/>
        <v>6.2172489379008766E-3</v>
      </c>
    </row>
    <row r="28" spans="1:70" x14ac:dyDescent="0.2">
      <c r="A28">
        <v>26</v>
      </c>
      <c r="B28" t="s">
        <v>40</v>
      </c>
      <c r="C28">
        <f>C27+'BP_it0-E_by_region'!A27</f>
        <v>100.30057191937173</v>
      </c>
      <c r="D28">
        <f>D27+'BP_it0-E_by_region'!B27</f>
        <v>90.78758885024429</v>
      </c>
      <c r="E28">
        <f>E27+'BP_it0-E_by_region'!C27</f>
        <v>15.114202677523936</v>
      </c>
      <c r="F28">
        <f>F27+'BP_it0-E_by_region'!D27</f>
        <v>15.36447654707364</v>
      </c>
      <c r="G28">
        <f>G27+'BP_it0-E_by_region'!E27</f>
        <v>25.706994765019772</v>
      </c>
      <c r="H28">
        <f>H27+'BP_it0-E_by_region'!F27</f>
        <v>32.054439754962502</v>
      </c>
      <c r="I28">
        <f>I27+'BP_it0-E_by_region'!G27</f>
        <v>33.754849908118473</v>
      </c>
      <c r="J28">
        <f>J27+'BP_it0-E_by_region'!H27</f>
        <v>15.044471337650601</v>
      </c>
      <c r="K28">
        <f>K27+'BP_it0-E_by_region'!I27</f>
        <v>14.217461525568362</v>
      </c>
      <c r="L28">
        <f>L27+'BP_it0-E_by_region'!J27</f>
        <v>14.052562358340992</v>
      </c>
      <c r="M28">
        <f>M27+'BP_it0-E_by_region'!K27</f>
        <v>15.52297821232434</v>
      </c>
      <c r="N28">
        <f>N27+'BP_it0-E_by_region'!L27</f>
        <v>15.640374088014662</v>
      </c>
      <c r="P28">
        <v>26</v>
      </c>
      <c r="Q28" t="s">
        <v>40</v>
      </c>
      <c r="R28">
        <f>R27+'BP-it0_damagesbyregionoutput'!A27</f>
        <v>17.144252926316792</v>
      </c>
      <c r="S28">
        <f>S27+'BP-it0_damagesbyregionoutput'!B27</f>
        <v>38.608319589474924</v>
      </c>
      <c r="T28">
        <f>T27+'BP-it0_damagesbyregionoutput'!C27</f>
        <v>3.4953476371305263</v>
      </c>
      <c r="U28">
        <f>U27+'BP-it0_damagesbyregionoutput'!D27</f>
        <v>2.0108470126504545</v>
      </c>
      <c r="V28">
        <f>V27+'BP-it0_damagesbyregionoutput'!E27</f>
        <v>2.5917828872380673</v>
      </c>
      <c r="W28">
        <f>W27+'BP-it0_damagesbyregionoutput'!F27</f>
        <v>114.56458838460316</v>
      </c>
      <c r="X28">
        <f>X27+'BP-it0_damagesbyregionoutput'!G27</f>
        <v>48.074792797548881</v>
      </c>
      <c r="Y28">
        <f>Y27+'BP-it0_damagesbyregionoutput'!H27</f>
        <v>37.991752488338747</v>
      </c>
      <c r="Z28">
        <f>Z27+'BP-it0_damagesbyregionoutput'!I27</f>
        <v>212.93732790590923</v>
      </c>
      <c r="AA28">
        <f>AA27+'BP-it0_damagesbyregionoutput'!J27</f>
        <v>16.618586772882558</v>
      </c>
      <c r="AB28">
        <f>AB27+'BP-it0_damagesbyregionoutput'!K27</f>
        <v>15.582520926946614</v>
      </c>
      <c r="AC28">
        <f>AC27+'BP-it0_damagesbyregionoutput'!L27</f>
        <v>48.88529570637175</v>
      </c>
      <c r="AE28">
        <v>26</v>
      </c>
      <c r="AF28" t="s">
        <v>40</v>
      </c>
      <c r="AG28" s="2">
        <f t="shared" si="2"/>
        <v>127.39664928862898</v>
      </c>
      <c r="AH28" s="2">
        <f t="shared" si="2"/>
        <v>92.223636312856485</v>
      </c>
      <c r="AI28" s="2">
        <f t="shared" si="2"/>
        <v>18.285390492907279</v>
      </c>
      <c r="AJ28" s="2">
        <f t="shared" si="2"/>
        <v>20.130555171572595</v>
      </c>
      <c r="AK28" s="2">
        <f t="shared" si="2"/>
        <v>34.453990087593844</v>
      </c>
      <c r="AL28" s="2">
        <f t="shared" si="2"/>
        <v>-68.371654949474177</v>
      </c>
      <c r="AM28" s="2">
        <f t="shared" si="2"/>
        <v>0.56856353118226155</v>
      </c>
      <c r="AN28" s="2">
        <f t="shared" si="2"/>
        <v>-16.311502626563772</v>
      </c>
      <c r="AO28" s="2">
        <f t="shared" si="2"/>
        <v>-192.44886331605744</v>
      </c>
      <c r="AP28" s="2">
        <f t="shared" si="2"/>
        <v>3.6322453294426684</v>
      </c>
      <c r="AQ28" s="2">
        <f t="shared" si="2"/>
        <v>6.7872944483430278</v>
      </c>
      <c r="AR28" s="2">
        <f t="shared" si="2"/>
        <v>-26.346303770431653</v>
      </c>
      <c r="AT28">
        <f>(C28/SUM($C28:$N28)-'BP-it0_damagesbyregionoutput'!A27/SUM('BP-it0_damagesbyregionoutput'!$A27:$L27))*SUM('BP-it0_damagesbyregionoutput'!$A27:$L27)</f>
        <v>14.483551311933851</v>
      </c>
      <c r="AU28">
        <f>(D28/SUM($C28:$N28)-'BP-it0_damagesbyregionoutput'!B27/SUM('BP-it0_damagesbyregionoutput'!$A27:$L27))*SUM('BP-it0_damagesbyregionoutput'!$A27:$L27)</f>
        <v>10.490422756512162</v>
      </c>
      <c r="AV28">
        <f>(E28/SUM($C28:$N28)-'BP-it0_damagesbyregionoutput'!C27/SUM('BP-it0_damagesbyregionoutput'!$A27:$L27))*SUM('BP-it0_damagesbyregionoutput'!$A27:$L27)</f>
        <v>2.1215626434918295</v>
      </c>
      <c r="AW28">
        <f>(F28/SUM($C28:$N28)-'BP-it0_damagesbyregionoutput'!D27/SUM('BP-it0_damagesbyregionoutput'!$A27:$L27))*SUM('BP-it0_damagesbyregionoutput'!$A27:$L27)</f>
        <v>2.2611233424968047</v>
      </c>
      <c r="AX28">
        <f>(G28/SUM($C28:$N28)-'BP-it0_damagesbyregionoutput'!E27/SUM('BP-it0_damagesbyregionoutput'!$A27:$L27))*SUM('BP-it0_damagesbyregionoutput'!$A27:$L27)</f>
        <v>3.8097695208479547</v>
      </c>
      <c r="AY28">
        <f>(H28/SUM($C28:$N28)-'BP-it0_damagesbyregionoutput'!F27/SUM('BP-it0_damagesbyregionoutput'!$A27:$L27))*SUM('BP-it0_damagesbyregionoutput'!$A27:$L27)</f>
        <v>-8.7453289737644013</v>
      </c>
      <c r="AZ28">
        <f>(I28/SUM($C28:$N28)-'BP-it0_damagesbyregionoutput'!G27/SUM('BP-it0_damagesbyregionoutput'!$A27:$L27))*SUM('BP-it0_damagesbyregionoutput'!$A27:$L27)</f>
        <v>0.85232890451056598</v>
      </c>
      <c r="BA28">
        <f>(J28/SUM($C28:$N28)-'BP-it0_damagesbyregionoutput'!H27/SUM('BP-it0_damagesbyregionoutput'!$A27:$L27))*SUM('BP-it0_damagesbyregionoutput'!$A27:$L27)</f>
        <v>-1.0193266430341104</v>
      </c>
      <c r="BB28">
        <f>(K28/SUM($C28:$N28)-'BP-it0_damagesbyregionoutput'!I27/SUM('BP-it0_damagesbyregionoutput'!$A27:$L27))*SUM('BP-it0_damagesbyregionoutput'!$A27:$L27)</f>
        <v>-23.06056735968507</v>
      </c>
      <c r="BC28">
        <f>(L28/SUM($C28:$N28)-'BP-it0_damagesbyregionoutput'!J27/SUM('BP-it0_damagesbyregionoutput'!$A27:$L27))*SUM('BP-it0_damagesbyregionoutput'!$A27:$L27)</f>
        <v>0.89499971322426708</v>
      </c>
      <c r="BD28">
        <f>(M28/SUM($C28:$N28)-'BP-it0_damagesbyregionoutput'!K27/SUM('BP-it0_damagesbyregionoutput'!$A27:$L27))*SUM('BP-it0_damagesbyregionoutput'!$A27:$L27)</f>
        <v>0.89059248074094699</v>
      </c>
      <c r="BE28">
        <f>(N28/SUM($C28:$N28)-'BP-it0_damagesbyregionoutput'!L27/SUM('BP-it0_damagesbyregionoutput'!$A27:$L27))*SUM('BP-it0_damagesbyregionoutput'!$A27:$L27)</f>
        <v>-2.9791276972747909</v>
      </c>
      <c r="BG28" s="3">
        <f t="shared" si="3"/>
        <v>-1.4210854715202004E-2</v>
      </c>
      <c r="BH28" s="3">
        <f t="shared" si="3"/>
        <v>-1.2434497875801753E-2</v>
      </c>
      <c r="BI28" s="3">
        <f t="shared" si="3"/>
        <v>-1.7763568394002505E-3</v>
      </c>
      <c r="BJ28" s="3">
        <f t="shared" si="3"/>
        <v>2.6645352591003757E-3</v>
      </c>
      <c r="BK28" s="3">
        <f t="shared" si="3"/>
        <v>-3.1086244689504383E-3</v>
      </c>
      <c r="BL28" s="3">
        <f t="shared" si="3"/>
        <v>-7.1054273576010019E-3</v>
      </c>
      <c r="BM28" s="3">
        <f t="shared" si="3"/>
        <v>-6.5503158452884236E-3</v>
      </c>
      <c r="BN28" s="3">
        <f t="shared" si="3"/>
        <v>-3.1086244689504383E-3</v>
      </c>
      <c r="BO28" s="3">
        <f t="shared" si="3"/>
        <v>1.0658141036401503E-2</v>
      </c>
      <c r="BP28" s="3">
        <f t="shared" si="3"/>
        <v>-3.5527136788005009E-3</v>
      </c>
      <c r="BQ28" s="3">
        <f t="shared" si="3"/>
        <v>-1.2212453270876722E-3</v>
      </c>
      <c r="BR28" s="3">
        <f t="shared" si="3"/>
        <v>-3.5527136788005009E-3</v>
      </c>
    </row>
    <row r="29" spans="1:70" x14ac:dyDescent="0.2">
      <c r="A29">
        <v>27</v>
      </c>
      <c r="B29" t="s">
        <v>41</v>
      </c>
      <c r="C29">
        <f>C28+'BP_it0-E_by_region'!A28</f>
        <v>100.30057191937173</v>
      </c>
      <c r="D29">
        <f>D28+'BP_it0-E_by_region'!B28</f>
        <v>90.78758885024429</v>
      </c>
      <c r="E29">
        <f>E28+'BP_it0-E_by_region'!C28</f>
        <v>15.114202677523936</v>
      </c>
      <c r="F29">
        <f>F28+'BP_it0-E_by_region'!D28</f>
        <v>15.36447654707364</v>
      </c>
      <c r="G29">
        <f>G28+'BP_it0-E_by_region'!E28</f>
        <v>25.706994765019772</v>
      </c>
      <c r="H29">
        <f>H28+'BP_it0-E_by_region'!F28</f>
        <v>32.054439754962502</v>
      </c>
      <c r="I29">
        <f>I28+'BP_it0-E_by_region'!G28</f>
        <v>33.754849908118473</v>
      </c>
      <c r="J29">
        <f>J28+'BP_it0-E_by_region'!H28</f>
        <v>15.044471337650601</v>
      </c>
      <c r="K29">
        <f>K28+'BP_it0-E_by_region'!I28</f>
        <v>14.217461525568362</v>
      </c>
      <c r="L29">
        <f>L28+'BP_it0-E_by_region'!J28</f>
        <v>14.052562358340992</v>
      </c>
      <c r="M29">
        <f>M28+'BP_it0-E_by_region'!K28</f>
        <v>15.52297821232434</v>
      </c>
      <c r="N29">
        <f>N28+'BP_it0-E_by_region'!L28</f>
        <v>15.640374088014662</v>
      </c>
      <c r="P29">
        <v>27</v>
      </c>
      <c r="Q29" t="s">
        <v>41</v>
      </c>
      <c r="R29">
        <f>R28+'BP-it0_damagesbyregionoutput'!A28</f>
        <v>18.40318497097963</v>
      </c>
      <c r="S29">
        <f>S28+'BP-it0_damagesbyregionoutput'!B28</f>
        <v>42.582304115305334</v>
      </c>
      <c r="T29">
        <f>T28+'BP-it0_damagesbyregionoutput'!C28</f>
        <v>3.7488945800294715</v>
      </c>
      <c r="U29">
        <f>U28+'BP-it0_damagesbyregionoutput'!D28</f>
        <v>2.1589597996127736</v>
      </c>
      <c r="V29">
        <f>V28+'BP-it0_damagesbyregionoutput'!E28</f>
        <v>2.8140728415461504</v>
      </c>
      <c r="W29">
        <f>W28+'BP-it0_damagesbyregionoutput'!F28</f>
        <v>129.55640085036364</v>
      </c>
      <c r="X29">
        <f>X28+'BP-it0_damagesbyregionoutput'!G28</f>
        <v>52.757708222198147</v>
      </c>
      <c r="Y29">
        <f>Y28+'BP-it0_damagesbyregionoutput'!H28</f>
        <v>41.560868608184236</v>
      </c>
      <c r="Z29">
        <f>Z28+'BP-it0_damagesbyregionoutput'!I28</f>
        <v>240.41974907844582</v>
      </c>
      <c r="AA29">
        <f>AA28+'BP-it0_damagesbyregionoutput'!J28</f>
        <v>17.978041850204299</v>
      </c>
      <c r="AB29">
        <f>AB28+'BP-it0_damagesbyregionoutput'!K28</f>
        <v>17.231162283862204</v>
      </c>
      <c r="AC29">
        <f>AC28+'BP-it0_damagesbyregionoutput'!L28</f>
        <v>54.782689222452639</v>
      </c>
      <c r="AE29">
        <v>27</v>
      </c>
      <c r="AF29" t="s">
        <v>41</v>
      </c>
      <c r="AG29" s="2">
        <f t="shared" si="2"/>
        <v>143.08613737629639</v>
      </c>
      <c r="AH29" s="2">
        <f t="shared" si="2"/>
        <v>103.59060318132239</v>
      </c>
      <c r="AI29" s="2">
        <f t="shared" si="2"/>
        <v>20.585785686547563</v>
      </c>
      <c r="AJ29" s="2">
        <f t="shared" si="2"/>
        <v>22.578674875113609</v>
      </c>
      <c r="AK29" s="2">
        <f t="shared" si="2"/>
        <v>38.575573146965169</v>
      </c>
      <c r="AL29" s="2">
        <f t="shared" si="2"/>
        <v>-77.94702659463502</v>
      </c>
      <c r="AM29" s="2">
        <f t="shared" si="2"/>
        <v>1.5894179534928508</v>
      </c>
      <c r="AN29" s="2">
        <f t="shared" si="2"/>
        <v>-17.338459554094054</v>
      </c>
      <c r="AO29" s="2">
        <f t="shared" si="2"/>
        <v>-217.52887035934785</v>
      </c>
      <c r="AP29" s="2">
        <f t="shared" si="2"/>
        <v>4.647340329227057</v>
      </c>
      <c r="AQ29" s="2">
        <f t="shared" si="2"/>
        <v>7.761668607819221</v>
      </c>
      <c r="AR29" s="2">
        <f t="shared" si="2"/>
        <v>-29.600844648707316</v>
      </c>
      <c r="AT29">
        <f>(C29/SUM($C29:$N29)-'BP-it0_damagesbyregionoutput'!A28/SUM('BP-it0_damagesbyregionoutput'!$A28:$L28))*SUM('BP-it0_damagesbyregionoutput'!$A28:$L28)</f>
        <v>15.689488087667453</v>
      </c>
      <c r="AU29">
        <f>(D29/SUM($C29:$N29)-'BP-it0_damagesbyregionoutput'!B28/SUM('BP-it0_damagesbyregionoutput'!$A28:$L28))*SUM('BP-it0_damagesbyregionoutput'!$A28:$L28)</f>
        <v>11.366966868465925</v>
      </c>
      <c r="AV29">
        <f>(E29/SUM($C29:$N29)-'BP-it0_damagesbyregionoutput'!C28/SUM('BP-it0_damagesbyregionoutput'!$A28:$L28))*SUM('BP-it0_damagesbyregionoutput'!$A28:$L28)</f>
        <v>2.3003951936402869</v>
      </c>
      <c r="AW29">
        <f>(F29/SUM($C29:$N29)-'BP-it0_damagesbyregionoutput'!D28/SUM('BP-it0_damagesbyregionoutput'!$A28:$L28))*SUM('BP-it0_damagesbyregionoutput'!$A28:$L28)</f>
        <v>2.4481197035410176</v>
      </c>
      <c r="AX29">
        <f>(G29/SUM($C29:$N29)-'BP-it0_damagesbyregionoutput'!E28/SUM('BP-it0_damagesbyregionoutput'!$A28:$L28))*SUM('BP-it0_damagesbyregionoutput'!$A28:$L28)</f>
        <v>4.1215830593713356</v>
      </c>
      <c r="AY29">
        <f>(H29/SUM($C29:$N29)-'BP-it0_damagesbyregionoutput'!F28/SUM('BP-it0_damagesbyregionoutput'!$A28:$L28))*SUM('BP-it0_damagesbyregionoutput'!$A28:$L28)</f>
        <v>-9.5753716451608604</v>
      </c>
      <c r="AZ29">
        <f>(I29/SUM($C29:$N29)-'BP-it0_damagesbyregionoutput'!G28/SUM('BP-it0_damagesbyregionoutput'!$A28:$L28))*SUM('BP-it0_damagesbyregionoutput'!$A28:$L28)</f>
        <v>1.0208544223106011</v>
      </c>
      <c r="BA29">
        <f>(J29/SUM($C29:$N29)-'BP-it0_damagesbyregionoutput'!H28/SUM('BP-it0_damagesbyregionoutput'!$A28:$L28))*SUM('BP-it0_damagesbyregionoutput'!$A28:$L28)</f>
        <v>-1.0269569275302817</v>
      </c>
      <c r="BB29">
        <f>(K29/SUM($C29:$N29)-'BP-it0_damagesbyregionoutput'!I28/SUM('BP-it0_damagesbyregionoutput'!$A28:$L28))*SUM('BP-it0_damagesbyregionoutput'!$A28:$L28)</f>
        <v>-25.08000704329039</v>
      </c>
      <c r="BC29">
        <f>(L29/SUM($C29:$N29)-'BP-it0_damagesbyregionoutput'!J28/SUM('BP-it0_damagesbyregionoutput'!$A28:$L28))*SUM('BP-it0_damagesbyregionoutput'!$A28:$L28)</f>
        <v>1.0150949997843925</v>
      </c>
      <c r="BD29">
        <f>(M29/SUM($C29:$N29)-'BP-it0_damagesbyregionoutput'!K28/SUM('BP-it0_damagesbyregionoutput'!$A28:$L28))*SUM('BP-it0_damagesbyregionoutput'!$A28:$L28)</f>
        <v>0.97437415947619654</v>
      </c>
      <c r="BE29">
        <f>(N29/SUM($C29:$N29)-'BP-it0_damagesbyregionoutput'!L28/SUM('BP-it0_damagesbyregionoutput'!$A28:$L28))*SUM('BP-it0_damagesbyregionoutput'!$A28:$L28)</f>
        <v>-3.2545408782756602</v>
      </c>
      <c r="BG29" s="3">
        <f t="shared" si="3"/>
        <v>3.907985046680551E-2</v>
      </c>
      <c r="BH29" s="3">
        <f t="shared" si="3"/>
        <v>1.5987211554602254E-2</v>
      </c>
      <c r="BI29" s="3">
        <f t="shared" si="3"/>
        <v>2.6645352591003757E-3</v>
      </c>
      <c r="BJ29" s="3">
        <f t="shared" si="3"/>
        <v>3.5527136788005009E-3</v>
      </c>
      <c r="BK29" s="3">
        <f t="shared" si="3"/>
        <v>1.0658141036401503E-2</v>
      </c>
      <c r="BL29" s="3">
        <f t="shared" si="3"/>
        <v>-1.7763568394002505E-2</v>
      </c>
      <c r="BM29" s="3">
        <f t="shared" si="3"/>
        <v>1.1990408665951691E-2</v>
      </c>
      <c r="BN29" s="3">
        <f t="shared" si="3"/>
        <v>4.4408920985006262E-4</v>
      </c>
      <c r="BO29" s="3">
        <f t="shared" si="3"/>
        <v>1.7763568394002505E-2</v>
      </c>
      <c r="BP29" s="3">
        <f t="shared" si="3"/>
        <v>3.9968028886505635E-3</v>
      </c>
      <c r="BQ29" s="3">
        <f t="shared" si="3"/>
        <v>3.3306690738754696E-3</v>
      </c>
      <c r="BR29" s="3">
        <f t="shared" si="3"/>
        <v>2.2204460492503131E-3</v>
      </c>
    </row>
    <row r="30" spans="1:70" x14ac:dyDescent="0.2">
      <c r="A30">
        <v>28</v>
      </c>
      <c r="B30" t="s">
        <v>42</v>
      </c>
      <c r="C30">
        <f>C29+'BP_it0-E_by_region'!A29</f>
        <v>100.30057191937173</v>
      </c>
      <c r="D30">
        <f>D29+'BP_it0-E_by_region'!B29</f>
        <v>90.78758885024429</v>
      </c>
      <c r="E30">
        <f>E29+'BP_it0-E_by_region'!C29</f>
        <v>15.114202677523936</v>
      </c>
      <c r="F30">
        <f>F29+'BP_it0-E_by_region'!D29</f>
        <v>15.36447654707364</v>
      </c>
      <c r="G30">
        <f>G29+'BP_it0-E_by_region'!E29</f>
        <v>25.706994765019772</v>
      </c>
      <c r="H30">
        <f>H29+'BP_it0-E_by_region'!F29</f>
        <v>32.054439754962502</v>
      </c>
      <c r="I30">
        <f>I29+'BP_it0-E_by_region'!G29</f>
        <v>33.754849908118473</v>
      </c>
      <c r="J30">
        <f>J29+'BP_it0-E_by_region'!H29</f>
        <v>15.044471337650601</v>
      </c>
      <c r="K30">
        <f>K29+'BP_it0-E_by_region'!I29</f>
        <v>14.217461525568362</v>
      </c>
      <c r="L30">
        <f>L29+'BP_it0-E_by_region'!J29</f>
        <v>14.052562358340992</v>
      </c>
      <c r="M30">
        <f>M29+'BP_it0-E_by_region'!K29</f>
        <v>15.52297821232434</v>
      </c>
      <c r="N30">
        <f>N29+'BP_it0-E_by_region'!L29</f>
        <v>15.640374088014662</v>
      </c>
      <c r="P30">
        <v>28</v>
      </c>
      <c r="Q30" t="s">
        <v>42</v>
      </c>
      <c r="R30">
        <f>R29+'BP-it0_damagesbyregionoutput'!A29</f>
        <v>19.713288621226472</v>
      </c>
      <c r="S30">
        <f>S29+'BP-it0_damagesbyregionoutput'!B29</f>
        <v>46.826809122457504</v>
      </c>
      <c r="T30">
        <f>T29+'BP-it0_damagesbyregionoutput'!C29</f>
        <v>4.0131140970428145</v>
      </c>
      <c r="U30">
        <f>U29+'BP-it0_damagesbyregionoutput'!D29</f>
        <v>2.3124111914369165</v>
      </c>
      <c r="V30">
        <f>V29+'BP-it0_damagesbyregionoutput'!E29</f>
        <v>3.0462730419595916</v>
      </c>
      <c r="W30">
        <f>W29+'BP-it0_damagesbyregionoutput'!F29</f>
        <v>145.83524972183113</v>
      </c>
      <c r="X30">
        <f>X29+'BP-it0_damagesbyregionoutput'!G29</f>
        <v>57.703313266660935</v>
      </c>
      <c r="Y30">
        <f>Y29+'BP-it0_damagesbyregionoutput'!H29</f>
        <v>45.334044621368996</v>
      </c>
      <c r="Z30">
        <f>Z29+'BP-it0_damagesbyregionoutput'!I29</f>
        <v>270.19966166839674</v>
      </c>
      <c r="AA30">
        <f>AA29+'BP-it0_damagesbyregionoutput'!J29</f>
        <v>19.395522235640559</v>
      </c>
      <c r="AB30">
        <f>AB29+'BP-it0_damagesbyregionoutput'!K29</f>
        <v>18.995214008040975</v>
      </c>
      <c r="AC30">
        <f>AC29+'BP-it0_damagesbyregionoutput'!L29</f>
        <v>61.17926535006351</v>
      </c>
      <c r="AE30">
        <v>28</v>
      </c>
      <c r="AF30" t="s">
        <v>42</v>
      </c>
      <c r="AG30" s="2">
        <f t="shared" si="2"/>
        <v>160.03695770570999</v>
      </c>
      <c r="AH30" s="2">
        <f t="shared" si="2"/>
        <v>115.87506931128077</v>
      </c>
      <c r="AI30" s="2">
        <f t="shared" si="2"/>
        <v>23.073288326505676</v>
      </c>
      <c r="AJ30" s="2">
        <f t="shared" si="2"/>
        <v>25.222511004630096</v>
      </c>
      <c r="AK30" s="2">
        <f t="shared" si="2"/>
        <v>43.023640149084891</v>
      </c>
      <c r="AL30" s="2">
        <f t="shared" si="2"/>
        <v>-88.389979654396541</v>
      </c>
      <c r="AM30" s="2">
        <f t="shared" si="2"/>
        <v>2.7892888153140079</v>
      </c>
      <c r="AN30" s="2">
        <f t="shared" si="2"/>
        <v>-18.372608838379794</v>
      </c>
      <c r="AO30" s="2">
        <f t="shared" si="2"/>
        <v>-244.7203232911539</v>
      </c>
      <c r="AP30" s="2">
        <f t="shared" si="2"/>
        <v>5.7882977276888248</v>
      </c>
      <c r="AQ30" s="2">
        <f t="shared" si="2"/>
        <v>8.8237615371429925</v>
      </c>
      <c r="AR30" s="2">
        <f t="shared" si="2"/>
        <v>-33.149902793426961</v>
      </c>
      <c r="AT30">
        <f>(C30/SUM($C30:$N30)-'BP-it0_damagesbyregionoutput'!A29/SUM('BP-it0_damagesbyregionoutput'!$A29:$L29))*SUM('BP-it0_damagesbyregionoutput'!$A29:$L29)</f>
        <v>16.95082032941357</v>
      </c>
      <c r="AU30">
        <f>(D30/SUM($C30:$N30)-'BP-it0_damagesbyregionoutput'!B29/SUM('BP-it0_damagesbyregionoutput'!$A29:$L29))*SUM('BP-it0_damagesbyregionoutput'!$A29:$L29)</f>
        <v>12.284466129958378</v>
      </c>
      <c r="AV30">
        <f>(E30/SUM($C30:$N30)-'BP-it0_damagesbyregionoutput'!C29/SUM('BP-it0_damagesbyregionoutput'!$A29:$L29))*SUM('BP-it0_damagesbyregionoutput'!$A29:$L29)</f>
        <v>2.487502639958115</v>
      </c>
      <c r="AW30">
        <f>(F30/SUM($C30:$N30)-'BP-it0_damagesbyregionoutput'!D29/SUM('BP-it0_damagesbyregionoutput'!$A29:$L29))*SUM('BP-it0_damagesbyregionoutput'!$A29:$L29)</f>
        <v>2.6438361295164876</v>
      </c>
      <c r="AX30">
        <f>(G30/SUM($C30:$N30)-'BP-it0_damagesbyregionoutput'!E29/SUM('BP-it0_damagesbyregionoutput'!$A29:$L29))*SUM('BP-it0_damagesbyregionoutput'!$A29:$L29)</f>
        <v>4.4480670021197222</v>
      </c>
      <c r="AY30">
        <f>(H30/SUM($C30:$N30)-'BP-it0_damagesbyregionoutput'!F29/SUM('BP-it0_damagesbyregionoutput'!$A29:$L29))*SUM('BP-it0_damagesbyregionoutput'!$A29:$L29)</f>
        <v>-10.44295305976153</v>
      </c>
      <c r="AZ30">
        <f>(I30/SUM($C30:$N30)-'BP-it0_damagesbyregionoutput'!G29/SUM('BP-it0_damagesbyregionoutput'!$A29:$L29))*SUM('BP-it0_damagesbyregionoutput'!$A29:$L29)</f>
        <v>1.1998708618211511</v>
      </c>
      <c r="BA30">
        <f>(J30/SUM($C30:$N30)-'BP-it0_damagesbyregionoutput'!H29/SUM('BP-it0_damagesbyregionoutput'!$A29:$L29))*SUM('BP-it0_damagesbyregionoutput'!$A29:$L29)</f>
        <v>-1.0341492842857403</v>
      </c>
      <c r="BB30">
        <f>(K30/SUM($C30:$N30)-'BP-it0_damagesbyregionoutput'!I29/SUM('BP-it0_damagesbyregionoutput'!$A29:$L29))*SUM('BP-it0_damagesbyregionoutput'!$A29:$L29)</f>
        <v>-27.191452931806044</v>
      </c>
      <c r="BC30">
        <f>(L30/SUM($C30:$N30)-'BP-it0_damagesbyregionoutput'!J29/SUM('BP-it0_damagesbyregionoutput'!$A29:$L29))*SUM('BP-it0_damagesbyregionoutput'!$A29:$L29)</f>
        <v>1.1409573984617687</v>
      </c>
      <c r="BD30">
        <f>(M30/SUM($C30:$N30)-'BP-it0_damagesbyregionoutput'!K29/SUM('BP-it0_damagesbyregionoutput'!$A29:$L29))*SUM('BP-it0_damagesbyregionoutput'!$A29:$L29)</f>
        <v>1.0620929293237722</v>
      </c>
      <c r="BE30">
        <f>(N30/SUM($C30:$N30)-'BP-it0_damagesbyregionoutput'!L29/SUM('BP-it0_damagesbyregionoutput'!$A29:$L29))*SUM('BP-it0_damagesbyregionoutput'!$A29:$L29)</f>
        <v>-3.549058144719639</v>
      </c>
      <c r="BG30" s="3">
        <f t="shared" si="3"/>
        <v>-3.1974423109204508E-2</v>
      </c>
      <c r="BH30" s="3">
        <f t="shared" si="3"/>
        <v>3.5527136788005009E-3</v>
      </c>
      <c r="BI30" s="3">
        <f t="shared" si="3"/>
        <v>2.6645352591003757E-3</v>
      </c>
      <c r="BJ30" s="3">
        <f t="shared" si="3"/>
        <v>8.8817841970012523E-4</v>
      </c>
      <c r="BK30" s="3">
        <f t="shared" si="3"/>
        <v>8.8817841970012523E-4</v>
      </c>
      <c r="BL30" s="3">
        <f t="shared" si="3"/>
        <v>-8.8817841970012523E-3</v>
      </c>
      <c r="BM30" s="3">
        <f t="shared" si="3"/>
        <v>-5.9952043329758453E-3</v>
      </c>
      <c r="BN30" s="3">
        <f t="shared" si="3"/>
        <v>-1.1102230246251565E-3</v>
      </c>
      <c r="BO30" s="3">
        <f t="shared" si="3"/>
        <v>1.0658141036401503E-2</v>
      </c>
      <c r="BP30" s="3">
        <f t="shared" si="3"/>
        <v>8.8817841970012523E-4</v>
      </c>
      <c r="BQ30" s="3">
        <f t="shared" si="3"/>
        <v>6.6613381477509392E-4</v>
      </c>
      <c r="BR30" s="3">
        <f t="shared" si="3"/>
        <v>5.773159728050814E-3</v>
      </c>
    </row>
    <row r="31" spans="1:70" x14ac:dyDescent="0.2">
      <c r="A31">
        <v>29</v>
      </c>
      <c r="B31" t="s">
        <v>43</v>
      </c>
      <c r="C31">
        <f>C30+'BP_it0-E_by_region'!A30</f>
        <v>100.30057191937173</v>
      </c>
      <c r="D31">
        <f>D30+'BP_it0-E_by_region'!B30</f>
        <v>90.78758885024429</v>
      </c>
      <c r="E31">
        <f>E30+'BP_it0-E_by_region'!C30</f>
        <v>15.114202677523936</v>
      </c>
      <c r="F31">
        <f>F30+'BP_it0-E_by_region'!D30</f>
        <v>15.36447654707364</v>
      </c>
      <c r="G31">
        <f>G30+'BP_it0-E_by_region'!E30</f>
        <v>25.706994765019772</v>
      </c>
      <c r="H31">
        <f>H30+'BP_it0-E_by_region'!F30</f>
        <v>32.054439754962502</v>
      </c>
      <c r="I31">
        <f>I30+'BP_it0-E_by_region'!G30</f>
        <v>33.754849908118473</v>
      </c>
      <c r="J31">
        <f>J30+'BP_it0-E_by_region'!H30</f>
        <v>15.044471337650601</v>
      </c>
      <c r="K31">
        <f>K30+'BP_it0-E_by_region'!I30</f>
        <v>14.217461525568362</v>
      </c>
      <c r="L31">
        <f>L30+'BP_it0-E_by_region'!J30</f>
        <v>14.052562358340992</v>
      </c>
      <c r="M31">
        <f>M30+'BP_it0-E_by_region'!K30</f>
        <v>15.52297821232434</v>
      </c>
      <c r="N31">
        <f>N30+'BP_it0-E_by_region'!L30</f>
        <v>15.640374088014662</v>
      </c>
      <c r="P31">
        <v>29</v>
      </c>
      <c r="Q31" t="s">
        <v>43</v>
      </c>
      <c r="R31">
        <f>R30+'BP-it0_damagesbyregionoutput'!A30</f>
        <v>21.077842151702132</v>
      </c>
      <c r="S31">
        <f>S30+'BP-it0_damagesbyregionoutput'!B30</f>
        <v>51.353803466107522</v>
      </c>
      <c r="T31">
        <f>T30+'BP-it0_damagesbyregionoutput'!C30</f>
        <v>4.288562278386749</v>
      </c>
      <c r="U31">
        <f>U30+'BP-it0_damagesbyregionoutput'!D30</f>
        <v>2.4714712514109856</v>
      </c>
      <c r="V31">
        <f>V30+'BP-it0_damagesbyregionoutput'!E30</f>
        <v>3.2887656560050766</v>
      </c>
      <c r="W31">
        <f>W30+'BP-it0_damagesbyregionoutput'!F30</f>
        <v>163.45641763247752</v>
      </c>
      <c r="X31">
        <f>X30+'BP-it0_damagesbyregionoutput'!G30</f>
        <v>62.920749733296589</v>
      </c>
      <c r="Y31">
        <f>Y30+'BP-it0_damagesbyregionoutput'!H30</f>
        <v>49.319347730632728</v>
      </c>
      <c r="Z31">
        <f>Z30+'BP-it0_damagesbyregionoutput'!I30</f>
        <v>302.37563479422874</v>
      </c>
      <c r="AA31">
        <f>AA30+'BP-it0_damagesbyregionoutput'!J30</f>
        <v>20.873416357353719</v>
      </c>
      <c r="AB31">
        <f>AB30+'BP-it0_damagesbyregionoutput'!K30</f>
        <v>20.879724964064184</v>
      </c>
      <c r="AC31">
        <f>AC30+'BP-it0_damagesbyregionoutput'!L30</f>
        <v>68.102946388115328</v>
      </c>
      <c r="AE31">
        <v>29</v>
      </c>
      <c r="AF31" t="s">
        <v>43</v>
      </c>
      <c r="AG31" s="2">
        <f t="shared" si="2"/>
        <v>178.30351213975038</v>
      </c>
      <c r="AH31" s="2">
        <f t="shared" si="2"/>
        <v>129.11727532662709</v>
      </c>
      <c r="AI31" s="2">
        <f t="shared" si="2"/>
        <v>25.756034090442171</v>
      </c>
      <c r="AJ31" s="2">
        <f t="shared" si="2"/>
        <v>28.070629190422579</v>
      </c>
      <c r="AK31" s="2">
        <f t="shared" si="2"/>
        <v>47.812592321625758</v>
      </c>
      <c r="AL31" s="2">
        <f t="shared" si="2"/>
        <v>-99.737363123638275</v>
      </c>
      <c r="AM31" s="2">
        <f t="shared" si="2"/>
        <v>4.1784458126217761</v>
      </c>
      <c r="AN31" s="2">
        <f t="shared" si="2"/>
        <v>-19.41336601488554</v>
      </c>
      <c r="AO31" s="2">
        <f t="shared" si="2"/>
        <v>-274.11361515357146</v>
      </c>
      <c r="AP31" s="2">
        <f t="shared" si="2"/>
        <v>7.0608103439995213</v>
      </c>
      <c r="AQ31" s="2">
        <f t="shared" si="2"/>
        <v>9.9774512153288732</v>
      </c>
      <c r="AR31" s="2">
        <f t="shared" si="2"/>
        <v>-37.01240614872286</v>
      </c>
      <c r="AT31">
        <f>(C31/SUM($C31:$N31)-'BP-it0_damagesbyregionoutput'!A30/SUM('BP-it0_damagesbyregionoutput'!$A30:$L30))*SUM('BP-it0_damagesbyregionoutput'!$A30:$L30)</f>
        <v>18.266554434040408</v>
      </c>
      <c r="AU31">
        <f>(D31/SUM($C31:$N31)-'BP-it0_damagesbyregionoutput'!B30/SUM('BP-it0_damagesbyregionoutput'!$A30:$L30))*SUM('BP-it0_damagesbyregionoutput'!$A30:$L30)</f>
        <v>13.242206015346348</v>
      </c>
      <c r="AV31">
        <f>(E31/SUM($C31:$N31)-'BP-it0_damagesbyregionoutput'!C30/SUM('BP-it0_damagesbyregionoutput'!$A30:$L30))*SUM('BP-it0_damagesbyregionoutput'!$A30:$L30)</f>
        <v>2.6827457639365009</v>
      </c>
      <c r="AW31">
        <f>(F31/SUM($C31:$N31)-'BP-it0_damagesbyregionoutput'!D30/SUM('BP-it0_damagesbyregionoutput'!$A30:$L30))*SUM('BP-it0_damagesbyregionoutput'!$A30:$L30)</f>
        <v>2.8481181857924778</v>
      </c>
      <c r="AX31">
        <f>(G31/SUM($C31:$N31)-'BP-it0_damagesbyregionoutput'!E30/SUM('BP-it0_damagesbyregionoutput'!$A30:$L30))*SUM('BP-it0_damagesbyregionoutput'!$A30:$L30)</f>
        <v>4.7889521725408697</v>
      </c>
      <c r="AY31">
        <f>(H31/SUM($C31:$N31)-'BP-it0_damagesbyregionoutput'!F30/SUM('BP-it0_damagesbyregionoutput'!$A30:$L30))*SUM('BP-it0_damagesbyregionoutput'!$A30:$L30)</f>
        <v>-11.347383469241725</v>
      </c>
      <c r="AZ31">
        <f>(I31/SUM($C31:$N31)-'BP-it0_damagesbyregionoutput'!G30/SUM('BP-it0_damagesbyregionoutput'!$A30:$L30))*SUM('BP-it0_damagesbyregionoutput'!$A30:$L30)</f>
        <v>1.3891569973077784</v>
      </c>
      <c r="BA31">
        <f>(J31/SUM($C31:$N31)-'BP-it0_damagesbyregionoutput'!H30/SUM('BP-it0_damagesbyregionoutput'!$A30:$L30))*SUM('BP-it0_damagesbyregionoutput'!$A30:$L30)</f>
        <v>-1.0407571765057382</v>
      </c>
      <c r="BB31">
        <f>(K31/SUM($C31:$N31)-'BP-it0_damagesbyregionoutput'!I30/SUM('BP-it0_damagesbyregionoutput'!$A30:$L30))*SUM('BP-it0_damagesbyregionoutput'!$A30:$L30)</f>
        <v>-29.393291862417584</v>
      </c>
      <c r="BC31">
        <f>(L31/SUM($C31:$N31)-'BP-it0_damagesbyregionoutput'!J30/SUM('BP-it0_damagesbyregionoutput'!$A30:$L30))*SUM('BP-it0_damagesbyregionoutput'!$A30:$L30)</f>
        <v>1.2725126163106981</v>
      </c>
      <c r="BD31">
        <f>(M31/SUM($C31:$N31)-'BP-it0_damagesbyregionoutput'!K30/SUM('BP-it0_damagesbyregionoutput'!$A30:$L30))*SUM('BP-it0_damagesbyregionoutput'!$A30:$L30)</f>
        <v>1.1536896781858816</v>
      </c>
      <c r="BE31">
        <f>(N31/SUM($C31:$N31)-'BP-it0_damagesbyregionoutput'!L30/SUM('BP-it0_damagesbyregionoutput'!$A30:$L30))*SUM('BP-it0_damagesbyregionoutput'!$A30:$L30)</f>
        <v>-3.8625033552959045</v>
      </c>
      <c r="BG31" s="3">
        <f t="shared" si="3"/>
        <v>2.1316282072803006E-2</v>
      </c>
      <c r="BH31" s="3">
        <f t="shared" si="3"/>
        <v>2.1316282072803006E-2</v>
      </c>
      <c r="BI31" s="3">
        <f t="shared" si="3"/>
        <v>5.773159728050814E-3</v>
      </c>
      <c r="BJ31" s="3">
        <f t="shared" si="3"/>
        <v>-5.3290705182007514E-3</v>
      </c>
      <c r="BK31" s="3">
        <f t="shared" si="3"/>
        <v>2.6645352591003757E-3</v>
      </c>
      <c r="BL31" s="3">
        <f t="shared" si="3"/>
        <v>8.8817841970012523E-3</v>
      </c>
      <c r="BM31" s="3">
        <f t="shared" si="3"/>
        <v>1.021405182655144E-2</v>
      </c>
      <c r="BN31" s="3">
        <f t="shared" si="3"/>
        <v>7.9936057773011271E-3</v>
      </c>
      <c r="BO31" s="3">
        <f t="shared" si="3"/>
        <v>-2.8421709430404007E-2</v>
      </c>
      <c r="BP31" s="3">
        <f t="shared" si="3"/>
        <v>1.5543122344752192E-3</v>
      </c>
      <c r="BQ31" s="3">
        <f t="shared" si="3"/>
        <v>8.8817841970012523E-4</v>
      </c>
      <c r="BR31" s="3">
        <f t="shared" si="3"/>
        <v>-4.8849813083506888E-3</v>
      </c>
    </row>
    <row r="32" spans="1:70" x14ac:dyDescent="0.2">
      <c r="A32">
        <v>30</v>
      </c>
      <c r="B32" t="s">
        <v>44</v>
      </c>
      <c r="C32">
        <f>C31+'BP_it0-E_by_region'!A31</f>
        <v>100.30057191937173</v>
      </c>
      <c r="D32">
        <f>D31+'BP_it0-E_by_region'!B31</f>
        <v>90.78758885024429</v>
      </c>
      <c r="E32">
        <f>E31+'BP_it0-E_by_region'!C31</f>
        <v>15.114202677523936</v>
      </c>
      <c r="F32">
        <f>F31+'BP_it0-E_by_region'!D31</f>
        <v>15.36447654707364</v>
      </c>
      <c r="G32">
        <f>G31+'BP_it0-E_by_region'!E31</f>
        <v>25.706994765019772</v>
      </c>
      <c r="H32">
        <f>H31+'BP_it0-E_by_region'!F31</f>
        <v>32.054439754962502</v>
      </c>
      <c r="I32">
        <f>I31+'BP_it0-E_by_region'!G31</f>
        <v>33.754849908118473</v>
      </c>
      <c r="J32">
        <f>J31+'BP_it0-E_by_region'!H31</f>
        <v>15.044471337650601</v>
      </c>
      <c r="K32">
        <f>K31+'BP_it0-E_by_region'!I31</f>
        <v>14.217461525568362</v>
      </c>
      <c r="L32">
        <f>L31+'BP_it0-E_by_region'!J31</f>
        <v>14.052562358340992</v>
      </c>
      <c r="M32">
        <f>M31+'BP_it0-E_by_region'!K31</f>
        <v>15.52297821232434</v>
      </c>
      <c r="N32">
        <f>N31+'BP_it0-E_by_region'!L31</f>
        <v>15.640374088014662</v>
      </c>
      <c r="P32">
        <v>30</v>
      </c>
      <c r="Q32" t="s">
        <v>44</v>
      </c>
      <c r="R32">
        <f>R31+'BP-it0_damagesbyregionoutput'!A31</f>
        <v>22.500136504281564</v>
      </c>
      <c r="S32">
        <f>S31+'BP-it0_damagesbyregionoutput'!B31</f>
        <v>56.17566411752945</v>
      </c>
      <c r="T32">
        <f>T31+'BP-it0_damagesbyregionoutput'!C31</f>
        <v>4.5758003217006413</v>
      </c>
      <c r="U32">
        <f>U31+'BP-it0_damagesbyregionoutput'!D31</f>
        <v>2.6364103235395357</v>
      </c>
      <c r="V32">
        <f>V31+'BP-it0_damagesbyregionoutput'!E31</f>
        <v>3.5419353330915024</v>
      </c>
      <c r="W32">
        <f>W31+'BP-it0_damagesbyregionoutput'!F31</f>
        <v>182.47669056138432</v>
      </c>
      <c r="X32">
        <f>X31+'BP-it0_damagesbyregionoutput'!G31</f>
        <v>68.419475231398494</v>
      </c>
      <c r="Y32">
        <f>Y31+'BP-it0_damagesbyregionoutput'!H31</f>
        <v>53.525107733406955</v>
      </c>
      <c r="Z32">
        <f>Z31+'BP-it0_damagesbyregionoutput'!I31</f>
        <v>337.04781729258985</v>
      </c>
      <c r="AA32">
        <f>AA31+'BP-it0_damagesbyregionoutput'!J31</f>
        <v>22.414155666838578</v>
      </c>
      <c r="AB32">
        <f>AB31+'BP-it0_damagesbyregionoutput'!K31</f>
        <v>22.889936537076984</v>
      </c>
      <c r="AC32">
        <f>AC31+'BP-it0_damagesbyregionoutput'!L31</f>
        <v>75.582493166777709</v>
      </c>
      <c r="AE32">
        <v>30</v>
      </c>
      <c r="AF32" t="s">
        <v>44</v>
      </c>
      <c r="AG32" s="2">
        <f t="shared" si="2"/>
        <v>197.94152636468863</v>
      </c>
      <c r="AH32" s="2">
        <f t="shared" si="2"/>
        <v>143.3582634666553</v>
      </c>
      <c r="AI32" s="2">
        <f t="shared" si="2"/>
        <v>28.642354943160068</v>
      </c>
      <c r="AJ32" s="2">
        <f t="shared" si="2"/>
        <v>31.131799511503868</v>
      </c>
      <c r="AK32" s="2">
        <f t="shared" si="2"/>
        <v>52.957170952367122</v>
      </c>
      <c r="AL32" s="2">
        <f t="shared" si="2"/>
        <v>-112.02710222207365</v>
      </c>
      <c r="AM32" s="2">
        <f t="shared" si="2"/>
        <v>5.7672926129533106</v>
      </c>
      <c r="AN32" s="2">
        <f t="shared" si="2"/>
        <v>-20.460208748362032</v>
      </c>
      <c r="AO32" s="2">
        <f t="shared" si="2"/>
        <v>-305.80052926125825</v>
      </c>
      <c r="AP32" s="2">
        <f t="shared" si="2"/>
        <v>8.4707152223601341</v>
      </c>
      <c r="AQ32" s="2">
        <f t="shared" si="2"/>
        <v>11.226629942268037</v>
      </c>
      <c r="AR32" s="2">
        <f t="shared" si="2"/>
        <v>-41.207912784262362</v>
      </c>
      <c r="AT32">
        <f>(C32/SUM($C32:$N32)-'BP-it0_damagesbyregionoutput'!A31/SUM('BP-it0_damagesbyregionoutput'!$A31:$L31))*SUM('BP-it0_damagesbyregionoutput'!$A31:$L31)</f>
        <v>19.638014224938239</v>
      </c>
      <c r="AU32">
        <f>(D32/SUM($C32:$N32)-'BP-it0_damagesbyregionoutput'!B31/SUM('BP-it0_damagesbyregionoutput'!$A31:$L31))*SUM('BP-it0_damagesbyregionoutput'!$A31:$L31)</f>
        <v>14.240988140028152</v>
      </c>
      <c r="AV32">
        <f>(E32/SUM($C32:$N32)-'BP-it0_damagesbyregionoutput'!C31/SUM('BP-it0_damagesbyregionoutput'!$A31:$L31))*SUM('BP-it0_damagesbyregionoutput'!$A31:$L31)</f>
        <v>2.8863208527178918</v>
      </c>
      <c r="AW32">
        <f>(F32/SUM($C32:$N32)-'BP-it0_damagesbyregionoutput'!D31/SUM('BP-it0_damagesbyregionoutput'!$A31:$L31))*SUM('BP-it0_damagesbyregionoutput'!$A31:$L31)</f>
        <v>3.0611703210812875</v>
      </c>
      <c r="AX32">
        <f>(G32/SUM($C32:$N32)-'BP-it0_damagesbyregionoutput'!E31/SUM('BP-it0_damagesbyregionoutput'!$A31:$L31))*SUM('BP-it0_damagesbyregionoutput'!$A31:$L31)</f>
        <v>5.1445786307413579</v>
      </c>
      <c r="AY32">
        <f>(H32/SUM($C32:$N32)-'BP-it0_damagesbyregionoutput'!F31/SUM('BP-it0_damagesbyregionoutput'!$A31:$L31))*SUM('BP-it0_damagesbyregionoutput'!$A31:$L31)</f>
        <v>-12.289739098435408</v>
      </c>
      <c r="AZ32">
        <f>(I32/SUM($C32:$N32)-'BP-it0_damagesbyregionoutput'!G31/SUM('BP-it0_damagesbyregionoutput'!$A31:$L31))*SUM('BP-it0_damagesbyregionoutput'!$A31:$L31)</f>
        <v>1.5888468003315195</v>
      </c>
      <c r="BA32">
        <f>(J32/SUM($C32:$N32)-'BP-it0_damagesbyregionoutput'!H31/SUM('BP-it0_damagesbyregionoutput'!$A31:$L31))*SUM('BP-it0_damagesbyregionoutput'!$A31:$L31)</f>
        <v>-1.0468427334765062</v>
      </c>
      <c r="BB32">
        <f>(K32/SUM($C32:$N32)-'BP-it0_damagesbyregionoutput'!I31/SUM('BP-it0_damagesbyregionoutput'!$A31:$L31))*SUM('BP-it0_damagesbyregionoutput'!$A31:$L31)</f>
        <v>-31.686914107686803</v>
      </c>
      <c r="BC32">
        <f>(L32/SUM($C32:$N32)-'BP-it0_damagesbyregionoutput'!J31/SUM('BP-it0_damagesbyregionoutput'!$A31:$L31))*SUM('BP-it0_damagesbyregionoutput'!$A31:$L31)</f>
        <v>1.4099048783606096</v>
      </c>
      <c r="BD32">
        <f>(M32/SUM($C32:$N32)-'BP-it0_damagesbyregionoutput'!K31/SUM('BP-it0_damagesbyregionoutput'!$A31:$L31))*SUM('BP-it0_damagesbyregionoutput'!$A31:$L31)</f>
        <v>1.2491787269391605</v>
      </c>
      <c r="BE32">
        <f>(N32/SUM($C32:$N32)-'BP-it0_damagesbyregionoutput'!L31/SUM('BP-it0_damagesbyregionoutput'!$A31:$L31))*SUM('BP-it0_damagesbyregionoutput'!$A31:$L31)</f>
        <v>-4.1955066355395001</v>
      </c>
      <c r="BG32" s="3">
        <f t="shared" si="3"/>
        <v>-7.1054273576010019E-3</v>
      </c>
      <c r="BH32" s="3">
        <f t="shared" si="3"/>
        <v>-5.5067062021407764E-2</v>
      </c>
      <c r="BI32" s="3">
        <f t="shared" si="3"/>
        <v>-5.773159728050814E-3</v>
      </c>
      <c r="BJ32" s="3">
        <f t="shared" si="3"/>
        <v>-8.8817841970012523E-4</v>
      </c>
      <c r="BK32" s="3">
        <f t="shared" si="3"/>
        <v>-6.2172489379008766E-3</v>
      </c>
      <c r="BL32" s="3">
        <f t="shared" si="3"/>
        <v>-3.1974423109204508E-2</v>
      </c>
      <c r="BM32" s="3">
        <f t="shared" si="3"/>
        <v>-1.5099033134902129E-2</v>
      </c>
      <c r="BN32" s="3">
        <f t="shared" si="3"/>
        <v>-1.4432899320127035E-2</v>
      </c>
      <c r="BO32" s="3">
        <f t="shared" si="3"/>
        <v>-1.4210854715202004E-2</v>
      </c>
      <c r="BP32" s="3">
        <f t="shared" si="3"/>
        <v>-3.1086244689504383E-3</v>
      </c>
      <c r="BQ32" s="3">
        <f t="shared" si="3"/>
        <v>-3.1086244689504383E-3</v>
      </c>
      <c r="BR32" s="3">
        <f t="shared" si="3"/>
        <v>1.7763568394002505E-3</v>
      </c>
    </row>
    <row r="33" spans="1:70" x14ac:dyDescent="0.2">
      <c r="A33">
        <v>31</v>
      </c>
      <c r="B33" t="s">
        <v>45</v>
      </c>
      <c r="C33">
        <f>C32+'BP_it0-E_by_region'!A32</f>
        <v>100.30057191937173</v>
      </c>
      <c r="D33">
        <f>D32+'BP_it0-E_by_region'!B32</f>
        <v>90.78758885024429</v>
      </c>
      <c r="E33">
        <f>E32+'BP_it0-E_by_region'!C32</f>
        <v>15.114202677523936</v>
      </c>
      <c r="F33">
        <f>F32+'BP_it0-E_by_region'!D32</f>
        <v>15.36447654707364</v>
      </c>
      <c r="G33">
        <f>G32+'BP_it0-E_by_region'!E32</f>
        <v>25.706994765019772</v>
      </c>
      <c r="H33">
        <f>H32+'BP_it0-E_by_region'!F32</f>
        <v>32.054439754962502</v>
      </c>
      <c r="I33">
        <f>I32+'BP_it0-E_by_region'!G32</f>
        <v>33.754849908118473</v>
      </c>
      <c r="J33">
        <f>J32+'BP_it0-E_by_region'!H32</f>
        <v>15.044471337650601</v>
      </c>
      <c r="K33">
        <f>K32+'BP_it0-E_by_region'!I32</f>
        <v>14.217461525568362</v>
      </c>
      <c r="L33">
        <f>L32+'BP_it0-E_by_region'!J32</f>
        <v>14.052562358340992</v>
      </c>
      <c r="M33">
        <f>M32+'BP_it0-E_by_region'!K32</f>
        <v>15.52297821232434</v>
      </c>
      <c r="N33">
        <f>N32+'BP_it0-E_by_region'!L32</f>
        <v>15.640374088014662</v>
      </c>
      <c r="P33">
        <v>31</v>
      </c>
      <c r="Q33" t="s">
        <v>45</v>
      </c>
      <c r="R33">
        <f>R32+'BP-it0_damagesbyregionoutput'!A32</f>
        <v>23.983485325922583</v>
      </c>
      <c r="S33">
        <f>S32+'BP-it0_damagesbyregionoutput'!B32</f>
        <v>61.305293632523572</v>
      </c>
      <c r="T33">
        <f>T32+'BP-it0_damagesbyregionoutput'!C32</f>
        <v>4.8753967053626557</v>
      </c>
      <c r="U33">
        <f>U32+'BP-it0_damagesbyregionoutput'!D32</f>
        <v>2.8074987673796459</v>
      </c>
      <c r="V33">
        <f>V32+'BP-it0_damagesbyregionoutput'!E32</f>
        <v>3.8061685968421433</v>
      </c>
      <c r="W33">
        <f>W32+'BP-it0_damagesbyregionoutput'!F32</f>
        <v>202.95492607222883</v>
      </c>
      <c r="X33">
        <f>X32+'BP-it0_damagesbyregionoutput'!G32</f>
        <v>74.20928078592668</v>
      </c>
      <c r="Y33">
        <f>Y32+'BP-it0_damagesbyregionoutput'!H32</f>
        <v>57.959981237172634</v>
      </c>
      <c r="Z33">
        <f>Z32+'BP-it0_damagesbyregionoutput'!I32</f>
        <v>374.31873938414896</v>
      </c>
      <c r="AA33">
        <f>AA32+'BP-it0_damagesbyregionoutput'!J32</f>
        <v>24.020212753721367</v>
      </c>
      <c r="AB33">
        <f>AB32+'BP-it0_damagesbyregionoutput'!K32</f>
        <v>25.031334969316024</v>
      </c>
      <c r="AC33">
        <f>AC32+'BP-it0_damagesbyregionoutput'!L32</f>
        <v>83.647708915098974</v>
      </c>
      <c r="AE33">
        <v>31</v>
      </c>
      <c r="AF33" t="s">
        <v>45</v>
      </c>
      <c r="AG33" s="2">
        <f t="shared" si="2"/>
        <v>219.00851471172791</v>
      </c>
      <c r="AH33" s="2">
        <f t="shared" si="2"/>
        <v>158.64018993910136</v>
      </c>
      <c r="AI33" s="2">
        <f t="shared" si="2"/>
        <v>31.74084851942288</v>
      </c>
      <c r="AJ33" s="2">
        <f t="shared" si="2"/>
        <v>34.415069501784259</v>
      </c>
      <c r="AK33" s="2">
        <f t="shared" si="2"/>
        <v>58.472579703127607</v>
      </c>
      <c r="AL33" s="2">
        <f t="shared" si="2"/>
        <v>-125.29861487585789</v>
      </c>
      <c r="AM33" s="2">
        <f t="shared" si="2"/>
        <v>7.5665090544129274</v>
      </c>
      <c r="AN33" s="2">
        <f t="shared" si="2"/>
        <v>-21.512669822203726</v>
      </c>
      <c r="AO33" s="2">
        <f t="shared" si="2"/>
        <v>-339.87497355663857</v>
      </c>
      <c r="AP33" s="2">
        <f t="shared" si="2"/>
        <v>10.024062047144291</v>
      </c>
      <c r="AQ33" s="2">
        <f t="shared" si="2"/>
        <v>12.575225493626462</v>
      </c>
      <c r="AR33" s="2">
        <f t="shared" si="2"/>
        <v>-45.756740715647325</v>
      </c>
      <c r="AT33">
        <f>(C33/SUM($C33:$N33)-'BP-it0_damagesbyregionoutput'!A32/SUM('BP-it0_damagesbyregionoutput'!$A32:$L32))*SUM('BP-it0_damagesbyregionoutput'!$A32:$L32)</f>
        <v>21.06698834703927</v>
      </c>
      <c r="AU33">
        <f>(D33/SUM($C33:$N33)-'BP-it0_damagesbyregionoutput'!B32/SUM('BP-it0_damagesbyregionoutput'!$A32:$L32))*SUM('BP-it0_damagesbyregionoutput'!$A32:$L32)</f>
        <v>15.281926472446077</v>
      </c>
      <c r="AV33">
        <f>(E33/SUM($C33:$N33)-'BP-it0_damagesbyregionoutput'!C32/SUM('BP-it0_damagesbyregionoutput'!$A32:$L32))*SUM('BP-it0_damagesbyregionoutput'!$A32:$L32)</f>
        <v>3.0984935762628134</v>
      </c>
      <c r="AW33">
        <f>(F33/SUM($C33:$N33)-'BP-it0_damagesbyregionoutput'!D32/SUM('BP-it0_damagesbyregionoutput'!$A32:$L32))*SUM('BP-it0_damagesbyregionoutput'!$A32:$L32)</f>
        <v>3.2832699902803872</v>
      </c>
      <c r="AX33">
        <f>(G33/SUM($C33:$N33)-'BP-it0_damagesbyregionoutput'!E32/SUM('BP-it0_damagesbyregionoutput'!$A32:$L32))*SUM('BP-it0_damagesbyregionoutput'!$A32:$L32)</f>
        <v>5.5154087507604777</v>
      </c>
      <c r="AY33">
        <f>(H33/SUM($C33:$N33)-'BP-it0_damagesbyregionoutput'!F32/SUM('BP-it0_damagesbyregionoutput'!$A32:$L32))*SUM('BP-it0_damagesbyregionoutput'!$A32:$L32)</f>
        <v>-13.271512653784226</v>
      </c>
      <c r="AZ33">
        <f>(I33/SUM($C33:$N33)-'BP-it0_damagesbyregionoutput'!G32/SUM('BP-it0_damagesbyregionoutput'!$A32:$L32))*SUM('BP-it0_damagesbyregionoutput'!$A32:$L32)</f>
        <v>1.7992164414596115</v>
      </c>
      <c r="BA33">
        <f>(J33/SUM($C33:$N33)-'BP-it0_damagesbyregionoutput'!H32/SUM('BP-it0_damagesbyregionoutput'!$A32:$L32))*SUM('BP-it0_damagesbyregionoutput'!$A32:$L32)</f>
        <v>-1.0524610738416944</v>
      </c>
      <c r="BB33">
        <f>(K33/SUM($C33:$N33)-'BP-it0_damagesbyregionoutput'!I32/SUM('BP-it0_damagesbyregionoutput'!$A32:$L32))*SUM('BP-it0_damagesbyregionoutput'!$A32:$L32)</f>
        <v>-34.074444295380303</v>
      </c>
      <c r="BC33">
        <f>(L33/SUM($C33:$N33)-'BP-it0_damagesbyregionoutput'!J32/SUM('BP-it0_damagesbyregionoutput'!$A32:$L32))*SUM('BP-it0_damagesbyregionoutput'!$A32:$L32)</f>
        <v>1.5533468247841515</v>
      </c>
      <c r="BD33">
        <f>(M33/SUM($C33:$N33)-'BP-it0_damagesbyregionoutput'!K32/SUM('BP-it0_damagesbyregionoutput'!$A32:$L32))*SUM('BP-it0_damagesbyregionoutput'!$A32:$L32)</f>
        <v>1.3485955513584222</v>
      </c>
      <c r="BE33">
        <f>(N33/SUM($C33:$N33)-'BP-it0_damagesbyregionoutput'!L32/SUM('BP-it0_damagesbyregionoutput'!$A32:$L32))*SUM('BP-it0_damagesbyregionoutput'!$A32:$L32)</f>
        <v>-4.5488279313849675</v>
      </c>
      <c r="BG33" s="3">
        <f t="shared" si="3"/>
        <v>-1.4210854715202004E-2</v>
      </c>
      <c r="BH33" s="3">
        <f t="shared" si="3"/>
        <v>1.7763568394002505E-2</v>
      </c>
      <c r="BI33" s="3">
        <f t="shared" si="3"/>
        <v>2.2204460492503131E-3</v>
      </c>
      <c r="BJ33" s="3">
        <f t="shared" si="3"/>
        <v>-4.4408920985006262E-3</v>
      </c>
      <c r="BK33" s="3">
        <f t="shared" si="3"/>
        <v>-7.9936057773011271E-3</v>
      </c>
      <c r="BL33" s="3">
        <f t="shared" si="3"/>
        <v>1.5987211554602254E-2</v>
      </c>
      <c r="BM33" s="3">
        <f t="shared" si="3"/>
        <v>-5.3290705182007514E-3</v>
      </c>
      <c r="BN33" s="3">
        <f t="shared" si="3"/>
        <v>2.2204460492503131E-4</v>
      </c>
      <c r="BO33" s="3">
        <f t="shared" si="3"/>
        <v>1.4210854715202004E-2</v>
      </c>
      <c r="BP33" s="3">
        <f t="shared" si="3"/>
        <v>-5.3290705182007514E-3</v>
      </c>
      <c r="BQ33" s="3">
        <f t="shared" si="3"/>
        <v>-2.886579864025407E-3</v>
      </c>
      <c r="BR33" s="3">
        <f t="shared" si="3"/>
        <v>-4.4408920985006262E-3</v>
      </c>
    </row>
    <row r="34" spans="1:70" x14ac:dyDescent="0.2">
      <c r="A34">
        <v>32</v>
      </c>
      <c r="B34" t="s">
        <v>46</v>
      </c>
      <c r="C34">
        <f>C33+'BP_it0-E_by_region'!A33</f>
        <v>100.30057191937173</v>
      </c>
      <c r="D34">
        <f>D33+'BP_it0-E_by_region'!B33</f>
        <v>90.78758885024429</v>
      </c>
      <c r="E34">
        <f>E33+'BP_it0-E_by_region'!C33</f>
        <v>15.114202677523936</v>
      </c>
      <c r="F34">
        <f>F33+'BP_it0-E_by_region'!D33</f>
        <v>15.36447654707364</v>
      </c>
      <c r="G34">
        <f>G33+'BP_it0-E_by_region'!E33</f>
        <v>25.706994765019772</v>
      </c>
      <c r="H34">
        <f>H33+'BP_it0-E_by_region'!F33</f>
        <v>32.054439754962502</v>
      </c>
      <c r="I34">
        <f>I33+'BP_it0-E_by_region'!G33</f>
        <v>33.754849908118473</v>
      </c>
      <c r="J34">
        <f>J33+'BP_it0-E_by_region'!H33</f>
        <v>15.044471337650601</v>
      </c>
      <c r="K34">
        <f>K33+'BP_it0-E_by_region'!I33</f>
        <v>14.217461525568362</v>
      </c>
      <c r="L34">
        <f>L33+'BP_it0-E_by_region'!J33</f>
        <v>14.052562358340992</v>
      </c>
      <c r="M34">
        <f>M33+'BP_it0-E_by_region'!K33</f>
        <v>15.52297821232434</v>
      </c>
      <c r="N34">
        <f>N33+'BP_it0-E_by_region'!L33</f>
        <v>15.640374088014662</v>
      </c>
      <c r="P34">
        <v>32</v>
      </c>
      <c r="Q34" t="s">
        <v>46</v>
      </c>
      <c r="R34">
        <f>R33+'BP-it0_damagesbyregionoutput'!A33</f>
        <v>25.531221465647782</v>
      </c>
      <c r="S34">
        <f>S33+'BP-it0_damagesbyregionoutput'!B33</f>
        <v>66.756118383111087</v>
      </c>
      <c r="T34">
        <f>T33+'BP-it0_damagesbyregionoutput'!C33</f>
        <v>5.1879251140121116</v>
      </c>
      <c r="U34">
        <f>U33+'BP-it0_damagesbyregionoutput'!D33</f>
        <v>2.9850052330782697</v>
      </c>
      <c r="V34">
        <f>V33+'BP-it0_damagesbyregionoutput'!E33</f>
        <v>4.0818519387619272</v>
      </c>
      <c r="W34">
        <f>W33+'BP-it0_damagesbyregionoutput'!F33</f>
        <v>224.95216200241174</v>
      </c>
      <c r="X34">
        <f>X33+'BP-it0_damagesbyregionoutput'!G33</f>
        <v>80.300241293963481</v>
      </c>
      <c r="Y34">
        <f>Y33+'BP-it0_damagesbyregionoutput'!H33</f>
        <v>62.632921441021473</v>
      </c>
      <c r="Z34">
        <f>Z33+'BP-it0_damagesbyregionoutput'!I33</f>
        <v>414.29355377120146</v>
      </c>
      <c r="AA34">
        <f>AA33+'BP-it0_damagesbyregionoutput'!J33</f>
        <v>25.694083676448386</v>
      </c>
      <c r="AB34">
        <f>AB33+'BP-it0_damagesbyregionoutput'!K33</f>
        <v>27.309649958611736</v>
      </c>
      <c r="AC34">
        <f>AC33+'BP-it0_damagesbyregionoutput'!L33</f>
        <v>92.329436126026906</v>
      </c>
      <c r="AE34">
        <v>32</v>
      </c>
      <c r="AF34" t="s">
        <v>46</v>
      </c>
      <c r="AG34" s="2">
        <f t="shared" si="2"/>
        <v>241.56384495456965</v>
      </c>
      <c r="AH34" s="2">
        <f t="shared" si="2"/>
        <v>175.00638216953064</v>
      </c>
      <c r="AI34" s="2">
        <f t="shared" si="2"/>
        <v>35.060389434852432</v>
      </c>
      <c r="AJ34" s="2">
        <f t="shared" si="2"/>
        <v>37.929775264398792</v>
      </c>
      <c r="AK34" s="2">
        <f t="shared" si="2"/>
        <v>64.374502225864916</v>
      </c>
      <c r="AL34" s="2">
        <f t="shared" si="2"/>
        <v>-139.59290081796968</v>
      </c>
      <c r="AM34" s="2">
        <f t="shared" si="2"/>
        <v>9.5871213170975587</v>
      </c>
      <c r="AN34" s="2">
        <f t="shared" si="2"/>
        <v>-22.570297726203325</v>
      </c>
      <c r="AO34" s="2">
        <f t="shared" si="2"/>
        <v>-376.43321301909509</v>
      </c>
      <c r="AP34" s="2">
        <f t="shared" si="2"/>
        <v>11.727139399852147</v>
      </c>
      <c r="AQ34" s="2">
        <f t="shared" si="2"/>
        <v>14.027212008569045</v>
      </c>
      <c r="AR34" s="2">
        <f t="shared" si="2"/>
        <v>-50.679955211466932</v>
      </c>
      <c r="AT34">
        <f>(C34/SUM($C34:$N34)-'BP-it0_damagesbyregionoutput'!A33/SUM('BP-it0_damagesbyregionoutput'!$A33:$L33))*SUM('BP-it0_damagesbyregionoutput'!$A33:$L33)</f>
        <v>22.555330242841702</v>
      </c>
      <c r="AU34">
        <f>(D34/SUM($C34:$N34)-'BP-it0_damagesbyregionoutput'!B33/SUM('BP-it0_damagesbyregionoutput'!$A33:$L33))*SUM('BP-it0_damagesbyregionoutput'!$A33:$L33)</f>
        <v>16.366192230429281</v>
      </c>
      <c r="AV34">
        <f>(E34/SUM($C34:$N34)-'BP-it0_damagesbyregionoutput'!C33/SUM('BP-it0_damagesbyregionoutput'!$A33:$L33))*SUM('BP-it0_damagesbyregionoutput'!$A33:$L33)</f>
        <v>3.3195409154295463</v>
      </c>
      <c r="AW34">
        <f>(F34/SUM($C34:$N34)-'BP-it0_damagesbyregionoutput'!D33/SUM('BP-it0_damagesbyregionoutput'!$A33:$L33))*SUM('BP-it0_damagesbyregionoutput'!$A33:$L33)</f>
        <v>3.5147057626145397</v>
      </c>
      <c r="AX34">
        <f>(G34/SUM($C34:$N34)-'BP-it0_damagesbyregionoutput'!E33/SUM('BP-it0_damagesbyregionoutput'!$A33:$L33))*SUM('BP-it0_damagesbyregionoutput'!$A33:$L33)</f>
        <v>5.9019225227373093</v>
      </c>
      <c r="AY34">
        <f>(H34/SUM($C34:$N34)-'BP-it0_damagesbyregionoutput'!F33/SUM('BP-it0_damagesbyregionoutput'!$A33:$L33))*SUM('BP-it0_damagesbyregionoutput'!$A33:$L33)</f>
        <v>-14.294285942111761</v>
      </c>
      <c r="AZ34">
        <f>(I34/SUM($C34:$N34)-'BP-it0_damagesbyregionoutput'!G33/SUM('BP-it0_damagesbyregionoutput'!$A33:$L33))*SUM('BP-it0_damagesbyregionoutput'!$A33:$L33)</f>
        <v>2.0206122626846268</v>
      </c>
      <c r="BA34">
        <f>(J34/SUM($C34:$N34)-'BP-it0_damagesbyregionoutput'!H33/SUM('BP-it0_damagesbyregionoutput'!$A33:$L33))*SUM('BP-it0_damagesbyregionoutput'!$A33:$L33)</f>
        <v>-1.0576279039996033</v>
      </c>
      <c r="BB34">
        <f>(K34/SUM($C34:$N34)-'BP-it0_damagesbyregionoutput'!I33/SUM('BP-it0_damagesbyregionoutput'!$A33:$L33))*SUM('BP-it0_damagesbyregionoutput'!$A33:$L33)</f>
        <v>-36.558239462456477</v>
      </c>
      <c r="BC34">
        <f>(L34/SUM($C34:$N34)-'BP-it0_damagesbyregionoutput'!J33/SUM('BP-it0_damagesbyregionoutput'!$A33:$L33))*SUM('BP-it0_damagesbyregionoutput'!$A33:$L33)</f>
        <v>1.7030773527078531</v>
      </c>
      <c r="BD34">
        <f>(M34/SUM($C34:$N34)-'BP-it0_damagesbyregionoutput'!K33/SUM('BP-it0_damagesbyregionoutput'!$A33:$L33))*SUM('BP-it0_damagesbyregionoutput'!$A33:$L33)</f>
        <v>1.451986514942581</v>
      </c>
      <c r="BE34">
        <f>(N34/SUM($C34:$N34)-'BP-it0_damagesbyregionoutput'!L33/SUM('BP-it0_damagesbyregionoutput'!$A33:$L33))*SUM('BP-it0_damagesbyregionoutput'!$A33:$L33)</f>
        <v>-4.923214495819594</v>
      </c>
      <c r="BG34" s="3">
        <f t="shared" si="3"/>
        <v>-3.1974423109204508E-2</v>
      </c>
      <c r="BH34" s="3">
        <f t="shared" si="3"/>
        <v>3.5527136788005009E-3</v>
      </c>
      <c r="BI34" s="3">
        <f t="shared" si="3"/>
        <v>-6.2172489379008766E-3</v>
      </c>
      <c r="BJ34" s="3">
        <f t="shared" si="3"/>
        <v>7.1054273576010019E-3</v>
      </c>
      <c r="BK34" s="3">
        <f t="shared" si="3"/>
        <v>8.8817841970012523E-4</v>
      </c>
      <c r="BL34" s="3">
        <f t="shared" si="3"/>
        <v>2.3092638912203256E-2</v>
      </c>
      <c r="BM34" s="3">
        <f t="shared" si="3"/>
        <v>-4.4408920985006262E-3</v>
      </c>
      <c r="BN34" s="3">
        <f t="shared" si="3"/>
        <v>-4.4408920985006262E-3</v>
      </c>
      <c r="BO34" s="3">
        <f t="shared" si="3"/>
        <v>4.9737991503207013E-2</v>
      </c>
      <c r="BP34" s="3">
        <f t="shared" si="3"/>
        <v>-3.1086244689504383E-3</v>
      </c>
      <c r="BQ34" s="3">
        <f t="shared" si="3"/>
        <v>-1.5543122344752192E-3</v>
      </c>
      <c r="BR34" s="3">
        <f t="shared" si="3"/>
        <v>1.3322676295501878E-2</v>
      </c>
    </row>
    <row r="35" spans="1:70" x14ac:dyDescent="0.2">
      <c r="A35">
        <v>33</v>
      </c>
      <c r="B35" t="s">
        <v>47</v>
      </c>
      <c r="C35">
        <f>C34+'BP_it0-E_by_region'!A34</f>
        <v>100.30057191937173</v>
      </c>
      <c r="D35">
        <f>D34+'BP_it0-E_by_region'!B34</f>
        <v>90.78758885024429</v>
      </c>
      <c r="E35">
        <f>E34+'BP_it0-E_by_region'!C34</f>
        <v>15.114202677523936</v>
      </c>
      <c r="F35">
        <f>F34+'BP_it0-E_by_region'!D34</f>
        <v>15.36447654707364</v>
      </c>
      <c r="G35">
        <f>G34+'BP_it0-E_by_region'!E34</f>
        <v>25.706994765019772</v>
      </c>
      <c r="H35">
        <f>H34+'BP_it0-E_by_region'!F34</f>
        <v>32.054439754962502</v>
      </c>
      <c r="I35">
        <f>I34+'BP_it0-E_by_region'!G34</f>
        <v>33.754849908118473</v>
      </c>
      <c r="J35">
        <f>J34+'BP_it0-E_by_region'!H34</f>
        <v>15.044471337650601</v>
      </c>
      <c r="K35">
        <f>K34+'BP_it0-E_by_region'!I34</f>
        <v>14.217461525568362</v>
      </c>
      <c r="L35">
        <f>L34+'BP_it0-E_by_region'!J34</f>
        <v>14.052562358340992</v>
      </c>
      <c r="M35">
        <f>M34+'BP_it0-E_by_region'!K34</f>
        <v>15.52297821232434</v>
      </c>
      <c r="N35">
        <f>N34+'BP_it0-E_by_region'!L34</f>
        <v>15.640374088014662</v>
      </c>
      <c r="P35">
        <v>33</v>
      </c>
      <c r="Q35" t="s">
        <v>47</v>
      </c>
      <c r="R35">
        <f>R34+'BP-it0_damagesbyregionoutput'!A34</f>
        <v>27.14669757472744</v>
      </c>
      <c r="S35">
        <f>S34+'BP-it0_damagesbyregionoutput'!B34</f>
        <v>72.542081413236332</v>
      </c>
      <c r="T35">
        <f>T34+'BP-it0_damagesbyregionoutput'!C34</f>
        <v>5.5139632570064006</v>
      </c>
      <c r="U35">
        <f>U34+'BP-it0_damagesbyregionoutput'!D34</f>
        <v>3.1691957448606436</v>
      </c>
      <c r="V35">
        <f>V34+'BP-it0_damagesbyregionoutput'!E34</f>
        <v>4.3693709132698455</v>
      </c>
      <c r="W35">
        <f>W34+'BP-it0_damagesbyregionoutput'!F34</f>
        <v>248.53168500351885</v>
      </c>
      <c r="X35">
        <f>X34+'BP-it0_damagesbyregionoutput'!G34</f>
        <v>86.702683922076474</v>
      </c>
      <c r="Y35">
        <f>Y34+'BP-it0_damagesbyregionoutput'!H34</f>
        <v>67.553153220896348</v>
      </c>
      <c r="Z35">
        <f>Z34+'BP-it0_damagesbyregionoutput'!I34</f>
        <v>457.08024649096234</v>
      </c>
      <c r="AA35">
        <f>AA34+'BP-it0_damagesbyregionoutput'!J34</f>
        <v>27.438277250577425</v>
      </c>
      <c r="AB35">
        <f>AB34+'BP-it0_damagesbyregionoutput'!K34</f>
        <v>29.730850448802816</v>
      </c>
      <c r="AC35">
        <f>AC34+'BP-it0_damagesbyregionoutput'!L34</f>
        <v>101.6595499927532</v>
      </c>
      <c r="AE35">
        <v>33</v>
      </c>
      <c r="AF35" t="s">
        <v>47</v>
      </c>
      <c r="AG35" s="2">
        <f t="shared" si="2"/>
        <v>265.66878735842516</v>
      </c>
      <c r="AH35" s="2">
        <f t="shared" si="2"/>
        <v>192.50139088586442</v>
      </c>
      <c r="AI35" s="2">
        <f t="shared" si="2"/>
        <v>38.610137949064232</v>
      </c>
      <c r="AJ35" s="2">
        <f t="shared" si="2"/>
        <v>41.685549993697833</v>
      </c>
      <c r="AK35" s="2">
        <f t="shared" si="2"/>
        <v>70.679115792711343</v>
      </c>
      <c r="AL35" s="2">
        <f t="shared" si="2"/>
        <v>-154.95259426159376</v>
      </c>
      <c r="AM35" s="2">
        <f t="shared" si="2"/>
        <v>11.840550234522988</v>
      </c>
      <c r="AN35" s="2">
        <f t="shared" si="2"/>
        <v>-23.632624294717218</v>
      </c>
      <c r="AO35" s="2">
        <f t="shared" si="2"/>
        <v>-415.57407348056006</v>
      </c>
      <c r="AP35" s="2">
        <f t="shared" si="2"/>
        <v>13.58649242689501</v>
      </c>
      <c r="AQ35" s="2">
        <f t="shared" si="2"/>
        <v>15.586621883283021</v>
      </c>
      <c r="AR35" s="2">
        <f t="shared" si="2"/>
        <v>-55.999354487592669</v>
      </c>
      <c r="AT35">
        <f>(C35/SUM($C35:$N35)-'BP-it0_damagesbyregionoutput'!A34/SUM('BP-it0_damagesbyregionoutput'!$A34:$L34))*SUM('BP-it0_damagesbyregionoutput'!$A34:$L34)</f>
        <v>24.10494240385551</v>
      </c>
      <c r="AU35">
        <f>(D35/SUM($C35:$N35)-'BP-it0_damagesbyregionoutput'!B34/SUM('BP-it0_damagesbyregionoutput'!$A34:$L34))*SUM('BP-it0_damagesbyregionoutput'!$A34:$L34)</f>
        <v>17.495008716333736</v>
      </c>
      <c r="AV35">
        <f>(E35/SUM($C35:$N35)-'BP-it0_damagesbyregionoutput'!C34/SUM('BP-it0_damagesbyregionoutput'!$A34:$L34))*SUM('BP-it0_damagesbyregionoutput'!$A34:$L34)</f>
        <v>3.5497485142118026</v>
      </c>
      <c r="AW35">
        <f>(F35/SUM($C35:$N35)-'BP-it0_damagesbyregionoutput'!D34/SUM('BP-it0_damagesbyregionoutput'!$A34:$L34))*SUM('BP-it0_damagesbyregionoutput'!$A34:$L34)</f>
        <v>3.7557747292990387</v>
      </c>
      <c r="AX35">
        <f>(G35/SUM($C35:$N35)-'BP-it0_damagesbyregionoutput'!E34/SUM('BP-it0_damagesbyregionoutput'!$A34:$L34))*SUM('BP-it0_damagesbyregionoutput'!$A34:$L34)</f>
        <v>6.3046135668464247</v>
      </c>
      <c r="AY35">
        <f>(H35/SUM($C35:$N35)-'BP-it0_damagesbyregionoutput'!F34/SUM('BP-it0_damagesbyregionoutput'!$A34:$L34))*SUM('BP-it0_damagesbyregionoutput'!$A34:$L34)</f>
        <v>-15.359693443624083</v>
      </c>
      <c r="AZ35">
        <f>(I35/SUM($C35:$N35)-'BP-it0_damagesbyregionoutput'!G34/SUM('BP-it0_damagesbyregionoutput'!$A34:$L34))*SUM('BP-it0_damagesbyregionoutput'!$A34:$L34)</f>
        <v>2.2534289174254183</v>
      </c>
      <c r="BA35">
        <f>(J35/SUM($C35:$N35)-'BP-it0_damagesbyregionoutput'!H34/SUM('BP-it0_damagesbyregionoutput'!$A34:$L34))*SUM('BP-it0_damagesbyregionoutput'!$A34:$L34)</f>
        <v>-1.0623265685138885</v>
      </c>
      <c r="BB35">
        <f>(K35/SUM($C35:$N35)-'BP-it0_damagesbyregionoutput'!I34/SUM('BP-it0_damagesbyregionoutput'!$A34:$L34))*SUM('BP-it0_damagesbyregionoutput'!$A34:$L34)</f>
        <v>-39.14086046146501</v>
      </c>
      <c r="BC35">
        <f>(L35/SUM($C35:$N35)-'BP-it0_damagesbyregionoutput'!J34/SUM('BP-it0_damagesbyregionoutput'!$A34:$L34))*SUM('BP-it0_damagesbyregionoutput'!$A34:$L34)</f>
        <v>1.8593530270428587</v>
      </c>
      <c r="BD35">
        <f>(M35/SUM($C35:$N35)-'BP-it0_damagesbyregionoutput'!K34/SUM('BP-it0_damagesbyregionoutput'!$A34:$L34))*SUM('BP-it0_damagesbyregionoutput'!$A34:$L34)</f>
        <v>1.5594098747139775</v>
      </c>
      <c r="BE35">
        <f>(N35/SUM($C35:$N35)-'BP-it0_damagesbyregionoutput'!L34/SUM('BP-it0_damagesbyregionoutput'!$A34:$L34))*SUM('BP-it0_damagesbyregionoutput'!$A34:$L34)</f>
        <v>-5.3193992761257523</v>
      </c>
      <c r="BG35" s="3">
        <f t="shared" si="3"/>
        <v>-7.1054273576010019E-3</v>
      </c>
      <c r="BH35" s="3">
        <f t="shared" si="3"/>
        <v>-4.9737991503207013E-2</v>
      </c>
      <c r="BI35" s="3">
        <f t="shared" si="3"/>
        <v>3.1086244689504383E-3</v>
      </c>
      <c r="BJ35" s="3">
        <f t="shared" si="3"/>
        <v>-2.6645352591003757E-3</v>
      </c>
      <c r="BK35" s="3">
        <f t="shared" si="3"/>
        <v>-2.6645352591003757E-3</v>
      </c>
      <c r="BL35" s="3">
        <f t="shared" si="3"/>
        <v>-1.7763568394002505E-3</v>
      </c>
      <c r="BM35" s="3">
        <f t="shared" si="3"/>
        <v>-1.1102230246251565E-2</v>
      </c>
      <c r="BN35" s="3">
        <f t="shared" si="3"/>
        <v>3.9968028886505635E-3</v>
      </c>
      <c r="BO35" s="3">
        <f t="shared" si="3"/>
        <v>-4.2632564145606011E-2</v>
      </c>
      <c r="BP35" s="3">
        <f t="shared" si="3"/>
        <v>-3.9968028886505635E-3</v>
      </c>
      <c r="BQ35" s="3">
        <f t="shared" si="3"/>
        <v>1.1102230246251565E-3</v>
      </c>
      <c r="BR35" s="3">
        <f t="shared" si="3"/>
        <v>-1.5987211554602254E-2</v>
      </c>
    </row>
    <row r="36" spans="1:70" x14ac:dyDescent="0.2">
      <c r="A36">
        <v>34</v>
      </c>
      <c r="B36" t="s">
        <v>48</v>
      </c>
      <c r="C36">
        <f>C35+'BP_it0-E_by_region'!A35</f>
        <v>100.30057191937173</v>
      </c>
      <c r="D36">
        <f>D35+'BP_it0-E_by_region'!B35</f>
        <v>90.78758885024429</v>
      </c>
      <c r="E36">
        <f>E35+'BP_it0-E_by_region'!C35</f>
        <v>15.114202677523936</v>
      </c>
      <c r="F36">
        <f>F35+'BP_it0-E_by_region'!D35</f>
        <v>15.36447654707364</v>
      </c>
      <c r="G36">
        <f>G35+'BP_it0-E_by_region'!E35</f>
        <v>25.706994765019772</v>
      </c>
      <c r="H36">
        <f>H35+'BP_it0-E_by_region'!F35</f>
        <v>32.054439754962502</v>
      </c>
      <c r="I36">
        <f>I35+'BP_it0-E_by_region'!G35</f>
        <v>33.754849908118473</v>
      </c>
      <c r="J36">
        <f>J35+'BP_it0-E_by_region'!H35</f>
        <v>15.044471337650601</v>
      </c>
      <c r="K36">
        <f>K35+'BP_it0-E_by_region'!I35</f>
        <v>14.217461525568362</v>
      </c>
      <c r="L36">
        <f>L35+'BP_it0-E_by_region'!J35</f>
        <v>14.052562358340992</v>
      </c>
      <c r="M36">
        <f>M35+'BP_it0-E_by_region'!K35</f>
        <v>15.52297821232434</v>
      </c>
      <c r="N36">
        <f>N35+'BP_it0-E_by_region'!L35</f>
        <v>15.640374088014662</v>
      </c>
      <c r="P36">
        <v>34</v>
      </c>
      <c r="Q36" t="s">
        <v>48</v>
      </c>
      <c r="R36">
        <f>R35+'BP-it0_damagesbyregionoutput'!A35</f>
        <v>28.833292141043419</v>
      </c>
      <c r="S36">
        <f>S35+'BP-it0_damagesbyregionoutput'!B35</f>
        <v>78.677650549377077</v>
      </c>
      <c r="T36">
        <f>T35+'BP-it0_damagesbyregionoutput'!C35</f>
        <v>5.8540930862224503</v>
      </c>
      <c r="U36">
        <f>U35+'BP-it0_damagesbyregionoutput'!D35</f>
        <v>3.3603336804624808</v>
      </c>
      <c r="V36">
        <f>V35+'BP-it0_damagesbyregionoutput'!E35</f>
        <v>4.6691103031405792</v>
      </c>
      <c r="W36">
        <f>W35+'BP-it0_damagesbyregionoutput'!F35</f>
        <v>273.75913980449315</v>
      </c>
      <c r="X36">
        <f>X35+'BP-it0_damagesbyregionoutput'!G35</f>
        <v>93.42718318940706</v>
      </c>
      <c r="Y36">
        <f>Y35+'BP-it0_damagesbyregionoutput'!H35</f>
        <v>72.730168192039088</v>
      </c>
      <c r="Z36">
        <f>Z35+'BP-it0_damagesbyregionoutput'!I35</f>
        <v>502.78991513623282</v>
      </c>
      <c r="AA36">
        <f>AA35+'BP-it0_damagesbyregionoutput'!J35</f>
        <v>29.255312765895894</v>
      </c>
      <c r="AB36">
        <f>AB35+'BP-it0_damagesbyregionoutput'!K35</f>
        <v>32.301146921509115</v>
      </c>
      <c r="AC36">
        <f>AC35+'BP-it0_damagesbyregionoutput'!L35</f>
        <v>111.6709861808001</v>
      </c>
      <c r="AE36">
        <v>34</v>
      </c>
      <c r="AF36" t="s">
        <v>48</v>
      </c>
      <c r="AG36" s="2">
        <f t="shared" si="2"/>
        <v>291.38661732020586</v>
      </c>
      <c r="AH36" s="2">
        <f t="shared" si="2"/>
        <v>211.17108037511215</v>
      </c>
      <c r="AI36" s="2">
        <f t="shared" si="2"/>
        <v>42.399556123936549</v>
      </c>
      <c r="AJ36" s="2">
        <f t="shared" si="2"/>
        <v>45.692340643054251</v>
      </c>
      <c r="AK36" s="2">
        <f t="shared" si="2"/>
        <v>77.403118983774988</v>
      </c>
      <c r="AL36" s="2">
        <f t="shared" si="2"/>
        <v>-171.42203843266418</v>
      </c>
      <c r="AM36" s="2">
        <f t="shared" si="2"/>
        <v>14.338652783539647</v>
      </c>
      <c r="AN36" s="2">
        <f t="shared" si="2"/>
        <v>-24.699143468595892</v>
      </c>
      <c r="AO36" s="2">
        <f t="shared" si="2"/>
        <v>-457.39920444172083</v>
      </c>
      <c r="AP36" s="2">
        <f t="shared" si="2"/>
        <v>15.608940348272185</v>
      </c>
      <c r="AQ36" s="2">
        <f t="shared" si="2"/>
        <v>17.257560298179314</v>
      </c>
      <c r="AR36" s="2">
        <f t="shared" si="2"/>
        <v>-61.737480533093752</v>
      </c>
      <c r="AT36">
        <f>(C36/SUM($C36:$N36)-'BP-it0_damagesbyregionoutput'!A35/SUM('BP-it0_damagesbyregionoutput'!$A35:$L35))*SUM('BP-it0_damagesbyregionoutput'!$A35:$L35)</f>
        <v>25.717829961780748</v>
      </c>
      <c r="AU36">
        <f>(D36/SUM($C36:$N36)-'BP-it0_damagesbyregionoutput'!B35/SUM('BP-it0_damagesbyregionoutput'!$A35:$L35))*SUM('BP-it0_damagesbyregionoutput'!$A35:$L35)</f>
        <v>18.669689489247755</v>
      </c>
      <c r="AV36">
        <f>(E36/SUM($C36:$N36)-'BP-it0_damagesbyregionoutput'!C35/SUM('BP-it0_damagesbyregionoutput'!$A35:$L35))*SUM('BP-it0_damagesbyregionoutput'!$A35:$L35)</f>
        <v>3.7894181748723068</v>
      </c>
      <c r="AW36">
        <f>(F36/SUM($C36:$N36)-'BP-it0_damagesbyregionoutput'!D35/SUM('BP-it0_damagesbyregionoutput'!$A35:$L35))*SUM('BP-it0_damagesbyregionoutput'!$A35:$L35)</f>
        <v>4.0067906493564163</v>
      </c>
      <c r="AX36">
        <f>(G36/SUM($C36:$N36)-'BP-it0_damagesbyregionoutput'!E35/SUM('BP-it0_damagesbyregionoutput'!$A35:$L35))*SUM('BP-it0_damagesbyregionoutput'!$A35:$L35)</f>
        <v>6.724003191063642</v>
      </c>
      <c r="AY36">
        <f>(H36/SUM($C36:$N36)-'BP-it0_damagesbyregionoutput'!F35/SUM('BP-it0_damagesbyregionoutput'!$A35:$L35))*SUM('BP-it0_damagesbyregionoutput'!$A35:$L35)</f>
        <v>-16.46944417107045</v>
      </c>
      <c r="AZ36">
        <f>(I36/SUM($C36:$N36)-'BP-it0_damagesbyregionoutput'!G35/SUM('BP-it0_damagesbyregionoutput'!$A35:$L35))*SUM('BP-it0_damagesbyregionoutput'!$A35:$L35)</f>
        <v>2.4981025490166577</v>
      </c>
      <c r="BA36">
        <f>(J36/SUM($C36:$N36)-'BP-it0_damagesbyregionoutput'!H35/SUM('BP-it0_damagesbyregionoutput'!$A35:$L35))*SUM('BP-it0_damagesbyregionoutput'!$A35:$L35)</f>
        <v>-1.0665191738786675</v>
      </c>
      <c r="BB36">
        <f>(K36/SUM($C36:$N36)-'BP-it0_damagesbyregionoutput'!I35/SUM('BP-it0_damagesbyregionoutput'!$A35:$L35))*SUM('BP-it0_damagesbyregionoutput'!$A35:$L35)</f>
        <v>-41.825130961160774</v>
      </c>
      <c r="BC36">
        <f>(L36/SUM($C36:$N36)-'BP-it0_damagesbyregionoutput'!J35/SUM('BP-it0_damagesbyregionoutput'!$A35:$L35))*SUM('BP-it0_damagesbyregionoutput'!$A35:$L35)</f>
        <v>2.0224479213771809</v>
      </c>
      <c r="BD36">
        <f>(M36/SUM($C36:$N36)-'BP-it0_damagesbyregionoutput'!K35/SUM('BP-it0_damagesbyregionoutput'!$A35:$L35))*SUM('BP-it0_damagesbyregionoutput'!$A35:$L35)</f>
        <v>1.670938414896292</v>
      </c>
      <c r="BE36">
        <f>(N36/SUM($C36:$N36)-'BP-it0_damagesbyregionoutput'!L35/SUM('BP-it0_damagesbyregionoutput'!$A35:$L35))*SUM('BP-it0_damagesbyregionoutput'!$A35:$L35)</f>
        <v>-5.7381260455010832</v>
      </c>
      <c r="BG36" s="3">
        <f t="shared" si="3"/>
        <v>5.3290705182007514E-2</v>
      </c>
      <c r="BH36" s="3">
        <f t="shared" si="3"/>
        <v>2.4868995751603507E-2</v>
      </c>
      <c r="BI36" s="3">
        <f t="shared" si="3"/>
        <v>-1.021405182655144E-2</v>
      </c>
      <c r="BJ36" s="3">
        <f t="shared" si="3"/>
        <v>-1.7763568394002505E-3</v>
      </c>
      <c r="BK36" s="3">
        <f t="shared" si="3"/>
        <v>-2.6645352591003757E-3</v>
      </c>
      <c r="BL36" s="3">
        <f t="shared" si="3"/>
        <v>-2.8421709430404007E-2</v>
      </c>
      <c r="BM36" s="3">
        <f t="shared" si="3"/>
        <v>-1.3322676295501878E-3</v>
      </c>
      <c r="BN36" s="3">
        <f t="shared" si="3"/>
        <v>7.1054273576010019E-3</v>
      </c>
      <c r="BO36" s="3">
        <f t="shared" si="3"/>
        <v>-7.1054273576010019E-3</v>
      </c>
      <c r="BP36" s="3">
        <f t="shared" si="3"/>
        <v>5.773159728050814E-3</v>
      </c>
      <c r="BQ36" s="3">
        <f t="shared" si="3"/>
        <v>-8.8817841970012523E-4</v>
      </c>
      <c r="BR36" s="3">
        <f t="shared" si="3"/>
        <v>0</v>
      </c>
    </row>
    <row r="37" spans="1:70" x14ac:dyDescent="0.2">
      <c r="A37">
        <v>35</v>
      </c>
      <c r="B37" t="s">
        <v>49</v>
      </c>
      <c r="C37">
        <f>C36+'BP_it0-E_by_region'!A36</f>
        <v>100.30057191937173</v>
      </c>
      <c r="D37">
        <f>D36+'BP_it0-E_by_region'!B36</f>
        <v>90.78758885024429</v>
      </c>
      <c r="E37">
        <f>E36+'BP_it0-E_by_region'!C36</f>
        <v>15.114202677523936</v>
      </c>
      <c r="F37">
        <f>F36+'BP_it0-E_by_region'!D36</f>
        <v>15.36447654707364</v>
      </c>
      <c r="G37">
        <f>G36+'BP_it0-E_by_region'!E36</f>
        <v>25.706994765019772</v>
      </c>
      <c r="H37">
        <f>H36+'BP_it0-E_by_region'!F36</f>
        <v>32.054439754962502</v>
      </c>
      <c r="I37">
        <f>I36+'BP_it0-E_by_region'!G36</f>
        <v>33.754849908118473</v>
      </c>
      <c r="J37">
        <f>J36+'BP_it0-E_by_region'!H36</f>
        <v>15.044471337650601</v>
      </c>
      <c r="K37">
        <f>K36+'BP_it0-E_by_region'!I36</f>
        <v>14.217461525568362</v>
      </c>
      <c r="L37">
        <f>L36+'BP_it0-E_by_region'!J36</f>
        <v>14.052562358340992</v>
      </c>
      <c r="M37">
        <f>M36+'BP_it0-E_by_region'!K36</f>
        <v>15.52297821232434</v>
      </c>
      <c r="N37">
        <f>N36+'BP_it0-E_by_region'!L36</f>
        <v>15.640374088014662</v>
      </c>
      <c r="P37">
        <v>35</v>
      </c>
      <c r="Q37" t="s">
        <v>49</v>
      </c>
      <c r="R37">
        <f>R36+'BP-it0_damagesbyregionoutput'!A36</f>
        <v>30.594419200343719</v>
      </c>
      <c r="S37">
        <f>S36+'BP-it0_damagesbyregionoutput'!B36</f>
        <v>85.177840118746403</v>
      </c>
      <c r="T37">
        <f>T36+'BP-it0_damagesbyregionoutput'!C36</f>
        <v>6.2089020007701849</v>
      </c>
      <c r="U37">
        <f>U36+'BP-it0_damagesbyregionoutput'!D36</f>
        <v>3.5586803505154148</v>
      </c>
      <c r="V37">
        <f>V36+'BP-it0_damagesbyregionoutput'!E36</f>
        <v>4.9814550201898182</v>
      </c>
      <c r="W37">
        <f>W36+'BP-it0_damagesbyregionoutput'!F36</f>
        <v>300.70267758872143</v>
      </c>
      <c r="X37">
        <f>X36+'BP-it0_damagesbyregionoutput'!G36</f>
        <v>100.48457568272718</v>
      </c>
      <c r="Y37">
        <f>Y36+'BP-it0_damagesbyregionoutput'!H36</f>
        <v>78.173735487211786</v>
      </c>
      <c r="Z37">
        <f>Z36+'BP-it0_damagesbyregionoutput'!I36</f>
        <v>551.53710625538656</v>
      </c>
      <c r="AA37">
        <f>AA36+'BP-it0_damagesbyregionoutput'!J36</f>
        <v>31.147723589467905</v>
      </c>
      <c r="AB37">
        <f>AB36+'BP-it0_damagesbyregionoutput'!K36</f>
        <v>35.026999567556352</v>
      </c>
      <c r="AC37">
        <f>AC36+'BP-it0_damagesbyregionoutput'!L36</f>
        <v>122.3977993817481</v>
      </c>
      <c r="AE37">
        <v>35</v>
      </c>
      <c r="AF37" t="s">
        <v>49</v>
      </c>
      <c r="AG37" s="2">
        <f t="shared" si="2"/>
        <v>318.78276500340928</v>
      </c>
      <c r="AH37" s="2">
        <f t="shared" si="2"/>
        <v>231.06275099816494</v>
      </c>
      <c r="AI37" s="2">
        <f t="shared" si="2"/>
        <v>46.438430630622989</v>
      </c>
      <c r="AJ37" s="2">
        <f t="shared" si="2"/>
        <v>49.960431754810799</v>
      </c>
      <c r="AK37" s="2">
        <f t="shared" si="2"/>
        <v>84.563771626803813</v>
      </c>
      <c r="AL37" s="2">
        <f t="shared" si="2"/>
        <v>-189.04738302250288</v>
      </c>
      <c r="AM37" s="2">
        <f t="shared" si="2"/>
        <v>17.093760995142233</v>
      </c>
      <c r="AN37" s="2">
        <f t="shared" si="2"/>
        <v>-25.769298172460317</v>
      </c>
      <c r="AO37" s="2">
        <f t="shared" si="2"/>
        <v>-502.01339388491994</v>
      </c>
      <c r="AP37" s="2">
        <f t="shared" si="2"/>
        <v>17.801595179636681</v>
      </c>
      <c r="AQ37" s="2">
        <f t="shared" si="2"/>
        <v>19.044221707610006</v>
      </c>
      <c r="AR37" s="2">
        <f t="shared" si="2"/>
        <v>-67.917652816317315</v>
      </c>
      <c r="AT37">
        <f>(C37/SUM($C37:$N37)-'BP-it0_damagesbyregionoutput'!A36/SUM('BP-it0_damagesbyregionoutput'!$A36:$L36))*SUM('BP-it0_damagesbyregionoutput'!$A36:$L36)</f>
        <v>27.39614768320342</v>
      </c>
      <c r="AU37">
        <f>(D37/SUM($C37:$N37)-'BP-it0_damagesbyregionoutput'!B36/SUM('BP-it0_damagesbyregionoutput'!$A36:$L36))*SUM('BP-it0_damagesbyregionoutput'!$A36:$L36)</f>
        <v>19.891670623052818</v>
      </c>
      <c r="AV37">
        <f>(E37/SUM($C37:$N37)-'BP-it0_damagesbyregionoutput'!C36/SUM('BP-it0_damagesbyregionoutput'!$A36:$L36))*SUM('BP-it0_damagesbyregionoutput'!$A36:$L36)</f>
        <v>4.0388745066864518</v>
      </c>
      <c r="AW37">
        <f>(F37/SUM($C37:$N37)-'BP-it0_damagesbyregionoutput'!D36/SUM('BP-it0_damagesbyregionoutput'!$A36:$L36))*SUM('BP-it0_damagesbyregionoutput'!$A36:$L36)</f>
        <v>4.2680911117565472</v>
      </c>
      <c r="AX37">
        <f>(G37/SUM($C37:$N37)-'BP-it0_damagesbyregionoutput'!E36/SUM('BP-it0_damagesbyregionoutput'!$A36:$L36))*SUM('BP-it0_damagesbyregionoutput'!$A36:$L36)</f>
        <v>7.1606526430288397</v>
      </c>
      <c r="AY37">
        <f>(H37/SUM($C37:$N37)-'BP-it0_damagesbyregionoutput'!F36/SUM('BP-it0_damagesbyregionoutput'!$A36:$L36))*SUM('BP-it0_damagesbyregionoutput'!$A36:$L36)</f>
        <v>-17.62534458983869</v>
      </c>
      <c r="AZ37">
        <f>(I37/SUM($C37:$N37)-'BP-it0_damagesbyregionoutput'!G36/SUM('BP-it0_damagesbyregionoutput'!$A36:$L36))*SUM('BP-it0_damagesbyregionoutput'!$A36:$L36)</f>
        <v>2.7551082116025878</v>
      </c>
      <c r="BA37">
        <f>(J37/SUM($C37:$N37)-'BP-it0_damagesbyregionoutput'!H36/SUM('BP-it0_damagesbyregionoutput'!$A36:$L36))*SUM('BP-it0_damagesbyregionoutput'!$A36:$L36)</f>
        <v>-1.0701547038644303</v>
      </c>
      <c r="BB37">
        <f>(K37/SUM($C37:$N37)-'BP-it0_damagesbyregionoutput'!I36/SUM('BP-it0_damagesbyregionoutput'!$A36:$L36))*SUM('BP-it0_damagesbyregionoutput'!$A36:$L36)</f>
        <v>-44.614189443199152</v>
      </c>
      <c r="BC37">
        <f>(L37/SUM($C37:$N37)-'BP-it0_damagesbyregionoutput'!J36/SUM('BP-it0_damagesbyregionoutput'!$A36:$L36))*SUM('BP-it0_damagesbyregionoutput'!$A36:$L36)</f>
        <v>2.1926548313644951</v>
      </c>
      <c r="BD37">
        <f>(M37/SUM($C37:$N37)-'BP-it0_damagesbyregionoutput'!K36/SUM('BP-it0_damagesbyregionoutput'!$A36:$L36))*SUM('BP-it0_damagesbyregionoutput'!$A36:$L36)</f>
        <v>1.7866614094306916</v>
      </c>
      <c r="BE37">
        <f>(N37/SUM($C37:$N37)-'BP-it0_damagesbyregionoutput'!L36/SUM('BP-it0_damagesbyregionoutput'!$A36:$L36))*SUM('BP-it0_damagesbyregionoutput'!$A36:$L36)</f>
        <v>-6.1801722832235484</v>
      </c>
      <c r="BG37" s="3">
        <f t="shared" si="3"/>
        <v>-3.5527136788005009E-3</v>
      </c>
      <c r="BH37" s="3">
        <f t="shared" si="3"/>
        <v>2.8421709430404007E-2</v>
      </c>
      <c r="BI37" s="3">
        <f t="shared" si="3"/>
        <v>1.1546319456101628E-2</v>
      </c>
      <c r="BJ37" s="3">
        <f t="shared" si="3"/>
        <v>0</v>
      </c>
      <c r="BK37" s="3">
        <f t="shared" si="3"/>
        <v>1.4210854715202004E-2</v>
      </c>
      <c r="BL37" s="3">
        <f t="shared" si="3"/>
        <v>1.4210854715202004E-2</v>
      </c>
      <c r="BM37" s="3">
        <f t="shared" si="3"/>
        <v>1.7763568394002505E-3</v>
      </c>
      <c r="BN37" s="3">
        <f t="shared" si="3"/>
        <v>-5.3290705182007514E-3</v>
      </c>
      <c r="BO37" s="3">
        <f t="shared" si="3"/>
        <v>-4.2632564145606011E-2</v>
      </c>
      <c r="BP37" s="3">
        <f t="shared" si="3"/>
        <v>-1.3322676295501878E-3</v>
      </c>
      <c r="BQ37" s="3">
        <f t="shared" si="3"/>
        <v>-8.8817841970012523E-4</v>
      </c>
      <c r="BR37" s="3">
        <f t="shared" si="3"/>
        <v>1.4210854715202004E-2</v>
      </c>
    </row>
    <row r="38" spans="1:70" x14ac:dyDescent="0.2">
      <c r="A38">
        <v>36</v>
      </c>
      <c r="B38" t="s">
        <v>50</v>
      </c>
      <c r="C38">
        <f>C37+'BP_it0-E_by_region'!A37</f>
        <v>100.30057191937173</v>
      </c>
      <c r="D38">
        <f>D37+'BP_it0-E_by_region'!B37</f>
        <v>90.78758885024429</v>
      </c>
      <c r="E38">
        <f>E37+'BP_it0-E_by_region'!C37</f>
        <v>15.114202677523936</v>
      </c>
      <c r="F38">
        <f>F37+'BP_it0-E_by_region'!D37</f>
        <v>15.36447654707364</v>
      </c>
      <c r="G38">
        <f>G37+'BP_it0-E_by_region'!E37</f>
        <v>25.706994765019772</v>
      </c>
      <c r="H38">
        <f>H37+'BP_it0-E_by_region'!F37</f>
        <v>32.054439754962502</v>
      </c>
      <c r="I38">
        <f>I37+'BP_it0-E_by_region'!G37</f>
        <v>33.754849908118473</v>
      </c>
      <c r="J38">
        <f>J37+'BP_it0-E_by_region'!H37</f>
        <v>15.044471337650601</v>
      </c>
      <c r="K38">
        <f>K37+'BP_it0-E_by_region'!I37</f>
        <v>14.217461525568362</v>
      </c>
      <c r="L38">
        <f>L37+'BP_it0-E_by_region'!J37</f>
        <v>14.052562358340992</v>
      </c>
      <c r="M38">
        <f>M37+'BP_it0-E_by_region'!K37</f>
        <v>15.52297821232434</v>
      </c>
      <c r="N38">
        <f>N37+'BP_it0-E_by_region'!L37</f>
        <v>15.640374088014662</v>
      </c>
      <c r="P38">
        <v>36</v>
      </c>
      <c r="Q38" t="s">
        <v>50</v>
      </c>
      <c r="R38">
        <f>R37+'BP-it0_damagesbyregionoutput'!A37</f>
        <v>32.43354003817808</v>
      </c>
      <c r="S38">
        <f>S37+'BP-it0_damagesbyregionoutput'!B37</f>
        <v>92.058241476898502</v>
      </c>
      <c r="T38">
        <f>T37+'BP-it0_damagesbyregionoutput'!C37</f>
        <v>6.5789846117669066</v>
      </c>
      <c r="U38">
        <f>U37+'BP-it0_damagesbyregionoutput'!D37</f>
        <v>3.7644959137729685</v>
      </c>
      <c r="V38">
        <f>V37+'BP-it0_damagesbyregionoutput'!E37</f>
        <v>5.3067914361648594</v>
      </c>
      <c r="W38">
        <f>W37+'BP-it0_damagesbyregionoutput'!F37</f>
        <v>329.43312913296791</v>
      </c>
      <c r="X38">
        <f>X37+'BP-it0_damagesbyregionoutput'!G37</f>
        <v>107.88598680497313</v>
      </c>
      <c r="Y38">
        <f>Y37+'BP-it0_damagesbyregionoutput'!H37</f>
        <v>83.893922212722785</v>
      </c>
      <c r="Z38">
        <f>Z37+'BP-it0_damagesbyregionoutput'!I37</f>
        <v>603.44018819591372</v>
      </c>
      <c r="AA38">
        <f>AA37+'BP-it0_damagesbyregionoutput'!J37</f>
        <v>33.118064233598645</v>
      </c>
      <c r="AB38">
        <f>AB37+'BP-it0_damagesbyregionoutput'!K37</f>
        <v>37.915130297975281</v>
      </c>
      <c r="AC38">
        <f>AC37+'BP-it0_damagesbyregionoutput'!L37</f>
        <v>133.8752427492571</v>
      </c>
      <c r="AE38">
        <v>36</v>
      </c>
      <c r="AF38" t="s">
        <v>50</v>
      </c>
      <c r="AG38" s="2">
        <f t="shared" si="2"/>
        <v>347.92499461529513</v>
      </c>
      <c r="AH38" s="2">
        <f t="shared" si="2"/>
        <v>252.2252815279345</v>
      </c>
      <c r="AI38" s="2">
        <f t="shared" si="2"/>
        <v>50.736899763248289</v>
      </c>
      <c r="AJ38" s="2">
        <f t="shared" si="2"/>
        <v>54.50047380006265</v>
      </c>
      <c r="AK38" s="2">
        <f t="shared" si="2"/>
        <v>92.178942414161867</v>
      </c>
      <c r="AL38" s="2">
        <f t="shared" si="2"/>
        <v>-207.87669629291929</v>
      </c>
      <c r="AM38" s="2">
        <f t="shared" si="2"/>
        <v>20.118719477466271</v>
      </c>
      <c r="AN38" s="2">
        <f t="shared" si="2"/>
        <v>-26.842472125031158</v>
      </c>
      <c r="AO38" s="2">
        <f t="shared" si="2"/>
        <v>-549.52491404668547</v>
      </c>
      <c r="AP38" s="2">
        <f t="shared" si="2"/>
        <v>20.171881421365434</v>
      </c>
      <c r="AQ38" s="2">
        <f t="shared" si="2"/>
        <v>20.950907385675656</v>
      </c>
      <c r="AR38" s="2">
        <f t="shared" si="2"/>
        <v>-74.564017940573336</v>
      </c>
      <c r="AT38">
        <f>(C38/SUM($C38:$N38)-'BP-it0_damagesbyregionoutput'!A37/SUM('BP-it0_damagesbyregionoutput'!$A37:$L37))*SUM('BP-it0_damagesbyregionoutput'!$A37:$L37)</f>
        <v>29.142229611885799</v>
      </c>
      <c r="AU38">
        <f>(D38/SUM($C38:$N38)-'BP-it0_damagesbyregionoutput'!B37/SUM('BP-it0_damagesbyregionoutput'!$A37:$L37))*SUM('BP-it0_damagesbyregionoutput'!$A37:$L37)</f>
        <v>21.162530529769516</v>
      </c>
      <c r="AV38">
        <f>(E38/SUM($C38:$N38)-'BP-it0_damagesbyregionoutput'!C37/SUM('BP-it0_damagesbyregionoutput'!$A37:$L37))*SUM('BP-it0_damagesbyregionoutput'!$A37:$L37)</f>
        <v>4.2984691326252893</v>
      </c>
      <c r="AW38">
        <f>(F38/SUM($C38:$N38)-'BP-it0_damagesbyregionoutput'!D37/SUM('BP-it0_damagesbyregionoutput'!$A37:$L37))*SUM('BP-it0_damagesbyregionoutput'!$A37:$L37)</f>
        <v>4.5400420452518473</v>
      </c>
      <c r="AX38">
        <f>(G38/SUM($C38:$N38)-'BP-it0_damagesbyregionoutput'!E37/SUM('BP-it0_damagesbyregionoutput'!$A37:$L37))*SUM('BP-it0_damagesbyregionoutput'!$A37:$L37)</f>
        <v>7.6151707873580401</v>
      </c>
      <c r="AY38">
        <f>(H38/SUM($C38:$N38)-'BP-it0_damagesbyregionoutput'!F37/SUM('BP-it0_damagesbyregionoutput'!$A37:$L37))*SUM('BP-it0_damagesbyregionoutput'!$A37:$L37)</f>
        <v>-18.829313270416446</v>
      </c>
      <c r="AZ38">
        <f>(I38/SUM($C38:$N38)-'BP-it0_damagesbyregionoutput'!G37/SUM('BP-it0_damagesbyregionoutput'!$A37:$L37))*SUM('BP-it0_damagesbyregionoutput'!$A37:$L37)</f>
        <v>3.0249584823240312</v>
      </c>
      <c r="BA38">
        <f>(J38/SUM($C38:$N38)-'BP-it0_damagesbyregionoutput'!H37/SUM('BP-it0_damagesbyregionoutput'!$A37:$L37))*SUM('BP-it0_damagesbyregionoutput'!$A37:$L37)</f>
        <v>-1.0731739525708404</v>
      </c>
      <c r="BB38">
        <f>(K38/SUM($C38:$N38)-'BP-it0_damagesbyregionoutput'!I37/SUM('BP-it0_damagesbyregionoutput'!$A37:$L37))*SUM('BP-it0_damagesbyregionoutput'!$A37:$L37)</f>
        <v>-47.51152016176556</v>
      </c>
      <c r="BC38">
        <f>(L38/SUM($C38:$N38)-'BP-it0_damagesbyregionoutput'!J37/SUM('BP-it0_damagesbyregionoutput'!$A37:$L37))*SUM('BP-it0_damagesbyregionoutput'!$A37:$L37)</f>
        <v>2.3702862417287496</v>
      </c>
      <c r="BD38">
        <f>(M38/SUM($C38:$N38)-'BP-it0_damagesbyregionoutput'!K37/SUM('BP-it0_damagesbyregionoutput'!$A37:$L37))*SUM('BP-it0_damagesbyregionoutput'!$A37:$L37)</f>
        <v>1.9066856780656467</v>
      </c>
      <c r="BE38">
        <f>(N38/SUM($C38:$N38)-'BP-it0_damagesbyregionoutput'!L37/SUM('BP-it0_damagesbyregionoutput'!$A37:$L37))*SUM('BP-it0_damagesbyregionoutput'!$A37:$L37)</f>
        <v>-6.6463651242560493</v>
      </c>
      <c r="BG38" s="3">
        <f t="shared" si="3"/>
        <v>-5.3290705182007514E-2</v>
      </c>
      <c r="BH38" s="3">
        <f t="shared" si="3"/>
        <v>-3.907985046680551E-2</v>
      </c>
      <c r="BI38" s="3">
        <f t="shared" si="3"/>
        <v>-1.0658141036401503E-2</v>
      </c>
      <c r="BJ38" s="3">
        <f t="shared" si="3"/>
        <v>-4.4408920985006262E-3</v>
      </c>
      <c r="BK38" s="3">
        <f t="shared" si="3"/>
        <v>-1.3322676295501878E-2</v>
      </c>
      <c r="BL38" s="3">
        <f t="shared" si="3"/>
        <v>-3.907985046680551E-2</v>
      </c>
      <c r="BM38" s="3">
        <f t="shared" si="3"/>
        <v>-7.1054273576010019E-3</v>
      </c>
      <c r="BN38" s="3">
        <f t="shared" si="3"/>
        <v>2.2204460492503131E-4</v>
      </c>
      <c r="BO38" s="3">
        <f t="shared" si="3"/>
        <v>-2.8421709430404007E-2</v>
      </c>
      <c r="BP38" s="3">
        <f t="shared" si="3"/>
        <v>-3.1086244689504383E-3</v>
      </c>
      <c r="BQ38" s="3">
        <f t="shared" si="3"/>
        <v>-2.6645352591003757E-3</v>
      </c>
      <c r="BR38" s="3">
        <f t="shared" si="3"/>
        <v>-2.7533531010703882E-2</v>
      </c>
    </row>
    <row r="39" spans="1:70" x14ac:dyDescent="0.2">
      <c r="A39">
        <v>37</v>
      </c>
      <c r="B39" t="s">
        <v>51</v>
      </c>
      <c r="C39">
        <f>C38+'BP_it0-E_by_region'!A38</f>
        <v>100.30057191937173</v>
      </c>
      <c r="D39">
        <f>D38+'BP_it0-E_by_region'!B38</f>
        <v>90.78758885024429</v>
      </c>
      <c r="E39">
        <f>E38+'BP_it0-E_by_region'!C38</f>
        <v>15.114202677523936</v>
      </c>
      <c r="F39">
        <f>F38+'BP_it0-E_by_region'!D38</f>
        <v>15.36447654707364</v>
      </c>
      <c r="G39">
        <f>G38+'BP_it0-E_by_region'!E38</f>
        <v>25.706994765019772</v>
      </c>
      <c r="H39">
        <f>H38+'BP_it0-E_by_region'!F38</f>
        <v>32.054439754962502</v>
      </c>
      <c r="I39">
        <f>I38+'BP_it0-E_by_region'!G38</f>
        <v>33.754849908118473</v>
      </c>
      <c r="J39">
        <f>J38+'BP_it0-E_by_region'!H38</f>
        <v>15.044471337650601</v>
      </c>
      <c r="K39">
        <f>K38+'BP_it0-E_by_region'!I38</f>
        <v>14.217461525568362</v>
      </c>
      <c r="L39">
        <f>L38+'BP_it0-E_by_region'!J38</f>
        <v>14.052562358340992</v>
      </c>
      <c r="M39">
        <f>M38+'BP_it0-E_by_region'!K38</f>
        <v>15.52297821232434</v>
      </c>
      <c r="N39">
        <f>N38+'BP_it0-E_by_region'!L38</f>
        <v>15.640374088014662</v>
      </c>
      <c r="P39">
        <v>37</v>
      </c>
      <c r="Q39" t="s">
        <v>51</v>
      </c>
      <c r="R39">
        <f>R38+'BP-it0_damagesbyregionoutput'!A38</f>
        <v>34.354175761633471</v>
      </c>
      <c r="S39">
        <f>S38+'BP-it0_damagesbyregionoutput'!B38</f>
        <v>99.335058617920424</v>
      </c>
      <c r="T39">
        <f>T38+'BP-it0_damagesbyregionoutput'!C38</f>
        <v>6.9649447778569833</v>
      </c>
      <c r="U39">
        <f>U38+'BP-it0_damagesbyregionoutput'!D38</f>
        <v>3.9780404531674107</v>
      </c>
      <c r="V39">
        <f>V38+'BP-it0_damagesbyregionoutput'!E38</f>
        <v>5.6455089337189914</v>
      </c>
      <c r="W39">
        <f>W38+'BP-it0_damagesbyregionoutput'!F38</f>
        <v>360.02419127682509</v>
      </c>
      <c r="X39">
        <f>X38+'BP-it0_damagesbyregionoutput'!G38</f>
        <v>115.64286417975057</v>
      </c>
      <c r="Y39">
        <f>Y38+'BP-it0_damagesbyregionoutput'!H38</f>
        <v>89.901119202767319</v>
      </c>
      <c r="Z39">
        <f>Z38+'BP-it0_damagesbyregionoutput'!I38</f>
        <v>658.62174069794082</v>
      </c>
      <c r="AA39">
        <f>AA38+'BP-it0_damagesbyregionoutput'!J38</f>
        <v>35.168919237414222</v>
      </c>
      <c r="AB39">
        <f>AB38+'BP-it0_damagesbyregionoutput'!K38</f>
        <v>40.972537007926832</v>
      </c>
      <c r="AC39">
        <f>AC38+'BP-it0_damagesbyregionoutput'!L38</f>
        <v>146.1398601772608</v>
      </c>
      <c r="AE39">
        <v>37</v>
      </c>
      <c r="AF39" t="s">
        <v>51</v>
      </c>
      <c r="AG39" s="2">
        <f t="shared" ref="AG39:AR97" si="4">(C39/SUM($C39:$N39)-R39/SUM($R39:$AC39))*SUM($R39:$AC39)</f>
        <v>378.8835997779297</v>
      </c>
      <c r="AH39" s="2">
        <f t="shared" si="4"/>
        <v>274.7092817596594</v>
      </c>
      <c r="AI39" s="2">
        <f t="shared" si="4"/>
        <v>55.305482738098341</v>
      </c>
      <c r="AJ39" s="2">
        <f t="shared" si="4"/>
        <v>59.323513956177273</v>
      </c>
      <c r="AK39" s="2">
        <f t="shared" si="4"/>
        <v>100.26716064750255</v>
      </c>
      <c r="AL39" s="2">
        <f t="shared" si="4"/>
        <v>-227.96008509051393</v>
      </c>
      <c r="AM39" s="2">
        <f t="shared" si="4"/>
        <v>23.426921991714757</v>
      </c>
      <c r="AN39" s="2">
        <f t="shared" si="4"/>
        <v>-27.917984403326244</v>
      </c>
      <c r="AO39" s="2">
        <f t="shared" si="4"/>
        <v>-600.04588153566147</v>
      </c>
      <c r="AP39" s="2">
        <f t="shared" si="4"/>
        <v>22.727556310700525</v>
      </c>
      <c r="AQ39" s="2">
        <f t="shared" si="4"/>
        <v>22.982043344481955</v>
      </c>
      <c r="AR39" s="2">
        <f t="shared" si="4"/>
        <v>-81.7016094967627</v>
      </c>
      <c r="AT39">
        <f>(C39/SUM($C39:$N39)-'BP-it0_damagesbyregionoutput'!A38/SUM('BP-it0_damagesbyregionoutput'!$A38:$L38))*SUM('BP-it0_damagesbyregionoutput'!$A38:$L38)</f>
        <v>30.958605162634701</v>
      </c>
      <c r="AU39">
        <f>(D39/SUM($C39:$N39)-'BP-it0_damagesbyregionoutput'!B38/SUM('BP-it0_damagesbyregionoutput'!$A38:$L38))*SUM('BP-it0_damagesbyregionoutput'!$A38:$L38)</f>
        <v>22.484000231724981</v>
      </c>
      <c r="AV39">
        <f>(E39/SUM($C39:$N39)-'BP-it0_damagesbyregionoutput'!C38/SUM('BP-it0_damagesbyregionoutput'!$A38:$L38))*SUM('BP-it0_damagesbyregionoutput'!$A38:$L38)</f>
        <v>4.5685829748500719</v>
      </c>
      <c r="AW39">
        <f>(F39/SUM($C39:$N39)-'BP-it0_damagesbyregionoutput'!D38/SUM('BP-it0_damagesbyregionoutput'!$A38:$L38))*SUM('BP-it0_damagesbyregionoutput'!$A38:$L38)</f>
        <v>4.8230401561146428</v>
      </c>
      <c r="AX39">
        <f>(G39/SUM($C39:$N39)-'BP-it0_damagesbyregionoutput'!E38/SUM('BP-it0_damagesbyregionoutput'!$A38:$L38))*SUM('BP-it0_damagesbyregionoutput'!$A38:$L38)</f>
        <v>8.0882182333407151</v>
      </c>
      <c r="AY39">
        <f>(H39/SUM($C39:$N39)-'BP-it0_damagesbyregionoutput'!F38/SUM('BP-it0_damagesbyregionoutput'!$A38:$L38))*SUM('BP-it0_damagesbyregionoutput'!$A38:$L38)</f>
        <v>-20.083388797594626</v>
      </c>
      <c r="AZ39">
        <f>(I39/SUM($C39:$N39)-'BP-it0_damagesbyregionoutput'!G38/SUM('BP-it0_damagesbyregionoutput'!$A38:$L38))*SUM('BP-it0_damagesbyregionoutput'!$A38:$L38)</f>
        <v>3.3082025142485216</v>
      </c>
      <c r="BA39">
        <f>(J39/SUM($C39:$N39)-'BP-it0_damagesbyregionoutput'!H38/SUM('BP-it0_damagesbyregionoutput'!$A38:$L38))*SUM('BP-it0_damagesbyregionoutput'!$A38:$L38)</f>
        <v>-1.0755122782950759</v>
      </c>
      <c r="BB39">
        <f>(K39/SUM($C39:$N39)-'BP-it0_damagesbyregionoutput'!I38/SUM('BP-it0_damagesbyregionoutput'!$A38:$L38))*SUM('BP-it0_damagesbyregionoutput'!$A38:$L38)</f>
        <v>-50.520967488975984</v>
      </c>
      <c r="BC39">
        <f>(L39/SUM($C39:$N39)-'BP-it0_damagesbyregionoutput'!J38/SUM('BP-it0_damagesbyregionoutput'!$A38:$L38))*SUM('BP-it0_damagesbyregionoutput'!$A38:$L38)</f>
        <v>2.5556748893351022</v>
      </c>
      <c r="BD39">
        <f>(M39/SUM($C39:$N39)-'BP-it0_damagesbyregionoutput'!K38/SUM('BP-it0_damagesbyregionoutput'!$A38:$L38))*SUM('BP-it0_damagesbyregionoutput'!$A38:$L38)</f>
        <v>2.0311359588063165</v>
      </c>
      <c r="BE39">
        <f>(N39/SUM($C39:$N39)-'BP-it0_damagesbyregionoutput'!L38/SUM('BP-it0_damagesbyregionoutput'!$A38:$L38))*SUM('BP-it0_damagesbyregionoutput'!$A38:$L38)</f>
        <v>-7.1375915561893395</v>
      </c>
      <c r="BG39" s="3">
        <f t="shared" ref="BG39:BR97" si="5">(AT39-(AG39-AG38))*10^12</f>
        <v>0.13145040611561853</v>
      </c>
      <c r="BH39" s="3">
        <f t="shared" si="5"/>
        <v>7.460698725481052E-2</v>
      </c>
      <c r="BI39" s="3">
        <f t="shared" si="5"/>
        <v>1.9539925233402755E-2</v>
      </c>
      <c r="BJ39" s="3">
        <f t="shared" si="5"/>
        <v>2.042810365310288E-2</v>
      </c>
      <c r="BK39" s="3">
        <f t="shared" si="5"/>
        <v>3.1974423109204508E-2</v>
      </c>
      <c r="BL39" s="3">
        <f t="shared" si="5"/>
        <v>1.0658141036401503E-2</v>
      </c>
      <c r="BM39" s="3">
        <f t="shared" si="5"/>
        <v>3.6415315207705135E-2</v>
      </c>
      <c r="BN39" s="3">
        <f t="shared" si="5"/>
        <v>1.0436096431476471E-2</v>
      </c>
      <c r="BO39" s="3">
        <f t="shared" si="5"/>
        <v>1.4210854715202004E-2</v>
      </c>
      <c r="BP39" s="3">
        <f t="shared" si="5"/>
        <v>1.1546319456101628E-2</v>
      </c>
      <c r="BQ39" s="3">
        <f t="shared" si="5"/>
        <v>1.7319479184152442E-2</v>
      </c>
      <c r="BR39" s="3">
        <f t="shared" si="5"/>
        <v>2.3980817331903381E-2</v>
      </c>
    </row>
    <row r="40" spans="1:70" x14ac:dyDescent="0.2">
      <c r="A40">
        <v>38</v>
      </c>
      <c r="B40" t="s">
        <v>52</v>
      </c>
      <c r="C40">
        <f>C39+'BP_it0-E_by_region'!A39</f>
        <v>100.30057191937173</v>
      </c>
      <c r="D40">
        <f>D39+'BP_it0-E_by_region'!B39</f>
        <v>90.78758885024429</v>
      </c>
      <c r="E40">
        <f>E39+'BP_it0-E_by_region'!C39</f>
        <v>15.114202677523936</v>
      </c>
      <c r="F40">
        <f>F39+'BP_it0-E_by_region'!D39</f>
        <v>15.36447654707364</v>
      </c>
      <c r="G40">
        <f>G39+'BP_it0-E_by_region'!E39</f>
        <v>25.706994765019772</v>
      </c>
      <c r="H40">
        <f>H39+'BP_it0-E_by_region'!F39</f>
        <v>32.054439754962502</v>
      </c>
      <c r="I40">
        <f>I39+'BP_it0-E_by_region'!G39</f>
        <v>33.754849908118473</v>
      </c>
      <c r="J40">
        <f>J39+'BP_it0-E_by_region'!H39</f>
        <v>15.044471337650601</v>
      </c>
      <c r="K40">
        <f>K39+'BP_it0-E_by_region'!I39</f>
        <v>14.217461525568362</v>
      </c>
      <c r="L40">
        <f>L39+'BP_it0-E_by_region'!J39</f>
        <v>14.052562358340992</v>
      </c>
      <c r="M40">
        <f>M39+'BP_it0-E_by_region'!K39</f>
        <v>15.52297821232434</v>
      </c>
      <c r="N40">
        <f>N39+'BP_it0-E_by_region'!L39</f>
        <v>15.640374088014662</v>
      </c>
      <c r="P40">
        <v>38</v>
      </c>
      <c r="Q40" t="s">
        <v>52</v>
      </c>
      <c r="R40">
        <f>R39+'BP-it0_damagesbyregionoutput'!A39</f>
        <v>36.35992008611062</v>
      </c>
      <c r="S40">
        <f>S39+'BP-it0_damagesbyregionoutput'!B39</f>
        <v>107.02514657089677</v>
      </c>
      <c r="T40">
        <f>T39+'BP-it0_damagesbyregionoutput'!C39</f>
        <v>7.3673977401080872</v>
      </c>
      <c r="U40">
        <f>U39+'BP-it0_damagesbyregionoutput'!D39</f>
        <v>4.1995751078807846</v>
      </c>
      <c r="V40">
        <f>V39+'BP-it0_damagesbyregionoutput'!E39</f>
        <v>5.9980015451607027</v>
      </c>
      <c r="W40">
        <f>W39+'BP-it0_damagesbyregionoutput'!F39</f>
        <v>392.5526198184009</v>
      </c>
      <c r="X40">
        <f>X39+'BP-it0_damagesbyregionoutput'!G39</f>
        <v>123.76701434584014</v>
      </c>
      <c r="Y40">
        <f>Y39+'BP-it0_damagesbyregionoutput'!H39</f>
        <v>96.206069393171475</v>
      </c>
      <c r="Z40">
        <f>Z39+'BP-it0_damagesbyregionoutput'!I39</f>
        <v>717.20894963503338</v>
      </c>
      <c r="AA40">
        <f>AA39+'BP-it0_damagesbyregionoutput'!J39</f>
        <v>37.302912848707521</v>
      </c>
      <c r="AB40">
        <f>AB39+'BP-it0_damagesbyregionoutput'!K39</f>
        <v>44.206509120375472</v>
      </c>
      <c r="AC40">
        <f>AC39+'BP-it0_damagesbyregionoutput'!L39</f>
        <v>159.2295861532921</v>
      </c>
      <c r="AE40">
        <v>38</v>
      </c>
      <c r="AF40" t="s">
        <v>52</v>
      </c>
      <c r="AG40" s="2">
        <f t="shared" si="4"/>
        <v>411.73160654717719</v>
      </c>
      <c r="AH40" s="2">
        <f t="shared" si="4"/>
        <v>298.5672494521632</v>
      </c>
      <c r="AI40" s="2">
        <f t="shared" si="4"/>
        <v>60.15511007830046</v>
      </c>
      <c r="AJ40" s="2">
        <f t="shared" si="4"/>
        <v>64.441028032786718</v>
      </c>
      <c r="AK40" s="2">
        <f t="shared" si="4"/>
        <v>108.84766990994781</v>
      </c>
      <c r="AL40" s="2">
        <f t="shared" si="4"/>
        <v>-249.34981877433412</v>
      </c>
      <c r="AM40" s="2">
        <f t="shared" si="4"/>
        <v>27.032347384270381</v>
      </c>
      <c r="AN40" s="2">
        <f t="shared" si="4"/>
        <v>-28.99508544686152</v>
      </c>
      <c r="AO40" s="2">
        <f t="shared" si="4"/>
        <v>-653.69262148325402</v>
      </c>
      <c r="AP40" s="2">
        <f t="shared" si="4"/>
        <v>25.476730375264367</v>
      </c>
      <c r="AQ40" s="2">
        <f t="shared" si="4"/>
        <v>25.142198189560364</v>
      </c>
      <c r="AR40" s="2">
        <f t="shared" si="4"/>
        <v>-89.356414265020533</v>
      </c>
      <c r="AT40">
        <f>(C40/SUM($C40:$N40)-'BP-it0_damagesbyregionoutput'!A39/SUM('BP-it0_damagesbyregionoutput'!$A39:$L39))*SUM('BP-it0_damagesbyregionoutput'!$A39:$L39)</f>
        <v>32.848006769247462</v>
      </c>
      <c r="AU40">
        <f>(D40/SUM($C40:$N40)-'BP-it0_damagesbyregionoutput'!B39/SUM('BP-it0_damagesbyregionoutput'!$A39:$L39))*SUM('BP-it0_damagesbyregionoutput'!$A39:$L39)</f>
        <v>23.857967692503806</v>
      </c>
      <c r="AV40">
        <f>(E40/SUM($C40:$N40)-'BP-it0_damagesbyregionoutput'!C39/SUM('BP-it0_damagesbyregionoutput'!$A39:$L39))*SUM('BP-it0_damagesbyregionoutput'!$A39:$L39)</f>
        <v>4.8496273402021215</v>
      </c>
      <c r="AW40">
        <f>(F40/SUM($C40:$N40)-'BP-it0_damagesbyregionoutput'!D39/SUM('BP-it0_damagesbyregionoutput'!$A39:$L39))*SUM('BP-it0_damagesbyregionoutput'!$A39:$L39)</f>
        <v>5.1175140766094378</v>
      </c>
      <c r="AX40">
        <f>(G40/SUM($C40:$N40)-'BP-it0_damagesbyregionoutput'!E39/SUM('BP-it0_damagesbyregionoutput'!$A39:$L39))*SUM('BP-it0_damagesbyregionoutput'!$A39:$L39)</f>
        <v>8.5805092624452417</v>
      </c>
      <c r="AY40">
        <f>(H40/SUM($C40:$N40)-'BP-it0_damagesbyregionoutput'!F39/SUM('BP-it0_damagesbyregionoutput'!$A39:$L39))*SUM('BP-it0_damagesbyregionoutput'!$A39:$L39)</f>
        <v>-21.389733683820172</v>
      </c>
      <c r="AZ40">
        <f>(I40/SUM($C40:$N40)-'BP-it0_damagesbyregionoutput'!G39/SUM('BP-it0_damagesbyregionoutput'!$A39:$L39))*SUM('BP-it0_damagesbyregionoutput'!$A39:$L39)</f>
        <v>3.605425392555607</v>
      </c>
      <c r="BA40">
        <f>(J40/SUM($C40:$N40)-'BP-it0_damagesbyregionoutput'!H39/SUM('BP-it0_damagesbyregionoutput'!$A39:$L39))*SUM('BP-it0_damagesbyregionoutput'!$A39:$L39)</f>
        <v>-1.0771010435352697</v>
      </c>
      <c r="BB40">
        <f>(K40/SUM($C40:$N40)-'BP-it0_damagesbyregionoutput'!I39/SUM('BP-it0_damagesbyregionoutput'!$A39:$L39))*SUM('BP-it0_damagesbyregionoutput'!$A39:$L39)</f>
        <v>-53.646739947592643</v>
      </c>
      <c r="BC40">
        <f>(L40/SUM($C40:$N40)-'BP-it0_damagesbyregionoutput'!J39/SUM('BP-it0_damagesbyregionoutput'!$A39:$L39))*SUM('BP-it0_damagesbyregionoutput'!$A39:$L39)</f>
        <v>2.7491740645638432</v>
      </c>
      <c r="BD40">
        <f>(M40/SUM($C40:$N40)-'BP-it0_damagesbyregionoutput'!K39/SUM('BP-it0_damagesbyregionoutput'!$A39:$L39))*SUM('BP-it0_damagesbyregionoutput'!$A39:$L39)</f>
        <v>2.1601548450784014</v>
      </c>
      <c r="BE40">
        <f>(N40/SUM($C40:$N40)-'BP-it0_damagesbyregionoutput'!L39/SUM('BP-it0_damagesbyregionoutput'!$A39:$L39))*SUM('BP-it0_damagesbyregionoutput'!$A39:$L39)</f>
        <v>-7.6548047682578151</v>
      </c>
      <c r="BG40" s="3">
        <f t="shared" si="5"/>
        <v>-2.8421709430404007E-2</v>
      </c>
      <c r="BH40" s="3">
        <f t="shared" si="5"/>
        <v>1.4210854715202004E-2</v>
      </c>
      <c r="BI40" s="3">
        <f t="shared" si="5"/>
        <v>2.6645352591003757E-3</v>
      </c>
      <c r="BJ40" s="3">
        <f t="shared" si="5"/>
        <v>-7.9936057773011271E-3</v>
      </c>
      <c r="BK40" s="3">
        <f t="shared" si="5"/>
        <v>-1.9539925233402755E-2</v>
      </c>
      <c r="BL40" s="3">
        <f t="shared" si="5"/>
        <v>2.4868995751603507E-2</v>
      </c>
      <c r="BM40" s="3">
        <f t="shared" si="5"/>
        <v>-1.6875389974302379E-2</v>
      </c>
      <c r="BN40" s="3">
        <f t="shared" si="5"/>
        <v>5.9952043329758453E-3</v>
      </c>
      <c r="BO40" s="3">
        <f t="shared" si="5"/>
        <v>-9.2370555648813024E-2</v>
      </c>
      <c r="BP40" s="3">
        <f t="shared" si="5"/>
        <v>8.8817841970012523E-4</v>
      </c>
      <c r="BQ40" s="3">
        <f t="shared" si="5"/>
        <v>-7.9936057773011271E-3</v>
      </c>
      <c r="BR40" s="3">
        <f t="shared" si="5"/>
        <v>1.7763568394002505E-2</v>
      </c>
    </row>
    <row r="41" spans="1:70" x14ac:dyDescent="0.2">
      <c r="A41">
        <v>39</v>
      </c>
      <c r="B41" t="s">
        <v>53</v>
      </c>
      <c r="C41">
        <f>C40+'BP_it0-E_by_region'!A40</f>
        <v>100.30057191937173</v>
      </c>
      <c r="D41">
        <f>D40+'BP_it0-E_by_region'!B40</f>
        <v>90.78758885024429</v>
      </c>
      <c r="E41">
        <f>E40+'BP_it0-E_by_region'!C40</f>
        <v>15.114202677523936</v>
      </c>
      <c r="F41">
        <f>F40+'BP_it0-E_by_region'!D40</f>
        <v>15.36447654707364</v>
      </c>
      <c r="G41">
        <f>G40+'BP_it0-E_by_region'!E40</f>
        <v>25.706994765019772</v>
      </c>
      <c r="H41">
        <f>H40+'BP_it0-E_by_region'!F40</f>
        <v>32.054439754962502</v>
      </c>
      <c r="I41">
        <f>I40+'BP_it0-E_by_region'!G40</f>
        <v>33.754849908118473</v>
      </c>
      <c r="J41">
        <f>J40+'BP_it0-E_by_region'!H40</f>
        <v>15.044471337650601</v>
      </c>
      <c r="K41">
        <f>K40+'BP_it0-E_by_region'!I40</f>
        <v>14.217461525568362</v>
      </c>
      <c r="L41">
        <f>L40+'BP_it0-E_by_region'!J40</f>
        <v>14.052562358340992</v>
      </c>
      <c r="M41">
        <f>M40+'BP_it0-E_by_region'!K40</f>
        <v>15.52297821232434</v>
      </c>
      <c r="N41">
        <f>N40+'BP_it0-E_by_region'!L40</f>
        <v>15.640374088014662</v>
      </c>
      <c r="P41">
        <v>39</v>
      </c>
      <c r="Q41" t="s">
        <v>53</v>
      </c>
      <c r="R41">
        <f>R40+'BP-it0_damagesbyregionoutput'!A40</f>
        <v>38.45445198492385</v>
      </c>
      <c r="S41">
        <f>S40+'BP-it0_damagesbyregionoutput'!B40</f>
        <v>115.14605131474958</v>
      </c>
      <c r="T41">
        <f>T40+'BP-it0_damagesbyregionoutput'!C40</f>
        <v>7.7869722619414032</v>
      </c>
      <c r="U41">
        <f>U40+'BP-it0_damagesbyregionoutput'!D40</f>
        <v>4.429363201824982</v>
      </c>
      <c r="V41">
        <f>V40+'BP-it0_damagesbyregionoutput'!E40</f>
        <v>6.3646695990403366</v>
      </c>
      <c r="W41">
        <f>W40+'BP-it0_damagesbyregionoutput'!F40</f>
        <v>427.09842523103708</v>
      </c>
      <c r="X41">
        <f>X40+'BP-it0_damagesbyregionoutput'!G40</f>
        <v>132.2706407454867</v>
      </c>
      <c r="Y41">
        <f>Y40+'BP-it0_damagesbyregionoutput'!H40</f>
        <v>102.81989730231808</v>
      </c>
      <c r="Z41">
        <f>Z40+'BP-it0_damagesbyregionoutput'!I40</f>
        <v>779.33400058732354</v>
      </c>
      <c r="AA41">
        <f>AA40+'BP-it0_damagesbyregionoutput'!J40</f>
        <v>39.522718913535869</v>
      </c>
      <c r="AB41">
        <f>AB40+'BP-it0_damagesbyregionoutput'!K40</f>
        <v>47.624643875166484</v>
      </c>
      <c r="AC41">
        <f>AC40+'BP-it0_damagesbyregionoutput'!L40</f>
        <v>173.1838500314897</v>
      </c>
      <c r="AE41">
        <v>39</v>
      </c>
      <c r="AF41" t="s">
        <v>53</v>
      </c>
      <c r="AG41" s="2">
        <f t="shared" si="4"/>
        <v>446.54497936846468</v>
      </c>
      <c r="AH41" s="2">
        <f t="shared" si="4"/>
        <v>323.85372828480757</v>
      </c>
      <c r="AI41" s="2">
        <f t="shared" si="4"/>
        <v>65.297154415338341</v>
      </c>
      <c r="AJ41" s="2">
        <f t="shared" si="4"/>
        <v>69.864952830225278</v>
      </c>
      <c r="AK41" s="2">
        <f t="shared" si="4"/>
        <v>117.94048244796527</v>
      </c>
      <c r="AL41" s="2">
        <f t="shared" si="4"/>
        <v>-272.10045506985512</v>
      </c>
      <c r="AM41" s="2">
        <f t="shared" si="4"/>
        <v>30.94959516719188</v>
      </c>
      <c r="AN41" s="2">
        <f t="shared" si="4"/>
        <v>-30.072953749111289</v>
      </c>
      <c r="AO41" s="2">
        <f t="shared" si="4"/>
        <v>-710.58603012976357</v>
      </c>
      <c r="AP41" s="2">
        <f t="shared" si="4"/>
        <v>28.427888171059355</v>
      </c>
      <c r="AQ41" s="2">
        <f t="shared" si="4"/>
        <v>27.436100663163391</v>
      </c>
      <c r="AR41" s="2">
        <f t="shared" si="4"/>
        <v>-97.555442399485656</v>
      </c>
      <c r="AT41">
        <f>(C41/SUM($C41:$N41)-'BP-it0_damagesbyregionoutput'!A40/SUM('BP-it0_damagesbyregionoutput'!$A40:$L40))*SUM('BP-it0_damagesbyregionoutput'!$A40:$L40)</f>
        <v>34.81337282128753</v>
      </c>
      <c r="AU41">
        <f>(D41/SUM($C41:$N41)-'BP-it0_damagesbyregionoutput'!B40/SUM('BP-it0_damagesbyregionoutput'!$A40:$L40))*SUM('BP-it0_damagesbyregionoutput'!$A40:$L40)</f>
        <v>25.286478832644413</v>
      </c>
      <c r="AV41">
        <f>(E41/SUM($C41:$N41)-'BP-it0_damagesbyregionoutput'!C40/SUM('BP-it0_damagesbyregionoutput'!$A40:$L40))*SUM('BP-it0_damagesbyregionoutput'!$A40:$L40)</f>
        <v>5.1420443370378877</v>
      </c>
      <c r="AW41">
        <f>(F41/SUM($C41:$N41)-'BP-it0_damagesbyregionoutput'!D40/SUM('BP-it0_damagesbyregionoutput'!$A40:$L40))*SUM('BP-it0_damagesbyregionoutput'!$A40:$L40)</f>
        <v>5.4239247974385725</v>
      </c>
      <c r="AX41">
        <f>(G41/SUM($C41:$N41)-'BP-it0_damagesbyregionoutput'!E40/SUM('BP-it0_damagesbyregionoutput'!$A40:$L40))*SUM('BP-it0_damagesbyregionoutput'!$A40:$L40)</f>
        <v>9.0928125380174905</v>
      </c>
      <c r="AY41">
        <f>(H41/SUM($C41:$N41)-'BP-it0_damagesbyregionoutput'!F40/SUM('BP-it0_damagesbyregionoutput'!$A40:$L40))*SUM('BP-it0_damagesbyregionoutput'!$A40:$L40)</f>
        <v>-22.750636295520994</v>
      </c>
      <c r="AZ41">
        <f>(I41/SUM($C41:$N41)-'BP-it0_damagesbyregionoutput'!G40/SUM('BP-it0_damagesbyregionoutput'!$A40:$L40))*SUM('BP-it0_damagesbyregionoutput'!$A40:$L40)</f>
        <v>3.9172477829215326</v>
      </c>
      <c r="BA41">
        <f>(J41/SUM($C41:$N41)-'BP-it0_damagesbyregionoutput'!H40/SUM('BP-it0_damagesbyregionoutput'!$A40:$L40))*SUM('BP-it0_damagesbyregionoutput'!$A40:$L40)</f>
        <v>-1.0778683022497513</v>
      </c>
      <c r="BB41">
        <f>(K41/SUM($C41:$N41)-'BP-it0_damagesbyregionoutput'!I40/SUM('BP-it0_damagesbyregionoutput'!$A40:$L40))*SUM('BP-it0_damagesbyregionoutput'!$A40:$L40)</f>
        <v>-56.893408646509592</v>
      </c>
      <c r="BC41">
        <f>(L41/SUM($C41:$N41)-'BP-it0_damagesbyregionoutput'!J40/SUM('BP-it0_damagesbyregionoutput'!$A40:$L40))*SUM('BP-it0_damagesbyregionoutput'!$A40:$L40)</f>
        <v>2.9511577957949942</v>
      </c>
      <c r="BD41">
        <f>(M41/SUM($C41:$N41)-'BP-it0_damagesbyregionoutput'!K40/SUM('BP-it0_damagesbyregionoutput'!$A40:$L40))*SUM('BP-it0_damagesbyregionoutput'!$A40:$L40)</f>
        <v>2.2939024736030458</v>
      </c>
      <c r="BE41">
        <f>(N41/SUM($C41:$N41)-'BP-it0_damagesbyregionoutput'!L40/SUM('BP-it0_damagesbyregionoutput'!$A40:$L40))*SUM('BP-it0_damagesbyregionoutput'!$A40:$L40)</f>
        <v>-8.1990281344651255</v>
      </c>
      <c r="BG41" s="3">
        <f t="shared" si="5"/>
        <v>4.2632564145606011E-2</v>
      </c>
      <c r="BH41" s="3">
        <f t="shared" si="5"/>
        <v>3.5527136788005009E-2</v>
      </c>
      <c r="BI41" s="3">
        <f t="shared" si="5"/>
        <v>7.1054273576010019E-3</v>
      </c>
      <c r="BJ41" s="3">
        <f t="shared" si="5"/>
        <v>1.3322676295501878E-2</v>
      </c>
      <c r="BK41" s="3">
        <f t="shared" si="5"/>
        <v>3.5527136788005009E-2</v>
      </c>
      <c r="BL41" s="3">
        <f t="shared" si="5"/>
        <v>-3.5527136788005009E-3</v>
      </c>
      <c r="BM41" s="3">
        <f t="shared" si="5"/>
        <v>3.2862601528904634E-2</v>
      </c>
      <c r="BN41" s="3">
        <f t="shared" si="5"/>
        <v>1.7541523789077473E-2</v>
      </c>
      <c r="BO41" s="3">
        <f t="shared" si="5"/>
        <v>-3.5527136788005009E-2</v>
      </c>
      <c r="BP41" s="3">
        <f t="shared" si="5"/>
        <v>6.6613381477509392E-3</v>
      </c>
      <c r="BQ41" s="3">
        <f t="shared" si="5"/>
        <v>1.9539925233402755E-2</v>
      </c>
      <c r="BR41" s="3">
        <f t="shared" si="5"/>
        <v>-1.7763568394002505E-3</v>
      </c>
    </row>
    <row r="42" spans="1:70" x14ac:dyDescent="0.2">
      <c r="A42">
        <v>40</v>
      </c>
      <c r="B42" t="s">
        <v>54</v>
      </c>
      <c r="C42">
        <f>C41+'BP_it0-E_by_region'!A41</f>
        <v>100.30057191937173</v>
      </c>
      <c r="D42">
        <f>D41+'BP_it0-E_by_region'!B41</f>
        <v>90.78758885024429</v>
      </c>
      <c r="E42">
        <f>E41+'BP_it0-E_by_region'!C41</f>
        <v>15.114202677523936</v>
      </c>
      <c r="F42">
        <f>F41+'BP_it0-E_by_region'!D41</f>
        <v>15.36447654707364</v>
      </c>
      <c r="G42">
        <f>G41+'BP_it0-E_by_region'!E41</f>
        <v>25.706994765019772</v>
      </c>
      <c r="H42">
        <f>H41+'BP_it0-E_by_region'!F41</f>
        <v>32.054439754962502</v>
      </c>
      <c r="I42">
        <f>I41+'BP_it0-E_by_region'!G41</f>
        <v>33.754849908118473</v>
      </c>
      <c r="J42">
        <f>J41+'BP_it0-E_by_region'!H41</f>
        <v>15.044471337650601</v>
      </c>
      <c r="K42">
        <f>K41+'BP_it0-E_by_region'!I41</f>
        <v>14.217461525568362</v>
      </c>
      <c r="L42">
        <f>L41+'BP_it0-E_by_region'!J41</f>
        <v>14.052562358340992</v>
      </c>
      <c r="M42">
        <f>M41+'BP_it0-E_by_region'!K41</f>
        <v>15.52297821232434</v>
      </c>
      <c r="N42">
        <f>N41+'BP_it0-E_by_region'!L41</f>
        <v>15.640374088014662</v>
      </c>
      <c r="P42">
        <v>40</v>
      </c>
      <c r="Q42" t="s">
        <v>54</v>
      </c>
      <c r="R42">
        <f>R41+'BP-it0_damagesbyregionoutput'!A41</f>
        <v>40.641548030402042</v>
      </c>
      <c r="S42">
        <f>S41+'BP-it0_damagesbyregionoutput'!B41</f>
        <v>123.71605057323345</v>
      </c>
      <c r="T42">
        <f>T41+'BP-it0_damagesbyregionoutput'!C41</f>
        <v>8.2243127256873105</v>
      </c>
      <c r="U42">
        <f>U41+'BP-it0_damagesbyregionoutput'!D41</f>
        <v>4.6676713361983273</v>
      </c>
      <c r="V42">
        <f>V41+'BP-it0_damagesbyregionoutput'!E41</f>
        <v>6.745921327921538</v>
      </c>
      <c r="W42">
        <f>W41+'BP-it0_damagesbyregionoutput'!F41</f>
        <v>463.745069606171</v>
      </c>
      <c r="X42">
        <f>X41+'BP-it0_damagesbyregionoutput'!G41</f>
        <v>141.16638186632957</v>
      </c>
      <c r="Y42">
        <f>Y41+'BP-it0_damagesbyregionoutput'!H41</f>
        <v>109.75413881646406</v>
      </c>
      <c r="Z42">
        <f>Z41+'BP-it0_damagesbyregionoutput'!I41</f>
        <v>845.13446830648184</v>
      </c>
      <c r="AA42">
        <f>AA41+'BP-it0_damagesbyregionoutput'!J41</f>
        <v>41.831070639480352</v>
      </c>
      <c r="AB42">
        <f>AB41+'BP-it0_damagesbyregionoutput'!K41</f>
        <v>51.234863095566801</v>
      </c>
      <c r="AC42">
        <f>AC41+'BP-it0_damagesbyregionoutput'!L41</f>
        <v>188.04368294223369</v>
      </c>
      <c r="AE42">
        <v>40</v>
      </c>
      <c r="AF42" t="s">
        <v>54</v>
      </c>
      <c r="AG42" s="2">
        <f t="shared" si="4"/>
        <v>483.4028276043291</v>
      </c>
      <c r="AH42" s="2">
        <f t="shared" si="4"/>
        <v>350.62546517260188</v>
      </c>
      <c r="AI42" s="2">
        <f t="shared" si="4"/>
        <v>70.743461373615418</v>
      </c>
      <c r="AJ42" s="2">
        <f t="shared" si="4"/>
        <v>75.607718574221536</v>
      </c>
      <c r="AK42" s="2">
        <f t="shared" si="4"/>
        <v>127.56643365954015</v>
      </c>
      <c r="AL42" s="2">
        <f t="shared" si="4"/>
        <v>-296.26896706496376</v>
      </c>
      <c r="AM42" s="2">
        <f t="shared" si="4"/>
        <v>35.193921033674179</v>
      </c>
      <c r="AN42" s="2">
        <f t="shared" si="4"/>
        <v>-31.150692813869206</v>
      </c>
      <c r="AO42" s="2">
        <f t="shared" si="4"/>
        <v>-770.85193326504111</v>
      </c>
      <c r="AP42" s="2">
        <f t="shared" si="4"/>
        <v>31.589909183692917</v>
      </c>
      <c r="AQ42" s="2">
        <f t="shared" si="4"/>
        <v>29.868656750843257</v>
      </c>
      <c r="AR42" s="2">
        <f t="shared" si="4"/>
        <v>-106.32680020864406</v>
      </c>
      <c r="AT42">
        <f>(C42/SUM($C42:$N42)-'BP-it0_damagesbyregionoutput'!A41/SUM('BP-it0_damagesbyregionoutput'!$A41:$L41))*SUM('BP-it0_damagesbyregionoutput'!$A41:$L41)</f>
        <v>36.857848235864388</v>
      </c>
      <c r="AU42">
        <f>(D42/SUM($C42:$N42)-'BP-it0_damagesbyregionoutput'!B41/SUM('BP-it0_damagesbyregionoutput'!$A41:$L41))*SUM('BP-it0_damagesbyregionoutput'!$A41:$L41)</f>
        <v>26.771736887794251</v>
      </c>
      <c r="AV42">
        <f>(E42/SUM($C42:$N42)-'BP-it0_damagesbyregionoutput'!C41/SUM('BP-it0_damagesbyregionoutput'!$A41:$L41))*SUM('BP-it0_damagesbyregionoutput'!$A41:$L41)</f>
        <v>5.4463069582770611</v>
      </c>
      <c r="AW42">
        <f>(F42/SUM($C42:$N42)-'BP-it0_damagesbyregionoutput'!D41/SUM('BP-it0_damagesbyregionoutput'!$A41:$L41))*SUM('BP-it0_damagesbyregionoutput'!$A41:$L41)</f>
        <v>5.7427657439962481</v>
      </c>
      <c r="AX42">
        <f>(G42/SUM($C42:$N42)-'BP-it0_damagesbyregionoutput'!E41/SUM('BP-it0_damagesbyregionoutput'!$A41:$L41))*SUM('BP-it0_damagesbyregionoutput'!$A41:$L41)</f>
        <v>9.6259512115748684</v>
      </c>
      <c r="AY42">
        <f>(H42/SUM($C42:$N42)-'BP-it0_damagesbyregionoutput'!F41/SUM('BP-it0_damagesbyregionoutput'!$A41:$L41))*SUM('BP-it0_damagesbyregionoutput'!$A41:$L41)</f>
        <v>-24.168511995108656</v>
      </c>
      <c r="AZ42">
        <f>(I42/SUM($C42:$N42)-'BP-it0_damagesbyregionoutput'!G41/SUM('BP-it0_damagesbyregionoutput'!$A41:$L41))*SUM('BP-it0_damagesbyregionoutput'!$A41:$L41)</f>
        <v>4.2443258664822796</v>
      </c>
      <c r="BA42">
        <f>(J42/SUM($C42:$N42)-'BP-it0_damagesbyregionoutput'!H41/SUM('BP-it0_damagesbyregionoutput'!$A41:$L41))*SUM('BP-it0_damagesbyregionoutput'!$A41:$L41)</f>
        <v>-1.0777390647579259</v>
      </c>
      <c r="BB42">
        <f>(K42/SUM($C42:$N42)-'BP-it0_damagesbyregionoutput'!I41/SUM('BP-it0_damagesbyregionoutput'!$A41:$L41))*SUM('BP-it0_damagesbyregionoutput'!$A41:$L41)</f>
        <v>-60.265903135277462</v>
      </c>
      <c r="BC42">
        <f>(L42/SUM($C42:$N42)-'BP-it0_damagesbyregionoutput'!J41/SUM('BP-it0_damagesbyregionoutput'!$A41:$L41))*SUM('BP-it0_damagesbyregionoutput'!$A41:$L41)</f>
        <v>3.1620210126335486</v>
      </c>
      <c r="BD42">
        <f>(M42/SUM($C42:$N42)-'BP-it0_damagesbyregionoutput'!K41/SUM('BP-it0_damagesbyregionoutput'!$A41:$L41))*SUM('BP-it0_damagesbyregionoutput'!$A41:$L41)</f>
        <v>2.4325560876798491</v>
      </c>
      <c r="BE42">
        <f>(N42/SUM($C42:$N42)-'BP-it0_damagesbyregionoutput'!L41/SUM('BP-it0_damagesbyregionoutput'!$A41:$L41))*SUM('BP-it0_damagesbyregionoutput'!$A41:$L41)</f>
        <v>-8.7713578091584381</v>
      </c>
      <c r="BG42" s="3">
        <f t="shared" si="5"/>
        <v>-3.5527136788005009E-2</v>
      </c>
      <c r="BH42" s="3">
        <f t="shared" si="5"/>
        <v>-5.3290705182007514E-2</v>
      </c>
      <c r="BI42" s="3">
        <f t="shared" si="5"/>
        <v>-1.5987211554602254E-2</v>
      </c>
      <c r="BJ42" s="3">
        <f t="shared" si="5"/>
        <v>-1.0658141036401503E-2</v>
      </c>
      <c r="BK42" s="3">
        <f t="shared" si="5"/>
        <v>-1.7763568394002505E-2</v>
      </c>
      <c r="BL42" s="3">
        <f t="shared" si="5"/>
        <v>-1.0658141036401503E-2</v>
      </c>
      <c r="BM42" s="3">
        <f t="shared" si="5"/>
        <v>-1.9539925233402755E-2</v>
      </c>
      <c r="BN42" s="3">
        <f t="shared" si="5"/>
        <v>-8.4376949871511897E-3</v>
      </c>
      <c r="BO42" s="3">
        <f t="shared" si="5"/>
        <v>7.815970093361102E-2</v>
      </c>
      <c r="BP42" s="3">
        <f t="shared" si="5"/>
        <v>-1.4210854715202004E-2</v>
      </c>
      <c r="BQ42" s="3">
        <f t="shared" si="5"/>
        <v>-1.7763568394002505E-2</v>
      </c>
      <c r="BR42" s="3">
        <f t="shared" si="5"/>
        <v>-3.5527136788005009E-2</v>
      </c>
    </row>
    <row r="43" spans="1:70" x14ac:dyDescent="0.2">
      <c r="A43">
        <v>41</v>
      </c>
      <c r="B43" t="s">
        <v>55</v>
      </c>
      <c r="C43">
        <f>C42+'BP_it0-E_by_region'!A42</f>
        <v>100.30057191937173</v>
      </c>
      <c r="D43">
        <f>D42+'BP_it0-E_by_region'!B42</f>
        <v>90.78758885024429</v>
      </c>
      <c r="E43">
        <f>E42+'BP_it0-E_by_region'!C42</f>
        <v>15.114202677523936</v>
      </c>
      <c r="F43">
        <f>F42+'BP_it0-E_by_region'!D42</f>
        <v>15.36447654707364</v>
      </c>
      <c r="G43">
        <f>G42+'BP_it0-E_by_region'!E42</f>
        <v>25.706994765019772</v>
      </c>
      <c r="H43">
        <f>H42+'BP_it0-E_by_region'!F42</f>
        <v>32.054439754962502</v>
      </c>
      <c r="I43">
        <f>I42+'BP_it0-E_by_region'!G42</f>
        <v>33.754849908118473</v>
      </c>
      <c r="J43">
        <f>J42+'BP_it0-E_by_region'!H42</f>
        <v>15.044471337650601</v>
      </c>
      <c r="K43">
        <f>K42+'BP_it0-E_by_region'!I42</f>
        <v>14.217461525568362</v>
      </c>
      <c r="L43">
        <f>L42+'BP_it0-E_by_region'!J42</f>
        <v>14.052562358340992</v>
      </c>
      <c r="M43">
        <f>M42+'BP_it0-E_by_region'!K42</f>
        <v>15.52297821232434</v>
      </c>
      <c r="N43">
        <f>N42+'BP_it0-E_by_region'!L42</f>
        <v>15.640374088014662</v>
      </c>
      <c r="P43">
        <v>41</v>
      </c>
      <c r="Q43" t="s">
        <v>55</v>
      </c>
      <c r="R43">
        <f>R42+'BP-it0_damagesbyregionoutput'!A42</f>
        <v>42.925094359772672</v>
      </c>
      <c r="S43">
        <f>S42+'BP-it0_damagesbyregionoutput'!B42</f>
        <v>132.75419521220383</v>
      </c>
      <c r="T43">
        <f>T42+'BP-it0_damagesbyregionoutput'!C42</f>
        <v>8.6800811637820168</v>
      </c>
      <c r="U43">
        <f>U42+'BP-it0_damagesbyregionoutput'!D42</f>
        <v>4.9147704299160671</v>
      </c>
      <c r="V43">
        <f>V42+'BP-it0_damagesbyregionoutput'!E42</f>
        <v>7.1421744116034107</v>
      </c>
      <c r="W43">
        <f>W42+'BP-it0_damagesbyregionoutput'!F42</f>
        <v>502.57966436141021</v>
      </c>
      <c r="X43">
        <f>X42+'BP-it0_damagesbyregionoutput'!G42</f>
        <v>150.46734891852026</v>
      </c>
      <c r="Y43">
        <f>Y42+'BP-it0_damagesbyregionoutput'!H42</f>
        <v>117.02077088783864</v>
      </c>
      <c r="Z43">
        <f>Z42+'BP-it0_damagesbyregionoutput'!I42</f>
        <v>914.75370115906276</v>
      </c>
      <c r="AA43">
        <f>AA42+'BP-it0_damagesbyregionoutput'!J42</f>
        <v>44.230770053967682</v>
      </c>
      <c r="AB43">
        <f>AB42+'BP-it0_damagesbyregionoutput'!K42</f>
        <v>55.045430315150043</v>
      </c>
      <c r="AC43">
        <f>AC42+'BP-it0_damagesbyregionoutput'!L42</f>
        <v>203.85182639830077</v>
      </c>
      <c r="AE43">
        <v>41</v>
      </c>
      <c r="AF43" t="s">
        <v>55</v>
      </c>
      <c r="AG43" s="2">
        <f t="shared" si="4"/>
        <v>522.38761165780591</v>
      </c>
      <c r="AH43" s="2">
        <f t="shared" si="4"/>
        <v>378.9415662735841</v>
      </c>
      <c r="AI43" s="2">
        <f t="shared" si="4"/>
        <v>76.506380402933942</v>
      </c>
      <c r="AJ43" s="2">
        <f t="shared" si="4"/>
        <v>81.682281283328322</v>
      </c>
      <c r="AK43" s="2">
        <f t="shared" si="4"/>
        <v>137.7472364471426</v>
      </c>
      <c r="AL43" s="2">
        <f t="shared" si="4"/>
        <v>-321.91487122023057</v>
      </c>
      <c r="AM43" s="2">
        <f t="shared" si="4"/>
        <v>39.781272576032016</v>
      </c>
      <c r="AN43" s="2">
        <f t="shared" si="4"/>
        <v>-32.227328141291679</v>
      </c>
      <c r="AO43" s="2">
        <f t="shared" si="4"/>
        <v>-834.62143975799324</v>
      </c>
      <c r="AP43" s="2">
        <f t="shared" si="4"/>
        <v>34.972088925346043</v>
      </c>
      <c r="AQ43" s="2">
        <f t="shared" si="4"/>
        <v>32.444966307066508</v>
      </c>
      <c r="AR43" s="2">
        <f t="shared" si="4"/>
        <v>-115.69976475372376</v>
      </c>
      <c r="AT43">
        <f>(C43/SUM($C43:$N43)-'BP-it0_damagesbyregionoutput'!A42/SUM('BP-it0_damagesbyregionoutput'!$A42:$L42))*SUM('BP-it0_damagesbyregionoutput'!$A42:$L42)</f>
        <v>38.984784053476901</v>
      </c>
      <c r="AU43">
        <f>(D43/SUM($C43:$N43)-'BP-it0_damagesbyregionoutput'!B42/SUM('BP-it0_damagesbyregionoutput'!$A42:$L42))*SUM('BP-it0_damagesbyregionoutput'!$A42:$L42)</f>
        <v>28.316101100982277</v>
      </c>
      <c r="AV43">
        <f>(E43/SUM($C43:$N43)-'BP-it0_damagesbyregionoutput'!C42/SUM('BP-it0_damagesbyregionoutput'!$A42:$L42))*SUM('BP-it0_damagesbyregionoutput'!$A42:$L42)</f>
        <v>5.7629190293185264</v>
      </c>
      <c r="AW43">
        <f>(F43/SUM($C43:$N43)-'BP-it0_damagesbyregionoutput'!D42/SUM('BP-it0_damagesbyregionoutput'!$A42:$L42))*SUM('BP-it0_damagesbyregionoutput'!$A42:$L42)</f>
        <v>6.0745627091067949</v>
      </c>
      <c r="AX43">
        <f>(G43/SUM($C43:$N43)-'BP-it0_damagesbyregionoutput'!E42/SUM('BP-it0_damagesbyregionoutput'!$A42:$L42))*SUM('BP-it0_damagesbyregionoutput'!$A42:$L42)</f>
        <v>10.180802787602467</v>
      </c>
      <c r="AY43">
        <f>(H43/SUM($C43:$N43)-'BP-it0_damagesbyregionoutput'!F42/SUM('BP-it0_damagesbyregionoutput'!$A42:$L42))*SUM('BP-it0_damagesbyregionoutput'!$A42:$L42)</f>
        <v>-25.645904155266791</v>
      </c>
      <c r="AZ43">
        <f>(I43/SUM($C43:$N43)-'BP-it0_damagesbyregionoutput'!G42/SUM('BP-it0_damagesbyregionoutput'!$A42:$L42))*SUM('BP-it0_damagesbyregionoutput'!$A42:$L42)</f>
        <v>4.5873515423578439</v>
      </c>
      <c r="BA43">
        <f>(J43/SUM($C43:$N43)-'BP-it0_damagesbyregionoutput'!H42/SUM('BP-it0_damagesbyregionoutput'!$A42:$L42))*SUM('BP-it0_damagesbyregionoutput'!$A42:$L42)</f>
        <v>-1.076635327422462</v>
      </c>
      <c r="BB43">
        <f>(K43/SUM($C43:$N43)-'BP-it0_damagesbyregionoutput'!I42/SUM('BP-it0_damagesbyregionoutput'!$A42:$L42))*SUM('BP-it0_damagesbyregionoutput'!$A42:$L42)</f>
        <v>-63.769506492952232</v>
      </c>
      <c r="BC43">
        <f>(L43/SUM($C43:$N43)-'BP-it0_damagesbyregionoutput'!J42/SUM('BP-it0_damagesbyregionoutput'!$A42:$L42))*SUM('BP-it0_damagesbyregionoutput'!$A42:$L42)</f>
        <v>3.3821797416531361</v>
      </c>
      <c r="BD43">
        <f>(M43/SUM($C43:$N43)-'BP-it0_damagesbyregionoutput'!K42/SUM('BP-it0_damagesbyregionoutput'!$A42:$L42))*SUM('BP-it0_damagesbyregionoutput'!$A42:$L42)</f>
        <v>2.5763095562232601</v>
      </c>
      <c r="BE43">
        <f>(N43/SUM($C43:$N43)-'BP-it0_damagesbyregionoutput'!L42/SUM('BP-it0_damagesbyregionoutput'!$A42:$L42))*SUM('BP-it0_damagesbyregionoutput'!$A42:$L42)</f>
        <v>-9.372964545079693</v>
      </c>
      <c r="BG43" s="3">
        <f t="shared" si="5"/>
        <v>9.9475983006414026E-2</v>
      </c>
      <c r="BH43" s="3">
        <f t="shared" si="5"/>
        <v>5.3290705182007514E-2</v>
      </c>
      <c r="BI43" s="3">
        <f t="shared" si="5"/>
        <v>1.7763568394002505E-3</v>
      </c>
      <c r="BJ43" s="3">
        <f t="shared" si="5"/>
        <v>8.8817841970012523E-3</v>
      </c>
      <c r="BK43" s="3">
        <f t="shared" si="5"/>
        <v>2.1316282072803006E-2</v>
      </c>
      <c r="BL43" s="3">
        <f t="shared" si="5"/>
        <v>1.4210854715202004E-2</v>
      </c>
      <c r="BM43" s="3">
        <f t="shared" si="5"/>
        <v>7.1054273576010019E-3</v>
      </c>
      <c r="BN43" s="3">
        <f t="shared" si="5"/>
        <v>1.0658141036401503E-2</v>
      </c>
      <c r="BO43" s="3">
        <f t="shared" si="5"/>
        <v>-9.9475983006414026E-2</v>
      </c>
      <c r="BP43" s="3">
        <f t="shared" si="5"/>
        <v>1.0658141036401503E-2</v>
      </c>
      <c r="BQ43" s="3">
        <f t="shared" si="5"/>
        <v>9.3258734068513149E-3</v>
      </c>
      <c r="BR43" s="3">
        <f t="shared" si="5"/>
        <v>3.5527136788005009E-3</v>
      </c>
    </row>
    <row r="44" spans="1:70" x14ac:dyDescent="0.2">
      <c r="A44">
        <v>42</v>
      </c>
      <c r="B44" t="s">
        <v>56</v>
      </c>
      <c r="C44">
        <f>C43+'BP_it0-E_by_region'!A43</f>
        <v>100.30057191937173</v>
      </c>
      <c r="D44">
        <f>D43+'BP_it0-E_by_region'!B43</f>
        <v>90.78758885024429</v>
      </c>
      <c r="E44">
        <f>E43+'BP_it0-E_by_region'!C43</f>
        <v>15.114202677523936</v>
      </c>
      <c r="F44">
        <f>F43+'BP_it0-E_by_region'!D43</f>
        <v>15.36447654707364</v>
      </c>
      <c r="G44">
        <f>G43+'BP_it0-E_by_region'!E43</f>
        <v>25.706994765019772</v>
      </c>
      <c r="H44">
        <f>H43+'BP_it0-E_by_region'!F43</f>
        <v>32.054439754962502</v>
      </c>
      <c r="I44">
        <f>I43+'BP_it0-E_by_region'!G43</f>
        <v>33.754849908118473</v>
      </c>
      <c r="J44">
        <f>J43+'BP_it0-E_by_region'!H43</f>
        <v>15.044471337650601</v>
      </c>
      <c r="K44">
        <f>K43+'BP_it0-E_by_region'!I43</f>
        <v>14.217461525568362</v>
      </c>
      <c r="L44">
        <f>L43+'BP_it0-E_by_region'!J43</f>
        <v>14.052562358340992</v>
      </c>
      <c r="M44">
        <f>M43+'BP_it0-E_by_region'!K43</f>
        <v>15.52297821232434</v>
      </c>
      <c r="N44">
        <f>N43+'BP_it0-E_by_region'!L43</f>
        <v>15.640374088014662</v>
      </c>
      <c r="P44">
        <v>42</v>
      </c>
      <c r="Q44" t="s">
        <v>56</v>
      </c>
      <c r="R44">
        <f>R43+'BP-it0_damagesbyregionoutput'!A43</f>
        <v>45.309098258625589</v>
      </c>
      <c r="S44">
        <f>S43+'BP-it0_damagesbyregionoutput'!B43</f>
        <v>142.28035116056188</v>
      </c>
      <c r="T44">
        <f>T43+'BP-it0_damagesbyregionoutput'!C43</f>
        <v>9.1549592175991634</v>
      </c>
      <c r="U44">
        <f>U43+'BP-it0_damagesbyregionoutput'!D43</f>
        <v>5.170936701236819</v>
      </c>
      <c r="V44">
        <f>V43+'BP-it0_damagesbyregionoutput'!E43</f>
        <v>7.5538574432796839</v>
      </c>
      <c r="W44">
        <f>W43+'BP-it0_damagesbyregionoutput'!F43</f>
        <v>543.69316886445608</v>
      </c>
      <c r="X44">
        <f>X43+'BP-it0_damagesbyregionoutput'!G43</f>
        <v>160.18716274632919</v>
      </c>
      <c r="Y44">
        <f>Y43+'BP-it0_damagesbyregionoutput'!H43</f>
        <v>124.6322409876944</v>
      </c>
      <c r="Z44">
        <f>Z43+'BP-it0_damagesbyregionoutput'!I43</f>
        <v>988.34120081850642</v>
      </c>
      <c r="AA44">
        <f>AA43+'BP-it0_damagesbyregionoutput'!J43</f>
        <v>46.724697072665883</v>
      </c>
      <c r="AB44">
        <f>AB43+'BP-it0_damagesbyregionoutput'!K43</f>
        <v>59.064968230276079</v>
      </c>
      <c r="AC44">
        <f>AC43+'BP-it0_damagesbyregionoutput'!L43</f>
        <v>220.65284216620788</v>
      </c>
      <c r="AE44">
        <v>42</v>
      </c>
      <c r="AF44" t="s">
        <v>56</v>
      </c>
      <c r="AG44" s="2">
        <f t="shared" si="4"/>
        <v>563.5853485175312</v>
      </c>
      <c r="AH44" s="2">
        <f t="shared" si="4"/>
        <v>408.8636516029365</v>
      </c>
      <c r="AI44" s="2">
        <f t="shared" si="4"/>
        <v>82.598795538571039</v>
      </c>
      <c r="AJ44" s="2">
        <f t="shared" si="4"/>
        <v>88.102155047991559</v>
      </c>
      <c r="AK44" s="2">
        <f t="shared" si="4"/>
        <v>148.50553540152953</v>
      </c>
      <c r="AL44" s="2">
        <f t="shared" si="4"/>
        <v>-349.10035660205716</v>
      </c>
      <c r="AM44" s="2">
        <f t="shared" si="4"/>
        <v>44.728325445881588</v>
      </c>
      <c r="AN44" s="2">
        <f t="shared" si="4"/>
        <v>-33.301804112994169</v>
      </c>
      <c r="AO44" s="2">
        <f t="shared" si="4"/>
        <v>-902.03129047092375</v>
      </c>
      <c r="AP44" s="2">
        <f t="shared" si="4"/>
        <v>38.584160287068713</v>
      </c>
      <c r="AQ44" s="2">
        <f t="shared" si="4"/>
        <v>35.17033920655085</v>
      </c>
      <c r="AR44" s="2">
        <f t="shared" si="4"/>
        <v>-125.70485986208587</v>
      </c>
      <c r="AT44">
        <f>(C44/SUM($C44:$N44)-'BP-it0_damagesbyregionoutput'!A43/SUM('BP-it0_damagesbyregionoutput'!$A43:$L43))*SUM('BP-it0_damagesbyregionoutput'!$A43:$L43)</f>
        <v>41.19773685972531</v>
      </c>
      <c r="AU44">
        <f>(D44/SUM($C44:$N44)-'BP-it0_damagesbyregionoutput'!B43/SUM('BP-it0_damagesbyregionoutput'!$A43:$L43))*SUM('BP-it0_damagesbyregionoutput'!$A43:$L43)</f>
        <v>29.922085329352477</v>
      </c>
      <c r="AV44">
        <f>(E44/SUM($C44:$N44)-'BP-it0_damagesbyregionoutput'!C43/SUM('BP-it0_damagesbyregionoutput'!$A43:$L43))*SUM('BP-it0_damagesbyregionoutput'!$A43:$L43)</f>
        <v>6.092415135637113</v>
      </c>
      <c r="AW44">
        <f>(F44/SUM($C44:$N44)-'BP-it0_damagesbyregionoutput'!D43/SUM('BP-it0_damagesbyregionoutput'!$A43:$L43))*SUM('BP-it0_damagesbyregionoutput'!$A43:$L43)</f>
        <v>6.41987376466325</v>
      </c>
      <c r="AX44">
        <f>(G44/SUM($C44:$N44)-'BP-it0_damagesbyregionoutput'!E43/SUM('BP-it0_damagesbyregionoutput'!$A43:$L43))*SUM('BP-it0_damagesbyregionoutput'!$A43:$L43)</f>
        <v>10.758298954386932</v>
      </c>
      <c r="AY44">
        <f>(H44/SUM($C44:$N44)-'BP-it0_damagesbyregionoutput'!F43/SUM('BP-it0_damagesbyregionoutput'!$A43:$L43))*SUM('BP-it0_damagesbyregionoutput'!$A43:$L43)</f>
        <v>-27.185485381826616</v>
      </c>
      <c r="AZ44">
        <f>(I44/SUM($C44:$N44)-'BP-it0_damagesbyregionoutput'!G43/SUM('BP-it0_damagesbyregionoutput'!$A43:$L43))*SUM('BP-it0_damagesbyregionoutput'!$A43:$L43)</f>
        <v>4.947052869849589</v>
      </c>
      <c r="BA44">
        <f>(J44/SUM($C44:$N44)-'BP-it0_damagesbyregionoutput'!H43/SUM('BP-it0_damagesbyregionoutput'!$A43:$L43))*SUM('BP-it0_damagesbyregionoutput'!$A43:$L43)</f>
        <v>-1.0744759717024859</v>
      </c>
      <c r="BB44">
        <f>(K44/SUM($C44:$N44)-'BP-it0_damagesbyregionoutput'!I43/SUM('BP-it0_damagesbyregionoutput'!$A43:$L43))*SUM('BP-it0_damagesbyregionoutput'!$A43:$L43)</f>
        <v>-67.409850712930464</v>
      </c>
      <c r="BC44">
        <f>(L44/SUM($C44:$N44)-'BP-it0_damagesbyregionoutput'!J43/SUM('BP-it0_damagesbyregionoutput'!$A43:$L43))*SUM('BP-it0_damagesbyregionoutput'!$A43:$L43)</f>
        <v>3.6120713617226805</v>
      </c>
      <c r="BD44">
        <f>(M44/SUM($C44:$N44)-'BP-it0_damagesbyregionoutput'!K43/SUM('BP-it0_damagesbyregionoutput'!$A43:$L43))*SUM('BP-it0_damagesbyregionoutput'!$A43:$L43)</f>
        <v>2.7253728994843489</v>
      </c>
      <c r="BE44">
        <f>(N44/SUM($C44:$N44)-'BP-it0_damagesbyregionoutput'!L43/SUM('BP-it0_damagesbyregionoutput'!$A43:$L43))*SUM('BP-it0_damagesbyregionoutput'!$A43:$L43)</f>
        <v>-10.005095108362081</v>
      </c>
      <c r="BG44" s="3">
        <f t="shared" si="5"/>
        <v>1.4210854715202004E-2</v>
      </c>
      <c r="BH44" s="3">
        <f t="shared" si="5"/>
        <v>7.815970093361102E-2</v>
      </c>
      <c r="BI44" s="3">
        <f t="shared" si="5"/>
        <v>1.5987211554602254E-2</v>
      </c>
      <c r="BJ44" s="3">
        <f t="shared" si="5"/>
        <v>1.3322676295501878E-2</v>
      </c>
      <c r="BK44" s="3">
        <f t="shared" si="5"/>
        <v>1.7763568394002505E-3</v>
      </c>
      <c r="BL44" s="3">
        <f t="shared" si="5"/>
        <v>-2.1316282072803006E-2</v>
      </c>
      <c r="BM44" s="3">
        <f t="shared" si="5"/>
        <v>1.7763568394002505E-2</v>
      </c>
      <c r="BN44" s="3">
        <f t="shared" si="5"/>
        <v>4.6629367034256575E-3</v>
      </c>
      <c r="BO44" s="3">
        <f t="shared" si="5"/>
        <v>4.2632564145606011E-2</v>
      </c>
      <c r="BP44" s="3">
        <f t="shared" si="5"/>
        <v>1.0658141036401503E-2</v>
      </c>
      <c r="BQ44" s="3">
        <f t="shared" si="5"/>
        <v>7.5495165674510645E-3</v>
      </c>
      <c r="BR44" s="3">
        <f t="shared" si="5"/>
        <v>3.1974423109204508E-2</v>
      </c>
    </row>
    <row r="45" spans="1:70" x14ac:dyDescent="0.2">
      <c r="A45">
        <v>43</v>
      </c>
      <c r="B45" t="s">
        <v>57</v>
      </c>
      <c r="C45">
        <f>C44+'BP_it0-E_by_region'!A44</f>
        <v>100.30057191937173</v>
      </c>
      <c r="D45">
        <f>D44+'BP_it0-E_by_region'!B44</f>
        <v>90.78758885024429</v>
      </c>
      <c r="E45">
        <f>E44+'BP_it0-E_by_region'!C44</f>
        <v>15.114202677523936</v>
      </c>
      <c r="F45">
        <f>F44+'BP_it0-E_by_region'!D44</f>
        <v>15.36447654707364</v>
      </c>
      <c r="G45">
        <f>G44+'BP_it0-E_by_region'!E44</f>
        <v>25.706994765019772</v>
      </c>
      <c r="H45">
        <f>H44+'BP_it0-E_by_region'!F44</f>
        <v>32.054439754962502</v>
      </c>
      <c r="I45">
        <f>I44+'BP_it0-E_by_region'!G44</f>
        <v>33.754849908118473</v>
      </c>
      <c r="J45">
        <f>J44+'BP_it0-E_by_region'!H44</f>
        <v>15.044471337650601</v>
      </c>
      <c r="K45">
        <f>K44+'BP_it0-E_by_region'!I44</f>
        <v>14.217461525568362</v>
      </c>
      <c r="L45">
        <f>L44+'BP_it0-E_by_region'!J44</f>
        <v>14.052562358340992</v>
      </c>
      <c r="M45">
        <f>M44+'BP_it0-E_by_region'!K44</f>
        <v>15.52297821232434</v>
      </c>
      <c r="N45">
        <f>N44+'BP_it0-E_by_region'!L44</f>
        <v>15.640374088014662</v>
      </c>
      <c r="P45">
        <v>43</v>
      </c>
      <c r="Q45" t="s">
        <v>57</v>
      </c>
      <c r="R45">
        <f>R44+'BP-it0_damagesbyregionoutput'!A44</f>
        <v>47.797699388099062</v>
      </c>
      <c r="S45">
        <f>S44+'BP-it0_damagesbyregionoutput'!B44</f>
        <v>152.31524188418317</v>
      </c>
      <c r="T45">
        <f>T44+'BP-it0_damagesbyregionoutput'!C44</f>
        <v>9.6496500253226962</v>
      </c>
      <c r="U45">
        <f>U44+'BP-it0_damagesbyregionoutput'!D44</f>
        <v>5.4364525895445839</v>
      </c>
      <c r="V45">
        <f>V44+'BP-it0_damagesbyregionoutput'!E44</f>
        <v>7.9814113145419903</v>
      </c>
      <c r="W45">
        <f>W44+'BP-it0_damagesbyregionoutput'!F44</f>
        <v>587.18059044095764</v>
      </c>
      <c r="X45">
        <f>X44+'BP-it0_damagesbyregionoutput'!G44</f>
        <v>170.33998986865109</v>
      </c>
      <c r="Y45">
        <f>Y44+'BP-it0_damagesbyregionoutput'!H44</f>
        <v>132.60149628839136</v>
      </c>
      <c r="Z45">
        <f>Z44+'BP-it0_damagesbyregionoutput'!I44</f>
        <v>1066.0529981537784</v>
      </c>
      <c r="AA45">
        <f>AA44+'BP-it0_damagesbyregionoutput'!J44</f>
        <v>49.315818149710552</v>
      </c>
      <c r="AB45">
        <f>AB44+'BP-it0_damagesbyregionoutput'!K44</f>
        <v>63.302476487405578</v>
      </c>
      <c r="AC45">
        <f>AC44+'BP-it0_damagesbyregionoutput'!L44</f>
        <v>238.49322327874708</v>
      </c>
      <c r="AE45">
        <v>43</v>
      </c>
      <c r="AF45" t="s">
        <v>57</v>
      </c>
      <c r="AG45" s="2">
        <f t="shared" si="4"/>
        <v>607.08581700723119</v>
      </c>
      <c r="AH45" s="2">
        <f t="shared" si="4"/>
        <v>440.45600850405583</v>
      </c>
      <c r="AI45" s="2">
        <f t="shared" si="4"/>
        <v>89.034156134080831</v>
      </c>
      <c r="AJ45" s="2">
        <f t="shared" si="4"/>
        <v>94.881444269604188</v>
      </c>
      <c r="AK45" s="2">
        <f t="shared" si="4"/>
        <v>159.86496089962304</v>
      </c>
      <c r="AL45" s="2">
        <f t="shared" si="4"/>
        <v>-377.89041570808752</v>
      </c>
      <c r="AM45" s="2">
        <f t="shared" si="4"/>
        <v>50.052520166038313</v>
      </c>
      <c r="AN45" s="2">
        <f t="shared" si="4"/>
        <v>-34.372980703959989</v>
      </c>
      <c r="AO45" s="2">
        <f t="shared" si="4"/>
        <v>-973.22420346291506</v>
      </c>
      <c r="AP45" s="2">
        <f t="shared" si="4"/>
        <v>42.436315217911925</v>
      </c>
      <c r="AQ45" s="2">
        <f t="shared" si="4"/>
        <v>38.05031105987743</v>
      </c>
      <c r="AR45" s="2">
        <f t="shared" si="4"/>
        <v>-136.37393338345962</v>
      </c>
      <c r="AT45">
        <f>(C45/SUM($C45:$N45)-'BP-it0_damagesbyregionoutput'!A44/SUM('BP-it0_damagesbyregionoutput'!$A44:$L44))*SUM('BP-it0_damagesbyregionoutput'!$A44:$L44)</f>
        <v>43.500468489699934</v>
      </c>
      <c r="AU45">
        <f>(D45/SUM($C45:$N45)-'BP-it0_damagesbyregionoutput'!B44/SUM('BP-it0_damagesbyregionoutput'!$A44:$L44))*SUM('BP-it0_damagesbyregionoutput'!$A44:$L44)</f>
        <v>31.592356901119157</v>
      </c>
      <c r="AV45">
        <f>(E45/SUM($C45:$N45)-'BP-it0_damagesbyregionoutput'!C44/SUM('BP-it0_damagesbyregionoutput'!$A44:$L44))*SUM('BP-it0_damagesbyregionoutput'!$A44:$L44)</f>
        <v>6.435360595509775</v>
      </c>
      <c r="AW45">
        <f>(F45/SUM($C45:$N45)-'BP-it0_damagesbyregionoutput'!D44/SUM('BP-it0_damagesbyregionoutput'!$A44:$L44))*SUM('BP-it0_damagesbyregionoutput'!$A44:$L44)</f>
        <v>6.7792892216126148</v>
      </c>
      <c r="AX45">
        <f>(G45/SUM($C45:$N45)-'BP-it0_damagesbyregionoutput'!E44/SUM('BP-it0_damagesbyregionoutput'!$A44:$L44))*SUM('BP-it0_damagesbyregionoutput'!$A44:$L44)</f>
        <v>11.359425498093477</v>
      </c>
      <c r="AY45">
        <f>(H45/SUM($C45:$N45)-'BP-it0_damagesbyregionoutput'!F44/SUM('BP-it0_damagesbyregionoutput'!$A44:$L44))*SUM('BP-it0_damagesbyregionoutput'!$A44:$L44)</f>
        <v>-28.790059106030416</v>
      </c>
      <c r="AZ45">
        <f>(I45/SUM($C45:$N45)-'BP-it0_damagesbyregionoutput'!G44/SUM('BP-it0_damagesbyregionoutput'!$A44:$L44))*SUM('BP-it0_damagesbyregionoutput'!$A44:$L44)</f>
        <v>5.3241947201566751</v>
      </c>
      <c r="BA45">
        <f>(J45/SUM($C45:$N45)-'BP-it0_damagesbyregionoutput'!H44/SUM('BP-it0_damagesbyregionoutput'!$A44:$L44))*SUM('BP-it0_damagesbyregionoutput'!$A44:$L44)</f>
        <v>-1.0711765909658582</v>
      </c>
      <c r="BB45">
        <f>(K45/SUM($C45:$N45)-'BP-it0_damagesbyregionoutput'!I44/SUM('BP-it0_damagesbyregionoutput'!$A44:$L44))*SUM('BP-it0_damagesbyregionoutput'!$A44:$L44)</f>
        <v>-71.192912991991292</v>
      </c>
      <c r="BC45">
        <f>(L45/SUM($C45:$N45)-'BP-it0_damagesbyregionoutput'!J44/SUM('BP-it0_damagesbyregionoutput'!$A44:$L44))*SUM('BP-it0_damagesbyregionoutput'!$A44:$L44)</f>
        <v>3.8521549308431986</v>
      </c>
      <c r="BD45">
        <f>(M45/SUM($C45:$N45)-'BP-it0_damagesbyregionoutput'!K44/SUM('BP-it0_damagesbyregionoutput'!$A44:$L44))*SUM('BP-it0_damagesbyregionoutput'!$A44:$L44)</f>
        <v>2.8799718533265612</v>
      </c>
      <c r="BE45">
        <f>(N45/SUM($C45:$N45)-'BP-it0_damagesbyregionoutput'!L44/SUM('BP-it0_damagesbyregionoutput'!$A44:$L44))*SUM('BP-it0_damagesbyregionoutput'!$A44:$L44)</f>
        <v>-10.669073521373795</v>
      </c>
      <c r="BG45" s="3">
        <f t="shared" si="5"/>
        <v>-4.9737991503207013E-2</v>
      </c>
      <c r="BH45" s="3">
        <f t="shared" si="5"/>
        <v>-0.17408297026122455</v>
      </c>
      <c r="BI45" s="3">
        <f t="shared" si="5"/>
        <v>-1.6875389974302379E-2</v>
      </c>
      <c r="BJ45" s="3">
        <f t="shared" si="5"/>
        <v>-1.4210854715202004E-2</v>
      </c>
      <c r="BK45" s="3">
        <f t="shared" si="5"/>
        <v>-3.730349362740526E-2</v>
      </c>
      <c r="BL45" s="3">
        <f t="shared" si="5"/>
        <v>-6.0396132539608516E-2</v>
      </c>
      <c r="BM45" s="3">
        <f t="shared" si="5"/>
        <v>-5.0626169922907138E-2</v>
      </c>
      <c r="BN45" s="3">
        <f t="shared" si="5"/>
        <v>-3.8413716652030416E-2</v>
      </c>
      <c r="BO45" s="3">
        <f t="shared" si="5"/>
        <v>1.4210854715202004E-2</v>
      </c>
      <c r="BP45" s="3">
        <f t="shared" si="5"/>
        <v>-1.4210854715202004E-2</v>
      </c>
      <c r="BQ45" s="3">
        <f t="shared" si="5"/>
        <v>-1.9095836023552692E-2</v>
      </c>
      <c r="BR45" s="3">
        <f t="shared" si="5"/>
        <v>-4.7961634663806763E-2</v>
      </c>
    </row>
    <row r="46" spans="1:70" x14ac:dyDescent="0.2">
      <c r="A46">
        <v>44</v>
      </c>
      <c r="B46" t="s">
        <v>58</v>
      </c>
      <c r="C46">
        <f>C45+'BP_it0-E_by_region'!A45</f>
        <v>100.30057191937173</v>
      </c>
      <c r="D46">
        <f>D45+'BP_it0-E_by_region'!B45</f>
        <v>90.78758885024429</v>
      </c>
      <c r="E46">
        <f>E45+'BP_it0-E_by_region'!C45</f>
        <v>15.114202677523936</v>
      </c>
      <c r="F46">
        <f>F45+'BP_it0-E_by_region'!D45</f>
        <v>15.36447654707364</v>
      </c>
      <c r="G46">
        <f>G45+'BP_it0-E_by_region'!E45</f>
        <v>25.706994765019772</v>
      </c>
      <c r="H46">
        <f>H45+'BP_it0-E_by_region'!F45</f>
        <v>32.054439754962502</v>
      </c>
      <c r="I46">
        <f>I45+'BP_it0-E_by_region'!G45</f>
        <v>33.754849908118473</v>
      </c>
      <c r="J46">
        <f>J45+'BP_it0-E_by_region'!H45</f>
        <v>15.044471337650601</v>
      </c>
      <c r="K46">
        <f>K45+'BP_it0-E_by_region'!I45</f>
        <v>14.217461525568362</v>
      </c>
      <c r="L46">
        <f>L45+'BP_it0-E_by_region'!J45</f>
        <v>14.052562358340992</v>
      </c>
      <c r="M46">
        <f>M45+'BP_it0-E_by_region'!K45</f>
        <v>15.52297821232434</v>
      </c>
      <c r="N46">
        <f>N45+'BP_it0-E_by_region'!L45</f>
        <v>15.640374088014662</v>
      </c>
      <c r="P46">
        <v>44</v>
      </c>
      <c r="Q46" t="s">
        <v>58</v>
      </c>
      <c r="R46">
        <f>R45+'BP-it0_damagesbyregionoutput'!A45</f>
        <v>50.395180700073595</v>
      </c>
      <c r="S46">
        <f>S45+'BP-it0_damagesbyregionoutput'!B45</f>
        <v>162.88049149942586</v>
      </c>
      <c r="T46">
        <f>T45+'BP-it0_damagesbyregionoutput'!C45</f>
        <v>10.16488004491522</v>
      </c>
      <c r="U46">
        <f>U45+'BP-it0_damagesbyregionoutput'!D45</f>
        <v>5.7116076195682748</v>
      </c>
      <c r="V46">
        <f>V45+'BP-it0_damagesbyregionoutput'!E45</f>
        <v>8.4252905205034452</v>
      </c>
      <c r="W46">
        <f>W45+'BP-it0_damagesbyregionoutput'!F45</f>
        <v>633.14118639085132</v>
      </c>
      <c r="X46">
        <f>X45+'BP-it0_damagesbyregionoutput'!G45</f>
        <v>180.9405776633821</v>
      </c>
      <c r="Y46">
        <f>Y45+'BP-it0_damagesbyregionoutput'!H45</f>
        <v>140.94201262251229</v>
      </c>
      <c r="Z46">
        <f>Z45+'BP-it0_damagesbyregionoutput'!I45</f>
        <v>1148.0520266397211</v>
      </c>
      <c r="AA46">
        <f>AA45+'BP-it0_damagesbyregionoutput'!J45</f>
        <v>52.007194516032058</v>
      </c>
      <c r="AB46">
        <f>AB45+'BP-it0_damagesbyregionoutput'!K45</f>
        <v>67.767349837528926</v>
      </c>
      <c r="AC46">
        <f>AC45+'BP-it0_damagesbyregionoutput'!L45</f>
        <v>257.421506251989</v>
      </c>
      <c r="AE46">
        <v>44</v>
      </c>
      <c r="AF46" t="s">
        <v>58</v>
      </c>
      <c r="AG46" s="2">
        <f t="shared" si="4"/>
        <v>652.98276327888823</v>
      </c>
      <c r="AH46" s="2">
        <f t="shared" si="4"/>
        <v>473.78574441820632</v>
      </c>
      <c r="AI46" s="2">
        <f t="shared" si="4"/>
        <v>95.826507648706411</v>
      </c>
      <c r="AJ46" s="2">
        <f t="shared" si="4"/>
        <v>102.03487594665752</v>
      </c>
      <c r="AK46" s="2">
        <f t="shared" si="4"/>
        <v>171.85018326475915</v>
      </c>
      <c r="AL46" s="2">
        <f t="shared" si="4"/>
        <v>-408.35297732293787</v>
      </c>
      <c r="AM46" s="2">
        <f t="shared" si="4"/>
        <v>55.772099775551716</v>
      </c>
      <c r="AN46" s="2">
        <f t="shared" si="4"/>
        <v>-35.439629981727578</v>
      </c>
      <c r="AO46" s="2">
        <f t="shared" si="4"/>
        <v>-1048.3492167246079</v>
      </c>
      <c r="AP46" s="2">
        <f t="shared" si="4"/>
        <v>46.539226806387383</v>
      </c>
      <c r="AQ46" s="2">
        <f t="shared" si="4"/>
        <v>41.090658551415743</v>
      </c>
      <c r="AR46" s="2">
        <f t="shared" si="4"/>
        <v>-147.7402356612989</v>
      </c>
      <c r="AT46">
        <f>(C46/SUM($C46:$N46)-'BP-it0_damagesbyregionoutput'!A45/SUM('BP-it0_damagesbyregionoutput'!$A45:$L45))*SUM('BP-it0_damagesbyregionoutput'!$A45:$L45)</f>
        <v>45.896946271657065</v>
      </c>
      <c r="AU46">
        <f>(D46/SUM($C46:$N46)-'BP-it0_damagesbyregionoutput'!B45/SUM('BP-it0_damagesbyregionoutput'!$A45:$L45))*SUM('BP-it0_damagesbyregionoutput'!$A45:$L45)</f>
        <v>33.329735914150575</v>
      </c>
      <c r="AV46">
        <f>(E46/SUM($C46:$N46)-'BP-it0_damagesbyregionoutput'!C45/SUM('BP-it0_damagesbyregionoutput'!$A45:$L45))*SUM('BP-it0_damagesbyregionoutput'!$A45:$L45)</f>
        <v>6.792351514625576</v>
      </c>
      <c r="AW46">
        <f>(F46/SUM($C46:$N46)-'BP-it0_damagesbyregionoutput'!D45/SUM('BP-it0_damagesbyregionoutput'!$A45:$L45))*SUM('BP-it0_damagesbyregionoutput'!$A45:$L45)</f>
        <v>7.1534316770533408</v>
      </c>
      <c r="AX46">
        <f>(G46/SUM($C46:$N46)-'BP-it0_damagesbyregionoutput'!E45/SUM('BP-it0_damagesbyregionoutput'!$A45:$L45))*SUM('BP-it0_damagesbyregionoutput'!$A45:$L45)</f>
        <v>11.985222365136114</v>
      </c>
      <c r="AY46">
        <f>(H46/SUM($C46:$N46)-'BP-it0_damagesbyregionoutput'!F45/SUM('BP-it0_damagesbyregionoutput'!$A45:$L45))*SUM('BP-it0_damagesbyregionoutput'!$A45:$L45)</f>
        <v>-30.462561614850319</v>
      </c>
      <c r="AZ46">
        <f>(I46/SUM($C46:$N46)-'BP-it0_damagesbyregionoutput'!G45/SUM('BP-it0_damagesbyregionoutput'!$A45:$L45))*SUM('BP-it0_damagesbyregionoutput'!$A45:$L45)</f>
        <v>5.7195796095134339</v>
      </c>
      <c r="BA46">
        <f>(J46/SUM($C46:$N46)-'BP-it0_damagesbyregionoutput'!H45/SUM('BP-it0_damagesbyregionoutput'!$A45:$L45))*SUM('BP-it0_damagesbyregionoutput'!$A45:$L45)</f>
        <v>-1.0666492777675862</v>
      </c>
      <c r="BB46">
        <f>(K46/SUM($C46:$N46)-'BP-it0_damagesbyregionoutput'!I45/SUM('BP-it0_damagesbyregionoutput'!$A45:$L45))*SUM('BP-it0_damagesbyregionoutput'!$A45:$L45)</f>
        <v>-75.1250132616927</v>
      </c>
      <c r="BC46">
        <f>(L46/SUM($C46:$N46)-'BP-it0_damagesbyregionoutput'!J45/SUM('BP-it0_damagesbyregionoutput'!$A45:$L45))*SUM('BP-it0_damagesbyregionoutput'!$A45:$L45)</f>
        <v>4.1029115884754592</v>
      </c>
      <c r="BD46">
        <f>(M46/SUM($C46:$N46)-'BP-it0_damagesbyregionoutput'!K45/SUM('BP-it0_damagesbyregionoutput'!$A45:$L45))*SUM('BP-it0_damagesbyregionoutput'!$A45:$L45)</f>
        <v>3.0403474915383191</v>
      </c>
      <c r="BE46">
        <f>(N46/SUM($C46:$N46)-'BP-it0_damagesbyregionoutput'!L45/SUM('BP-it0_damagesbyregionoutput'!$A45:$L45))*SUM('BP-it0_damagesbyregionoutput'!$A45:$L45)</f>
        <v>-11.366302277839241</v>
      </c>
      <c r="BG46" s="3">
        <f t="shared" si="5"/>
        <v>2.1316282072803006E-2</v>
      </c>
      <c r="BH46" s="3">
        <f t="shared" si="5"/>
        <v>8.5265128291212022E-2</v>
      </c>
      <c r="BI46" s="3">
        <f t="shared" si="5"/>
        <v>-3.5527136788005009E-3</v>
      </c>
      <c r="BJ46" s="3">
        <f t="shared" si="5"/>
        <v>7.1054273576010019E-3</v>
      </c>
      <c r="BK46" s="3">
        <f t="shared" si="5"/>
        <v>3.5527136788005009E-3</v>
      </c>
      <c r="BL46" s="3">
        <f t="shared" si="5"/>
        <v>3.907985046680551E-2</v>
      </c>
      <c r="BM46" s="3">
        <f t="shared" si="5"/>
        <v>3.1086244689504383E-2</v>
      </c>
      <c r="BN46" s="3">
        <f t="shared" si="5"/>
        <v>2.2204460492503131E-3</v>
      </c>
      <c r="BO46" s="3">
        <f t="shared" si="5"/>
        <v>0.15631940186722204</v>
      </c>
      <c r="BP46" s="3">
        <f t="shared" si="5"/>
        <v>1.7763568394002505E-3</v>
      </c>
      <c r="BQ46" s="3">
        <f t="shared" si="5"/>
        <v>6.2172489379008766E-3</v>
      </c>
      <c r="BR46" s="3">
        <f t="shared" si="5"/>
        <v>4.0856207306205761E-2</v>
      </c>
    </row>
    <row r="47" spans="1:70" x14ac:dyDescent="0.2">
      <c r="A47">
        <v>45</v>
      </c>
      <c r="B47" t="s">
        <v>59</v>
      </c>
      <c r="C47">
        <f>C46+'BP_it0-E_by_region'!A46</f>
        <v>100.30057191937173</v>
      </c>
      <c r="D47">
        <f>D46+'BP_it0-E_by_region'!B46</f>
        <v>90.78758885024429</v>
      </c>
      <c r="E47">
        <f>E46+'BP_it0-E_by_region'!C46</f>
        <v>15.114202677523936</v>
      </c>
      <c r="F47">
        <f>F46+'BP_it0-E_by_region'!D46</f>
        <v>15.36447654707364</v>
      </c>
      <c r="G47">
        <f>G46+'BP_it0-E_by_region'!E46</f>
        <v>25.706994765019772</v>
      </c>
      <c r="H47">
        <f>H46+'BP_it0-E_by_region'!F46</f>
        <v>32.054439754962502</v>
      </c>
      <c r="I47">
        <f>I46+'BP_it0-E_by_region'!G46</f>
        <v>33.754849908118473</v>
      </c>
      <c r="J47">
        <f>J46+'BP_it0-E_by_region'!H46</f>
        <v>15.044471337650601</v>
      </c>
      <c r="K47">
        <f>K46+'BP_it0-E_by_region'!I46</f>
        <v>14.217461525568362</v>
      </c>
      <c r="L47">
        <f>L46+'BP_it0-E_by_region'!J46</f>
        <v>14.052562358340992</v>
      </c>
      <c r="M47">
        <f>M46+'BP_it0-E_by_region'!K46</f>
        <v>15.52297821232434</v>
      </c>
      <c r="N47">
        <f>N46+'BP_it0-E_by_region'!L46</f>
        <v>15.640374088014662</v>
      </c>
      <c r="P47">
        <v>45</v>
      </c>
      <c r="Q47" t="s">
        <v>59</v>
      </c>
      <c r="R47">
        <f>R46+'BP-it0_damagesbyregionoutput'!A46</f>
        <v>53.105979093888074</v>
      </c>
      <c r="S47">
        <f>S46+'BP-it0_damagesbyregionoutput'!B46</f>
        <v>173.99866864235287</v>
      </c>
      <c r="T47">
        <f>T46+'BP-it0_damagesbyregionoutput'!C46</f>
        <v>10.701400820704174</v>
      </c>
      <c r="U47">
        <f>U46+'BP-it0_damagesbyregionoutput'!D46</f>
        <v>5.9966992122350868</v>
      </c>
      <c r="V47">
        <f>V46+'BP-it0_damagesbyregionoutput'!E46</f>
        <v>8.8859643896973104</v>
      </c>
      <c r="W47">
        <f>W46+'BP-it0_damagesbyregionoutput'!F46</f>
        <v>681.67866870753937</v>
      </c>
      <c r="X47">
        <f>X46+'BP-it0_damagesbyregionoutput'!G46</f>
        <v>192.00428878486341</v>
      </c>
      <c r="Y47">
        <f>Y46+'BP-it0_damagesbyregionoutput'!H46</f>
        <v>149.6678233077443</v>
      </c>
      <c r="Z47">
        <f>Z46+'BP-it0_damagesbyregionoutput'!I46</f>
        <v>1234.5084948119147</v>
      </c>
      <c r="AA47">
        <f>AA46+'BP-it0_damagesbyregionoutput'!J46</f>
        <v>54.801990032856011</v>
      </c>
      <c r="AB47">
        <f>AB46+'BP-it0_damagesbyregionoutput'!K46</f>
        <v>72.469396701748622</v>
      </c>
      <c r="AC47">
        <f>AC46+'BP-it0_damagesbyregionoutput'!L46</f>
        <v>277.48838468522428</v>
      </c>
      <c r="AE47">
        <v>45</v>
      </c>
      <c r="AF47" t="s">
        <v>59</v>
      </c>
      <c r="AG47" s="2">
        <f t="shared" si="4"/>
        <v>701.37410722890638</v>
      </c>
      <c r="AH47" s="2">
        <f t="shared" si="4"/>
        <v>508.92293949995633</v>
      </c>
      <c r="AI47" s="2">
        <f t="shared" si="4"/>
        <v>102.99052259131039</v>
      </c>
      <c r="AJ47" s="2">
        <f t="shared" si="4"/>
        <v>109.57783211605329</v>
      </c>
      <c r="AK47" s="2">
        <f t="shared" si="4"/>
        <v>184.4869671724783</v>
      </c>
      <c r="AL47" s="2">
        <f t="shared" si="4"/>
        <v>-440.55904186439454</v>
      </c>
      <c r="AM47" s="2">
        <f t="shared" si="4"/>
        <v>61.906148465310565</v>
      </c>
      <c r="AN47" s="2">
        <f t="shared" si="4"/>
        <v>-36.500432371669433</v>
      </c>
      <c r="AO47" s="2">
        <f t="shared" si="4"/>
        <v>-1127.5620298632928</v>
      </c>
      <c r="AP47" s="2">
        <f t="shared" si="4"/>
        <v>50.904071839856542</v>
      </c>
      <c r="AQ47" s="2">
        <f t="shared" si="4"/>
        <v>44.297414468939735</v>
      </c>
      <c r="AR47" s="2">
        <f t="shared" si="4"/>
        <v>-159.83849928345401</v>
      </c>
      <c r="AT47">
        <f>(C47/SUM($C47:$N47)-'BP-it0_damagesbyregionoutput'!A46/SUM('BP-it0_damagesbyregionoutput'!$A46:$L46))*SUM('BP-it0_damagesbyregionoutput'!$A46:$L46)</f>
        <v>48.391343950017962</v>
      </c>
      <c r="AU47">
        <f>(D47/SUM($C47:$N47)-'BP-it0_damagesbyregionoutput'!B46/SUM('BP-it0_damagesbyregionoutput'!$A46:$L46))*SUM('BP-it0_damagesbyregionoutput'!$A46:$L46)</f>
        <v>35.137195081749937</v>
      </c>
      <c r="AV47">
        <f>(E47/SUM($C47:$N47)-'BP-it0_damagesbyregionoutput'!C46/SUM('BP-it0_damagesbyregionoutput'!$A46:$L46))*SUM('BP-it0_damagesbyregionoutput'!$A46:$L46)</f>
        <v>7.1640149426039832</v>
      </c>
      <c r="AW47">
        <f>(F47/SUM($C47:$N47)-'BP-it0_damagesbyregionoutput'!D46/SUM('BP-it0_damagesbyregionoutput'!$A46:$L46))*SUM('BP-it0_damagesbyregionoutput'!$A46:$L46)</f>
        <v>7.542956169395743</v>
      </c>
      <c r="AX47">
        <f>(G47/SUM($C47:$N47)-'BP-it0_damagesbyregionoutput'!E46/SUM('BP-it0_damagesbyregionoutput'!$A46:$L46))*SUM('BP-it0_damagesbyregionoutput'!$A46:$L46)</f>
        <v>12.636783907719121</v>
      </c>
      <c r="AY47">
        <f>(H47/SUM($C47:$N47)-'BP-it0_damagesbyregionoutput'!F46/SUM('BP-it0_damagesbyregionoutput'!$A46:$L46))*SUM('BP-it0_damagesbyregionoutput'!$A46:$L46)</f>
        <v>-32.206064541456776</v>
      </c>
      <c r="AZ47">
        <f>(I47/SUM($C47:$N47)-'BP-it0_damagesbyregionoutput'!G46/SUM('BP-it0_damagesbyregionoutput'!$A46:$L46))*SUM('BP-it0_damagesbyregionoutput'!$A46:$L46)</f>
        <v>6.1340486897588118</v>
      </c>
      <c r="BA47">
        <f>(J47/SUM($C47:$N47)-'BP-it0_damagesbyregionoutput'!H46/SUM('BP-it0_damagesbyregionoutput'!$A46:$L46))*SUM('BP-it0_damagesbyregionoutput'!$A46:$L46)</f>
        <v>-1.0608023899418733</v>
      </c>
      <c r="BB47">
        <f>(K47/SUM($C47:$N47)-'BP-it0_damagesbyregionoutput'!I46/SUM('BP-it0_damagesbyregionoutput'!$A46:$L46))*SUM('BP-it0_damagesbyregionoutput'!$A46:$L46)</f>
        <v>-79.212813138684822</v>
      </c>
      <c r="BC47">
        <f>(L47/SUM($C47:$N47)-'BP-it0_damagesbyregionoutput'!J46/SUM('BP-it0_damagesbyregionoutput'!$A46:$L46))*SUM('BP-it0_damagesbyregionoutput'!$A46:$L46)</f>
        <v>4.3648450334691482</v>
      </c>
      <c r="BD47">
        <f>(M47/SUM($C47:$N47)-'BP-it0_damagesbyregionoutput'!K46/SUM('BP-it0_damagesbyregionoutput'!$A46:$L46))*SUM('BP-it0_damagesbyregionoutput'!$A46:$L46)</f>
        <v>3.2067559175239686</v>
      </c>
      <c r="BE47">
        <f>(N47/SUM($C47:$N47)-'BP-it0_damagesbyregionoutput'!L46/SUM('BP-it0_damagesbyregionoutput'!$A46:$L46))*SUM('BP-it0_damagesbyregionoutput'!$A46:$L46)</f>
        <v>-12.098263622155166</v>
      </c>
      <c r="BG47" s="3">
        <f t="shared" si="5"/>
        <v>-0.19184653865522705</v>
      </c>
      <c r="BH47" s="3">
        <f t="shared" si="5"/>
        <v>-7.1054273576010019E-2</v>
      </c>
      <c r="BI47" s="3">
        <f t="shared" si="5"/>
        <v>-8.8817841970012523E-4</v>
      </c>
      <c r="BJ47" s="3">
        <f t="shared" si="5"/>
        <v>-2.2204460492503131E-2</v>
      </c>
      <c r="BK47" s="3">
        <f t="shared" si="5"/>
        <v>-2.8421709430404007E-2</v>
      </c>
      <c r="BL47" s="3">
        <f t="shared" si="5"/>
        <v>-0.10658141036401503</v>
      </c>
      <c r="BM47" s="3">
        <f t="shared" si="5"/>
        <v>-3.730349362740526E-2</v>
      </c>
      <c r="BN47" s="3">
        <f t="shared" si="5"/>
        <v>-1.7763568394002505E-2</v>
      </c>
      <c r="BO47" s="3">
        <f t="shared" si="5"/>
        <v>2.8421709430404007E-2</v>
      </c>
      <c r="BP47" s="3">
        <f t="shared" si="5"/>
        <v>-1.0658141036401503E-2</v>
      </c>
      <c r="BQ47" s="3">
        <f t="shared" si="5"/>
        <v>-2.3536728122053319E-2</v>
      </c>
      <c r="BR47" s="3">
        <f t="shared" si="5"/>
        <v>-4.9737991503207013E-2</v>
      </c>
    </row>
    <row r="48" spans="1:70" x14ac:dyDescent="0.2">
      <c r="A48">
        <v>46</v>
      </c>
      <c r="B48" t="s">
        <v>60</v>
      </c>
      <c r="C48">
        <f>C47+'BP_it0-E_by_region'!A47</f>
        <v>100.30057191937173</v>
      </c>
      <c r="D48">
        <f>D47+'BP_it0-E_by_region'!B47</f>
        <v>90.78758885024429</v>
      </c>
      <c r="E48">
        <f>E47+'BP_it0-E_by_region'!C47</f>
        <v>15.114202677523936</v>
      </c>
      <c r="F48">
        <f>F47+'BP_it0-E_by_region'!D47</f>
        <v>15.36447654707364</v>
      </c>
      <c r="G48">
        <f>G47+'BP_it0-E_by_region'!E47</f>
        <v>25.706994765019772</v>
      </c>
      <c r="H48">
        <f>H47+'BP_it0-E_by_region'!F47</f>
        <v>32.054439754962502</v>
      </c>
      <c r="I48">
        <f>I47+'BP_it0-E_by_region'!G47</f>
        <v>33.754849908118473</v>
      </c>
      <c r="J48">
        <f>J47+'BP_it0-E_by_region'!H47</f>
        <v>15.044471337650601</v>
      </c>
      <c r="K48">
        <f>K47+'BP_it0-E_by_region'!I47</f>
        <v>14.217461525568362</v>
      </c>
      <c r="L48">
        <f>L47+'BP_it0-E_by_region'!J47</f>
        <v>14.052562358340992</v>
      </c>
      <c r="M48">
        <f>M47+'BP_it0-E_by_region'!K47</f>
        <v>15.52297821232434</v>
      </c>
      <c r="N48">
        <f>N47+'BP_it0-E_by_region'!L47</f>
        <v>15.640374088014662</v>
      </c>
      <c r="P48">
        <v>46</v>
      </c>
      <c r="Q48" t="s">
        <v>60</v>
      </c>
      <c r="R48">
        <f>R47+'BP-it0_damagesbyregionoutput'!A47</f>
        <v>55.934695872041893</v>
      </c>
      <c r="S48">
        <f>S47+'BP-it0_damagesbyregionoutput'!B47</f>
        <v>185.69333122419727</v>
      </c>
      <c r="T48">
        <f>T47+'BP-it0_damagesbyregionoutput'!C47</f>
        <v>11.259990703296728</v>
      </c>
      <c r="U48">
        <f>U47+'BP-it0_damagesbyregionoutput'!D47</f>
        <v>6.2920334473930115</v>
      </c>
      <c r="V48">
        <f>V47+'BP-it0_damagesbyregionoutput'!E47</f>
        <v>9.3639182454557091</v>
      </c>
      <c r="W48">
        <f>W47+'BP-it0_damagesbyregionoutput'!F47</f>
        <v>732.90141221806039</v>
      </c>
      <c r="X48">
        <f>X47+'BP-it0_damagesbyregionoutput'!G47</f>
        <v>203.5471349482572</v>
      </c>
      <c r="Y48">
        <f>Y47+'BP-it0_damagesbyregionoutput'!H47</f>
        <v>158.79354794777748</v>
      </c>
      <c r="Z48">
        <f>Z47+'BP-it0_damagesbyregionoutput'!I47</f>
        <v>1325.6002593785374</v>
      </c>
      <c r="AA48">
        <f>AA47+'BP-it0_damagesbyregionoutput'!J47</f>
        <v>57.703478699587031</v>
      </c>
      <c r="AB48">
        <f>AB47+'BP-it0_damagesbyregionoutput'!K47</f>
        <v>77.418858197792048</v>
      </c>
      <c r="AC48">
        <f>AC47+'BP-it0_damagesbyregionoutput'!L47</f>
        <v>298.74682449348347</v>
      </c>
      <c r="AE48">
        <v>46</v>
      </c>
      <c r="AF48" t="s">
        <v>60</v>
      </c>
      <c r="AG48" s="2">
        <f t="shared" si="4"/>
        <v>752.36215058804976</v>
      </c>
      <c r="AH48" s="2">
        <f t="shared" si="4"/>
        <v>545.94079967944538</v>
      </c>
      <c r="AI48" s="2">
        <f t="shared" si="4"/>
        <v>110.5415317329055</v>
      </c>
      <c r="AJ48" s="2">
        <f t="shared" si="4"/>
        <v>117.52638256815</v>
      </c>
      <c r="AK48" s="2">
        <f t="shared" si="4"/>
        <v>197.8022265023032</v>
      </c>
      <c r="AL48" s="2">
        <f t="shared" si="4"/>
        <v>-474.58281967993435</v>
      </c>
      <c r="AM48" s="2">
        <f t="shared" si="4"/>
        <v>68.474631342353007</v>
      </c>
      <c r="AN48" s="2">
        <f t="shared" si="4"/>
        <v>-37.553972677383648</v>
      </c>
      <c r="AO48" s="2">
        <f t="shared" si="4"/>
        <v>-1211.0253462362418</v>
      </c>
      <c r="AP48" s="2">
        <f t="shared" si="4"/>
        <v>55.542553915876468</v>
      </c>
      <c r="AQ48" s="2">
        <f t="shared" si="4"/>
        <v>47.676882500244346</v>
      </c>
      <c r="AR48" s="2">
        <f t="shared" si="4"/>
        <v>-172.70502023576782</v>
      </c>
      <c r="AT48">
        <f>(C48/SUM($C48:$N48)-'BP-it0_damagesbyregionoutput'!A47/SUM('BP-it0_damagesbyregionoutput'!$A47:$L47))*SUM('BP-it0_damagesbyregionoutput'!$A47:$L47)</f>
        <v>50.988043359143624</v>
      </c>
      <c r="AU48">
        <f>(D48/SUM($C48:$N48)-'BP-it0_damagesbyregionoutput'!B47/SUM('BP-it0_damagesbyregionoutput'!$A47:$L47))*SUM('BP-it0_damagesbyregionoutput'!$A47:$L47)</f>
        <v>37.01786017948924</v>
      </c>
      <c r="AV48">
        <f>(E48/SUM($C48:$N48)-'BP-it0_damagesbyregionoutput'!C47/SUM('BP-it0_damagesbyregionoutput'!$A47:$L47))*SUM('BP-it0_damagesbyregionoutput'!$A47:$L47)</f>
        <v>7.5510091415951397</v>
      </c>
      <c r="AW48">
        <f>(F48/SUM($C48:$N48)-'BP-it0_damagesbyregionoutput'!D47/SUM('BP-it0_damagesbyregionoutput'!$A47:$L47))*SUM('BP-it0_damagesbyregionoutput'!$A47:$L47)</f>
        <v>7.9485504520967432</v>
      </c>
      <c r="AX48">
        <f>(G48/SUM($C48:$N48)-'BP-it0_damagesbyregionoutput'!E47/SUM('BP-it0_damagesbyregionoutput'!$A47:$L47))*SUM('BP-it0_damagesbyregionoutput'!$A47:$L47)</f>
        <v>13.31525932982496</v>
      </c>
      <c r="AY48">
        <f>(H48/SUM($C48:$N48)-'BP-it0_damagesbyregionoutput'!F47/SUM('BP-it0_damagesbyregionoutput'!$A47:$L47))*SUM('BP-it0_damagesbyregionoutput'!$A47:$L47)</f>
        <v>-34.023777815539802</v>
      </c>
      <c r="AZ48">
        <f>(I48/SUM($C48:$N48)-'BP-it0_damagesbyregionoutput'!G47/SUM('BP-it0_damagesbyregionoutput'!$A47:$L47))*SUM('BP-it0_damagesbyregionoutput'!$A47:$L47)</f>
        <v>6.5684828770425172</v>
      </c>
      <c r="BA48">
        <f>(J48/SUM($C48:$N48)-'BP-it0_damagesbyregionoutput'!H47/SUM('BP-it0_damagesbyregionoutput'!$A47:$L47))*SUM('BP-it0_damagesbyregionoutput'!$A47:$L47)</f>
        <v>-1.0535403057141886</v>
      </c>
      <c r="BB48">
        <f>(K48/SUM($C48:$N48)-'BP-it0_damagesbyregionoutput'!I47/SUM('BP-it0_damagesbyregionoutput'!$A47:$L47))*SUM('BP-it0_damagesbyregionoutput'!$A47:$L47)</f>
        <v>-83.463316372949024</v>
      </c>
      <c r="BC48">
        <f>(L48/SUM($C48:$N48)-'BP-it0_damagesbyregionoutput'!J47/SUM('BP-it0_damagesbyregionoutput'!$A47:$L47))*SUM('BP-it0_damagesbyregionoutput'!$A47:$L47)</f>
        <v>4.6384820760199483</v>
      </c>
      <c r="BD48">
        <f>(M48/SUM($C48:$N48)-'BP-it0_damagesbyregionoutput'!K47/SUM('BP-it0_damagesbyregionoutput'!$A47:$L47))*SUM('BP-it0_damagesbyregionoutput'!$A47:$L47)</f>
        <v>3.3794680313046443</v>
      </c>
      <c r="BE48">
        <f>(N48/SUM($C48:$N48)-'BP-it0_damagesbyregionoutput'!L47/SUM('BP-it0_damagesbyregionoutput'!$A47:$L47))*SUM('BP-it0_damagesbyregionoutput'!$A47:$L47)</f>
        <v>-12.866520952313762</v>
      </c>
      <c r="BG48" s="3">
        <f t="shared" si="5"/>
        <v>0.24868995751603507</v>
      </c>
      <c r="BH48" s="3">
        <f t="shared" si="5"/>
        <v>0.19184653865522705</v>
      </c>
      <c r="BI48" s="3">
        <f t="shared" si="5"/>
        <v>3.730349362740526E-2</v>
      </c>
      <c r="BJ48" s="3">
        <f t="shared" si="5"/>
        <v>3.1974423109204508E-2</v>
      </c>
      <c r="BK48" s="3">
        <f t="shared" si="5"/>
        <v>6.2172489379008766E-2</v>
      </c>
      <c r="BL48" s="3">
        <f t="shared" si="5"/>
        <v>0</v>
      </c>
      <c r="BM48" s="3">
        <f t="shared" si="5"/>
        <v>7.5495165674510645E-2</v>
      </c>
      <c r="BN48" s="3">
        <f t="shared" si="5"/>
        <v>2.6201263381153694E-2</v>
      </c>
      <c r="BO48" s="3">
        <f t="shared" si="5"/>
        <v>4.2632564145606011E-2</v>
      </c>
      <c r="BP48" s="3">
        <f t="shared" si="5"/>
        <v>2.2204460492503131E-2</v>
      </c>
      <c r="BQ48" s="3">
        <f t="shared" si="5"/>
        <v>3.2862601528904634E-2</v>
      </c>
      <c r="BR48" s="3">
        <f t="shared" si="5"/>
        <v>4.4408920985006262E-2</v>
      </c>
    </row>
    <row r="49" spans="1:70" x14ac:dyDescent="0.2">
      <c r="A49">
        <v>47</v>
      </c>
      <c r="B49" t="s">
        <v>61</v>
      </c>
      <c r="C49">
        <f>C48+'BP_it0-E_by_region'!A48</f>
        <v>100.30057191937173</v>
      </c>
      <c r="D49">
        <f>D48+'BP_it0-E_by_region'!B48</f>
        <v>90.78758885024429</v>
      </c>
      <c r="E49">
        <f>E48+'BP_it0-E_by_region'!C48</f>
        <v>15.114202677523936</v>
      </c>
      <c r="F49">
        <f>F48+'BP_it0-E_by_region'!D48</f>
        <v>15.36447654707364</v>
      </c>
      <c r="G49">
        <f>G48+'BP_it0-E_by_region'!E48</f>
        <v>25.706994765019772</v>
      </c>
      <c r="H49">
        <f>H48+'BP_it0-E_by_region'!F48</f>
        <v>32.054439754962502</v>
      </c>
      <c r="I49">
        <f>I48+'BP_it0-E_by_region'!G48</f>
        <v>33.754849908118473</v>
      </c>
      <c r="J49">
        <f>J48+'BP_it0-E_by_region'!H48</f>
        <v>15.044471337650601</v>
      </c>
      <c r="K49">
        <f>K48+'BP_it0-E_by_region'!I48</f>
        <v>14.217461525568362</v>
      </c>
      <c r="L49">
        <f>L48+'BP_it0-E_by_region'!J48</f>
        <v>14.052562358340992</v>
      </c>
      <c r="M49">
        <f>M48+'BP_it0-E_by_region'!K48</f>
        <v>15.52297821232434</v>
      </c>
      <c r="N49">
        <f>N48+'BP_it0-E_by_region'!L48</f>
        <v>15.640374088014662</v>
      </c>
      <c r="P49">
        <v>47</v>
      </c>
      <c r="Q49" t="s">
        <v>61</v>
      </c>
      <c r="R49">
        <f>R48+'BP-it0_damagesbyregionoutput'!A48</f>
        <v>58.88610705315719</v>
      </c>
      <c r="S49">
        <f>S48+'BP-it0_damagesbyregionoutput'!B48</f>
        <v>197.98907220976898</v>
      </c>
      <c r="T49">
        <f>T48+'BP-it0_damagesbyregionoutput'!C48</f>
        <v>11.841456532963372</v>
      </c>
      <c r="U49">
        <f>U48+'BP-it0_damagesbyregionoutput'!D48</f>
        <v>6.5979257841229488</v>
      </c>
      <c r="V49">
        <f>V48+'BP-it0_damagesbyregionoutput'!E48</f>
        <v>9.8596545066227606</v>
      </c>
      <c r="W49">
        <f>W48+'BP-it0_damagesbyregionoutput'!F48</f>
        <v>786.92266686232824</v>
      </c>
      <c r="X49">
        <f>X48+'BP-it0_damagesbyregionoutput'!G48</f>
        <v>215.58581024013151</v>
      </c>
      <c r="Y49">
        <f>Y48+'BP-it0_damagesbyregionoutput'!H48</f>
        <v>168.3344213297066</v>
      </c>
      <c r="Z49">
        <f>Z48+'BP-it0_damagesbyregionoutput'!I48</f>
        <v>1421.5132006259867</v>
      </c>
      <c r="AA49">
        <f>AA48+'BP-it0_damagesbyregionoutput'!J48</f>
        <v>60.715051861835079</v>
      </c>
      <c r="AB49">
        <f>AB48+'BP-it0_damagesbyregionoutput'!K48</f>
        <v>82.626427679785493</v>
      </c>
      <c r="AC49">
        <f>AC48+'BP-it0_damagesbyregionoutput'!L48</f>
        <v>321.25218106598658</v>
      </c>
      <c r="AE49">
        <v>47</v>
      </c>
      <c r="AF49" t="s">
        <v>61</v>
      </c>
      <c r="AG49" s="2">
        <f t="shared" si="4"/>
        <v>806.0537874666187</v>
      </c>
      <c r="AH49" s="2">
        <f t="shared" si="4"/>
        <v>584.91581079487992</v>
      </c>
      <c r="AI49" s="2">
        <f t="shared" si="4"/>
        <v>118.49555570418437</v>
      </c>
      <c r="AJ49" s="2">
        <f t="shared" si="4"/>
        <v>125.89731795845817</v>
      </c>
      <c r="AK49" s="2">
        <f t="shared" si="4"/>
        <v>211.82407984287437</v>
      </c>
      <c r="AL49" s="2">
        <f t="shared" si="4"/>
        <v>-510.50187274327664</v>
      </c>
      <c r="AM49" s="2">
        <f t="shared" si="4"/>
        <v>75.498435446208944</v>
      </c>
      <c r="AN49" s="2">
        <f t="shared" si="4"/>
        <v>-38.598735850727785</v>
      </c>
      <c r="AO49" s="2">
        <f t="shared" si="4"/>
        <v>-1298.9092170500064</v>
      </c>
      <c r="AP49" s="2">
        <f t="shared" si="4"/>
        <v>60.466927177394389</v>
      </c>
      <c r="AQ49" s="2">
        <f t="shared" si="4"/>
        <v>51.235651874393561</v>
      </c>
      <c r="AR49" s="2">
        <f t="shared" si="4"/>
        <v>-186.37774062100158</v>
      </c>
      <c r="AT49">
        <f>(C49/SUM($C49:$N49)-'BP-it0_damagesbyregionoutput'!A48/SUM('BP-it0_damagesbyregionoutput'!$A48:$L48))*SUM('BP-it0_damagesbyregionoutput'!$A48:$L48)</f>
        <v>53.691636878569021</v>
      </c>
      <c r="AU49">
        <f>(D49/SUM($C49:$N49)-'BP-it0_damagesbyregionoutput'!B48/SUM('BP-it0_damagesbyregionoutput'!$A48:$L48))*SUM('BP-it0_damagesbyregionoutput'!$A48:$L48)</f>
        <v>38.975011115434462</v>
      </c>
      <c r="AV49">
        <f>(E49/SUM($C49:$N49)-'BP-it0_damagesbyregionoutput'!C48/SUM('BP-it0_damagesbyregionoutput'!$A48:$L48))*SUM('BP-it0_damagesbyregionoutput'!$A48:$L48)</f>
        <v>7.9540239712788523</v>
      </c>
      <c r="AW49">
        <f>(F49/SUM($C49:$N49)-'BP-it0_damagesbyregionoutput'!D48/SUM('BP-it0_damagesbyregionoutput'!$A48:$L48))*SUM('BP-it0_damagesbyregionoutput'!$A48:$L48)</f>
        <v>8.3709353903081727</v>
      </c>
      <c r="AX49">
        <f>(G49/SUM($C49:$N49)-'BP-it0_damagesbyregionoutput'!E48/SUM('BP-it0_damagesbyregionoutput'!$A48:$L48))*SUM('BP-it0_damagesbyregionoutput'!$A48:$L48)</f>
        <v>14.021853340571173</v>
      </c>
      <c r="AY49">
        <f>(H49/SUM($C49:$N49)-'BP-it0_damagesbyregionoutput'!F48/SUM('BP-it0_damagesbyregionoutput'!$A48:$L48))*SUM('BP-it0_damagesbyregionoutput'!$A48:$L48)</f>
        <v>-35.919053063342261</v>
      </c>
      <c r="AZ49">
        <f>(I49/SUM($C49:$N49)-'BP-it0_damagesbyregionoutput'!G48/SUM('BP-it0_damagesbyregionoutput'!$A48:$L48))*SUM('BP-it0_damagesbyregionoutput'!$A48:$L48)</f>
        <v>7.0238041038559684</v>
      </c>
      <c r="BA49">
        <f>(J49/SUM($C49:$N49)-'BP-it0_damagesbyregionoutput'!H48/SUM('BP-it0_damagesbyregionoutput'!$A48:$L48))*SUM('BP-it0_damagesbyregionoutput'!$A48:$L48)</f>
        <v>-1.0447631733441483</v>
      </c>
      <c r="BB49">
        <f>(K49/SUM($C49:$N49)-'BP-it0_damagesbyregionoutput'!I48/SUM('BP-it0_damagesbyregionoutput'!$A48:$L48))*SUM('BP-it0_damagesbyregionoutput'!$A48:$L48)</f>
        <v>-87.883870813764617</v>
      </c>
      <c r="BC49">
        <f>(L49/SUM($C49:$N49)-'BP-it0_damagesbyregionoutput'!J48/SUM('BP-it0_damagesbyregionoutput'!$A48:$L48))*SUM('BP-it0_damagesbyregionoutput'!$A48:$L48)</f>
        <v>4.9243732615179212</v>
      </c>
      <c r="BD49">
        <f>(M49/SUM($C49:$N49)-'BP-it0_damagesbyregionoutput'!K48/SUM('BP-it0_damagesbyregionoutput'!$A48:$L48))*SUM('BP-it0_damagesbyregionoutput'!$A48:$L48)</f>
        <v>3.5587693741492243</v>
      </c>
      <c r="BE49">
        <f>(N49/SUM($C49:$N49)-'BP-it0_damagesbyregionoutput'!L48/SUM('BP-it0_damagesbyregionoutput'!$A48:$L48))*SUM('BP-it0_damagesbyregionoutput'!$A48:$L48)</f>
        <v>-13.672720385233742</v>
      </c>
      <c r="BG49" s="3">
        <f t="shared" si="5"/>
        <v>7.815970093361102E-2</v>
      </c>
      <c r="BH49" s="3">
        <f t="shared" si="5"/>
        <v>-7.815970093361102E-2</v>
      </c>
      <c r="BI49" s="3">
        <f t="shared" si="5"/>
        <v>-1.9539925233402755E-2</v>
      </c>
      <c r="BJ49" s="3">
        <f t="shared" si="5"/>
        <v>-3.5527136788005009E-3</v>
      </c>
      <c r="BK49" s="3">
        <f t="shared" si="5"/>
        <v>3.5527136788005009E-3</v>
      </c>
      <c r="BL49" s="3">
        <f t="shared" si="5"/>
        <v>2.8421709430404007E-2</v>
      </c>
      <c r="BM49" s="3">
        <f t="shared" si="5"/>
        <v>3.1086244689504383E-2</v>
      </c>
      <c r="BN49" s="3">
        <f t="shared" si="5"/>
        <v>-1.1324274851176597E-2</v>
      </c>
      <c r="BO49" s="3">
        <f t="shared" si="5"/>
        <v>-2.8421709430404007E-2</v>
      </c>
      <c r="BP49" s="3">
        <f t="shared" si="5"/>
        <v>0</v>
      </c>
      <c r="BQ49" s="3">
        <f t="shared" si="5"/>
        <v>9.7699626167013776E-3</v>
      </c>
      <c r="BR49" s="3">
        <f t="shared" si="5"/>
        <v>1.7763568394002505E-2</v>
      </c>
    </row>
    <row r="50" spans="1:70" x14ac:dyDescent="0.2">
      <c r="A50">
        <v>48</v>
      </c>
      <c r="B50" t="s">
        <v>62</v>
      </c>
      <c r="C50">
        <f>C49+'BP_it0-E_by_region'!A49</f>
        <v>100.30057191937173</v>
      </c>
      <c r="D50">
        <f>D49+'BP_it0-E_by_region'!B49</f>
        <v>90.78758885024429</v>
      </c>
      <c r="E50">
        <f>E49+'BP_it0-E_by_region'!C49</f>
        <v>15.114202677523936</v>
      </c>
      <c r="F50">
        <f>F49+'BP_it0-E_by_region'!D49</f>
        <v>15.36447654707364</v>
      </c>
      <c r="G50">
        <f>G49+'BP_it0-E_by_region'!E49</f>
        <v>25.706994765019772</v>
      </c>
      <c r="H50">
        <f>H49+'BP_it0-E_by_region'!F49</f>
        <v>32.054439754962502</v>
      </c>
      <c r="I50">
        <f>I49+'BP_it0-E_by_region'!G49</f>
        <v>33.754849908118473</v>
      </c>
      <c r="J50">
        <f>J49+'BP_it0-E_by_region'!H49</f>
        <v>15.044471337650601</v>
      </c>
      <c r="K50">
        <f>K49+'BP_it0-E_by_region'!I49</f>
        <v>14.217461525568362</v>
      </c>
      <c r="L50">
        <f>L49+'BP_it0-E_by_region'!J49</f>
        <v>14.052562358340992</v>
      </c>
      <c r="M50">
        <f>M49+'BP_it0-E_by_region'!K49</f>
        <v>15.52297821232434</v>
      </c>
      <c r="N50">
        <f>N49+'BP_it0-E_by_region'!L49</f>
        <v>15.640374088014662</v>
      </c>
      <c r="P50">
        <v>48</v>
      </c>
      <c r="Q50" t="s">
        <v>62</v>
      </c>
      <c r="R50">
        <f>R49+'BP-it0_damagesbyregionoutput'!A49</f>
        <v>61.965173599436987</v>
      </c>
      <c r="S50">
        <f>S49+'BP-it0_damagesbyregionoutput'!B49</f>
        <v>210.91156655726229</v>
      </c>
      <c r="T50">
        <f>T49+'BP-it0_damagesbyregionoutput'!C49</f>
        <v>12.446635296607713</v>
      </c>
      <c r="U50">
        <f>U49+'BP-it0_damagesbyregionoutput'!D49</f>
        <v>6.9147017444927288</v>
      </c>
      <c r="V50">
        <f>V49+'BP-it0_damagesbyregionoutput'!E49</f>
        <v>10.373693735991287</v>
      </c>
      <c r="W50">
        <f>W49+'BP-it0_damagesbyregionoutput'!F49</f>
        <v>843.86077481764744</v>
      </c>
      <c r="X50">
        <f>X49+'BP-it0_damagesbyregionoutput'!G49</f>
        <v>228.1377241272115</v>
      </c>
      <c r="Y50">
        <f>Y49+'BP-it0_damagesbyregionoutput'!H49</f>
        <v>178.30632254197846</v>
      </c>
      <c r="Z50">
        <f>Z49+'BP-it0_damagesbyregionoutput'!I49</f>
        <v>1522.4416017399067</v>
      </c>
      <c r="AA50">
        <f>AA49+'BP-it0_damagesbyregionoutput'!J49</f>
        <v>63.84022516824259</v>
      </c>
      <c r="AB50">
        <f>AB49+'BP-it0_damagesbyregionoutput'!K49</f>
        <v>88.103270844523649</v>
      </c>
      <c r="AC50">
        <f>AC49+'BP-it0_damagesbyregionoutput'!L49</f>
        <v>345.06231867012025</v>
      </c>
      <c r="AE50">
        <v>48</v>
      </c>
      <c r="AF50" t="s">
        <v>62</v>
      </c>
      <c r="AG50" s="2">
        <f t="shared" si="4"/>
        <v>862.56071814270433</v>
      </c>
      <c r="AH50" s="2">
        <f t="shared" si="4"/>
        <v>625.92789442172307</v>
      </c>
      <c r="AI50" s="2">
        <f t="shared" si="4"/>
        <v>126.86933709527538</v>
      </c>
      <c r="AJ50" s="2">
        <f t="shared" si="4"/>
        <v>134.70818343958459</v>
      </c>
      <c r="AK50" s="2">
        <f t="shared" si="4"/>
        <v>226.58190685864719</v>
      </c>
      <c r="AL50" s="2">
        <f t="shared" si="4"/>
        <v>-548.3972601871011</v>
      </c>
      <c r="AM50" s="2">
        <f t="shared" si="4"/>
        <v>82.999412129716504</v>
      </c>
      <c r="AN50" s="2">
        <f t="shared" si="4"/>
        <v>-39.633102508781725</v>
      </c>
      <c r="AO50" s="2">
        <f t="shared" si="4"/>
        <v>-1391.3913889275409</v>
      </c>
      <c r="AP50" s="2">
        <f t="shared" si="4"/>
        <v>65.690020741532024</v>
      </c>
      <c r="AQ50" s="2">
        <f t="shared" si="4"/>
        <v>54.980611925153859</v>
      </c>
      <c r="AR50" s="2">
        <f t="shared" si="4"/>
        <v>-200.89633313091227</v>
      </c>
      <c r="AT50">
        <f>(C50/SUM($C50:$N50)-'BP-it0_damagesbyregionoutput'!A49/SUM('BP-it0_damagesbyregionoutput'!$A49:$L49))*SUM('BP-it0_damagesbyregionoutput'!$A49:$L49)</f>
        <v>56.506930676085275</v>
      </c>
      <c r="AU50">
        <f>(D50/SUM($C50:$N50)-'BP-it0_damagesbyregionoutput'!B49/SUM('BP-it0_damagesbyregionoutput'!$A49:$L49))*SUM('BP-it0_damagesbyregionoutput'!$A49:$L49)</f>
        <v>41.012083626842987</v>
      </c>
      <c r="AV50">
        <f>(E50/SUM($C50:$N50)-'BP-it0_damagesbyregionoutput'!C49/SUM('BP-it0_damagesbyregionoutput'!$A49:$L49))*SUM('BP-it0_damagesbyregionoutput'!$A49:$L49)</f>
        <v>8.3737813910909882</v>
      </c>
      <c r="AW50">
        <f>(F50/SUM($C50:$N50)-'BP-it0_damagesbyregionoutput'!D49/SUM('BP-it0_damagesbyregionoutput'!$A49:$L49))*SUM('BP-it0_damagesbyregionoutput'!$A49:$L49)</f>
        <v>8.8108654811263776</v>
      </c>
      <c r="AX50">
        <f>(G50/SUM($C50:$N50)-'BP-it0_damagesbyregionoutput'!E49/SUM('BP-it0_damagesbyregionoutput'!$A49:$L49))*SUM('BP-it0_damagesbyregionoutput'!$A49:$L49)</f>
        <v>14.757827015772785</v>
      </c>
      <c r="AY50">
        <f>(H50/SUM($C50:$N50)-'BP-it0_damagesbyregionoutput'!F49/SUM('BP-it0_damagesbyregionoutput'!$A49:$L49))*SUM('BP-it0_damagesbyregionoutput'!$A49:$L49)</f>
        <v>-37.895387443824546</v>
      </c>
      <c r="AZ50">
        <f>(I50/SUM($C50:$N50)-'BP-it0_damagesbyregionoutput'!G49/SUM('BP-it0_damagesbyregionoutput'!$A49:$L49))*SUM('BP-it0_damagesbyregionoutput'!$A49:$L49)</f>
        <v>7.5009766835074467</v>
      </c>
      <c r="BA50">
        <f>(J50/SUM($C50:$N50)-'BP-it0_damagesbyregionoutput'!H49/SUM('BP-it0_damagesbyregionoutput'!$A49:$L49))*SUM('BP-it0_damagesbyregionoutput'!$A49:$L49)</f>
        <v>-1.0343666580539965</v>
      </c>
      <c r="BB50">
        <f>(K50/SUM($C50:$N50)-'BP-it0_damagesbyregionoutput'!I49/SUM('BP-it0_damagesbyregionoutput'!$A49:$L49))*SUM('BP-it0_damagesbyregionoutput'!$A49:$L49)</f>
        <v>-92.482171877534356</v>
      </c>
      <c r="BC50">
        <f>(L50/SUM($C50:$N50)-'BP-it0_damagesbyregionoutput'!J49/SUM('BP-it0_damagesbyregionoutput'!$A49:$L49))*SUM('BP-it0_damagesbyregionoutput'!$A49:$L49)</f>
        <v>5.2230935641376028</v>
      </c>
      <c r="BD50">
        <f>(M50/SUM($C50:$N50)-'BP-it0_damagesbyregionoutput'!K49/SUM('BP-it0_damagesbyregionoutput'!$A49:$L49))*SUM('BP-it0_damagesbyregionoutput'!$A49:$L49)</f>
        <v>3.7449600507602501</v>
      </c>
      <c r="BE50">
        <f>(N50/SUM($C50:$N50)-'BP-it0_damagesbyregionoutput'!L49/SUM('BP-it0_damagesbyregionoutput'!$A49:$L49))*SUM('BP-it0_damagesbyregionoutput'!$A49:$L49)</f>
        <v>-14.518592509910773</v>
      </c>
      <c r="BG50" s="3">
        <f t="shared" si="5"/>
        <v>-0.35527136788005009</v>
      </c>
      <c r="BH50" s="3">
        <f t="shared" si="5"/>
        <v>-0.16342482922482304</v>
      </c>
      <c r="BI50" s="3">
        <f t="shared" si="5"/>
        <v>-2.6645352591003757E-2</v>
      </c>
      <c r="BJ50" s="3">
        <f t="shared" si="5"/>
        <v>-3.5527136788005009E-2</v>
      </c>
      <c r="BK50" s="3">
        <f t="shared" si="5"/>
        <v>-3.3750779948604759E-2</v>
      </c>
      <c r="BL50" s="3">
        <f t="shared" si="5"/>
        <v>-8.5265128291212022E-2</v>
      </c>
      <c r="BM50" s="3">
        <f t="shared" si="5"/>
        <v>-0.1127986593019159</v>
      </c>
      <c r="BN50" s="3">
        <f t="shared" si="5"/>
        <v>-5.595524044110789E-2</v>
      </c>
      <c r="BO50" s="3">
        <f t="shared" si="5"/>
        <v>0.12789769243681803</v>
      </c>
      <c r="BP50" s="3">
        <f t="shared" si="5"/>
        <v>-3.1974423109204508E-2</v>
      </c>
      <c r="BQ50" s="3">
        <f t="shared" si="5"/>
        <v>-4.7961634663806763E-2</v>
      </c>
      <c r="BR50" s="3">
        <f t="shared" si="5"/>
        <v>-8.3488771451811772E-2</v>
      </c>
    </row>
    <row r="51" spans="1:70" x14ac:dyDescent="0.2">
      <c r="A51">
        <v>49</v>
      </c>
      <c r="B51" t="s">
        <v>63</v>
      </c>
      <c r="C51">
        <f>C50+'BP_it0-E_by_region'!A50</f>
        <v>100.30057191937173</v>
      </c>
      <c r="D51">
        <f>D50+'BP_it0-E_by_region'!B50</f>
        <v>90.78758885024429</v>
      </c>
      <c r="E51">
        <f>E50+'BP_it0-E_by_region'!C50</f>
        <v>15.114202677523936</v>
      </c>
      <c r="F51">
        <f>F50+'BP_it0-E_by_region'!D50</f>
        <v>15.36447654707364</v>
      </c>
      <c r="G51">
        <f>G50+'BP_it0-E_by_region'!E50</f>
        <v>25.706994765019772</v>
      </c>
      <c r="H51">
        <f>H50+'BP_it0-E_by_region'!F50</f>
        <v>32.054439754962502</v>
      </c>
      <c r="I51">
        <f>I50+'BP_it0-E_by_region'!G50</f>
        <v>33.754849908118473</v>
      </c>
      <c r="J51">
        <f>J50+'BP_it0-E_by_region'!H50</f>
        <v>15.044471337650601</v>
      </c>
      <c r="K51">
        <f>K50+'BP_it0-E_by_region'!I50</f>
        <v>14.217461525568362</v>
      </c>
      <c r="L51">
        <f>L50+'BP_it0-E_by_region'!J50</f>
        <v>14.052562358340992</v>
      </c>
      <c r="M51">
        <f>M50+'BP_it0-E_by_region'!K50</f>
        <v>15.52297821232434</v>
      </c>
      <c r="N51">
        <f>N50+'BP_it0-E_by_region'!L50</f>
        <v>15.640374088014662</v>
      </c>
      <c r="P51">
        <v>49</v>
      </c>
      <c r="Q51" t="s">
        <v>63</v>
      </c>
      <c r="R51">
        <f>R50+'BP-it0_damagesbyregionoutput'!A50</f>
        <v>65.17705161376503</v>
      </c>
      <c r="S51">
        <f>S50+'BP-it0_damagesbyregionoutput'!B50</f>
        <v>224.48761945740358</v>
      </c>
      <c r="T51">
        <f>T50+'BP-it0_damagesbyregionoutput'!C50</f>
        <v>13.076395768153199</v>
      </c>
      <c r="U51">
        <f>U50+'BP-it0_damagesbyregionoutput'!D50</f>
        <v>7.2426975665131401</v>
      </c>
      <c r="V51">
        <f>V50+'BP-it0_damagesbyregionoutput'!E50</f>
        <v>10.906575644969791</v>
      </c>
      <c r="W51">
        <f>W50+'BP-it0_damagesbyregionoutput'!F50</f>
        <v>903.8393931576669</v>
      </c>
      <c r="X51">
        <f>X50+'BP-it0_damagesbyregionoutput'!G50</f>
        <v>241.22103433950718</v>
      </c>
      <c r="Y51">
        <f>Y50+'BP-it0_damagesbyregionoutput'!H50</f>
        <v>188.72580443654695</v>
      </c>
      <c r="Z51">
        <f>Z50+'BP-it0_damagesbyregionoutput'!I50</f>
        <v>1628.5885336251476</v>
      </c>
      <c r="AA51">
        <f>AA50+'BP-it0_damagesbyregionoutput'!J50</f>
        <v>67.082645325286094</v>
      </c>
      <c r="AB51">
        <f>AB50+'BP-it0_damagesbyregionoutput'!K50</f>
        <v>93.861046457552533</v>
      </c>
      <c r="AC51">
        <f>AC50+'BP-it0_damagesbyregionoutput'!L50</f>
        <v>370.23773243553745</v>
      </c>
      <c r="AE51">
        <v>49</v>
      </c>
      <c r="AF51" t="s">
        <v>63</v>
      </c>
      <c r="AG51" s="2">
        <f t="shared" si="4"/>
        <v>921.99966687348149</v>
      </c>
      <c r="AH51" s="2">
        <f t="shared" si="4"/>
        <v>669.06056601654109</v>
      </c>
      <c r="AI51" s="2">
        <f t="shared" si="4"/>
        <v>135.68037317373515</v>
      </c>
      <c r="AJ51" s="2">
        <f t="shared" si="4"/>
        <v>143.9773129355907</v>
      </c>
      <c r="AK51" s="2">
        <f t="shared" si="4"/>
        <v>242.10640572368126</v>
      </c>
      <c r="AL51" s="2">
        <f t="shared" si="4"/>
        <v>-588.35368809420936</v>
      </c>
      <c r="AM51" s="2">
        <f t="shared" si="4"/>
        <v>91.000420909146555</v>
      </c>
      <c r="AN51" s="2">
        <f t="shared" si="4"/>
        <v>-40.655344196140504</v>
      </c>
      <c r="AO51" s="2">
        <f t="shared" si="4"/>
        <v>-1488.6576564082993</v>
      </c>
      <c r="AP51" s="2">
        <f t="shared" si="4"/>
        <v>71.225263889787897</v>
      </c>
      <c r="AQ51" s="2">
        <f t="shared" si="4"/>
        <v>58.918966652539751</v>
      </c>
      <c r="AR51" s="2">
        <f t="shared" si="4"/>
        <v>-216.30228747585346</v>
      </c>
      <c r="AT51">
        <f>(C51/SUM($C51:$N51)-'BP-it0_damagesbyregionoutput'!A50/SUM('BP-it0_damagesbyregionoutput'!$A50:$L50))*SUM('BP-it0_damagesbyregionoutput'!$A50:$L50)</f>
        <v>59.438948730777206</v>
      </c>
      <c r="AU51">
        <f>(D51/SUM($C51:$N51)-'BP-it0_damagesbyregionoutput'!B50/SUM('BP-it0_damagesbyregionoutput'!$A50:$L50))*SUM('BP-it0_damagesbyregionoutput'!$A50:$L50)</f>
        <v>43.132671594818028</v>
      </c>
      <c r="AV51">
        <f>(E51/SUM($C51:$N51)-'BP-it0_damagesbyregionoutput'!C50/SUM('BP-it0_damagesbyregionoutput'!$A50:$L50))*SUM('BP-it0_damagesbyregionoutput'!$A50:$L50)</f>
        <v>8.8110360784597646</v>
      </c>
      <c r="AW51">
        <f>(F51/SUM($C51:$N51)-'BP-it0_damagesbyregionoutput'!D50/SUM('BP-it0_damagesbyregionoutput'!$A50:$L50))*SUM('BP-it0_damagesbyregionoutput'!$A50:$L50)</f>
        <v>9.2691294960061228</v>
      </c>
      <c r="AX51">
        <f>(G51/SUM($C51:$N51)-'BP-it0_damagesbyregionoutput'!E50/SUM('BP-it0_damagesbyregionoutput'!$A50:$L50))*SUM('BP-it0_damagesbyregionoutput'!$A50:$L50)</f>
        <v>15.524498865034035</v>
      </c>
      <c r="AY51">
        <f>(H51/SUM($C51:$N51)-'BP-it0_damagesbyregionoutput'!F50/SUM('BP-it0_damagesbyregionoutput'!$A50:$L50))*SUM('BP-it0_damagesbyregionoutput'!$A50:$L50)</f>
        <v>-39.956427907108271</v>
      </c>
      <c r="AZ51">
        <f>(I51/SUM($C51:$N51)-'BP-it0_damagesbyregionoutput'!G50/SUM('BP-it0_damagesbyregionoutput'!$A50:$L50))*SUM('BP-it0_damagesbyregionoutput'!$A50:$L50)</f>
        <v>8.0010087794300375</v>
      </c>
      <c r="BA51">
        <f>(J51/SUM($C51:$N51)-'BP-it0_damagesbyregionoutput'!H50/SUM('BP-it0_damagesbyregionoutput'!$A50:$L50))*SUM('BP-it0_damagesbyregionoutput'!$A50:$L50)</f>
        <v>-1.022241687358785</v>
      </c>
      <c r="BB51">
        <f>(K51/SUM($C51:$N51)-'BP-it0_damagesbyregionoutput'!I50/SUM('BP-it0_damagesbyregionoutput'!$A50:$L50))*SUM('BP-it0_damagesbyregionoutput'!$A50:$L50)</f>
        <v>-97.266267480758685</v>
      </c>
      <c r="BC51">
        <f>(L51/SUM($C51:$N51)-'BP-it0_damagesbyregionoutput'!J50/SUM('BP-it0_damagesbyregionoutput'!$A50:$L50))*SUM('BP-it0_damagesbyregionoutput'!$A50:$L50)</f>
        <v>5.5352431482558568</v>
      </c>
      <c r="BD51">
        <f>(M51/SUM($C51:$N51)-'BP-it0_damagesbyregionoutput'!K50/SUM('BP-it0_damagesbyregionoutput'!$A50:$L50))*SUM('BP-it0_damagesbyregionoutput'!$A50:$L50)</f>
        <v>3.938354727385911</v>
      </c>
      <c r="BE51">
        <f>(N51/SUM($C51:$N51)-'BP-it0_damagesbyregionoutput'!L50/SUM('BP-it0_damagesbyregionoutput'!$A50:$L50))*SUM('BP-it0_damagesbyregionoutput'!$A50:$L50)</f>
        <v>-15.405954344941163</v>
      </c>
      <c r="BG51" s="3">
        <f t="shared" si="5"/>
        <v>4.9737991503207013E-2</v>
      </c>
      <c r="BH51" s="3">
        <f t="shared" si="5"/>
        <v>7.1054273576010019E-3</v>
      </c>
      <c r="BI51" s="3">
        <f t="shared" si="5"/>
        <v>0</v>
      </c>
      <c r="BJ51" s="3">
        <f t="shared" si="5"/>
        <v>7.1054273576010019E-3</v>
      </c>
      <c r="BK51" s="3">
        <f t="shared" si="5"/>
        <v>-4.0856207306205761E-2</v>
      </c>
      <c r="BL51" s="3">
        <f t="shared" si="5"/>
        <v>-7.1054273576010019E-3</v>
      </c>
      <c r="BM51" s="3">
        <f t="shared" si="5"/>
        <v>-1.4210854715202004E-2</v>
      </c>
      <c r="BN51" s="3">
        <f t="shared" si="5"/>
        <v>-5.9952043329758453E-3</v>
      </c>
      <c r="BO51" s="3">
        <f t="shared" si="5"/>
        <v>-0.27000623958883807</v>
      </c>
      <c r="BP51" s="3">
        <f t="shared" si="5"/>
        <v>-1.5987211554602254E-2</v>
      </c>
      <c r="BQ51" s="3">
        <f t="shared" si="5"/>
        <v>1.865174681370263E-2</v>
      </c>
      <c r="BR51" s="3">
        <f t="shared" si="5"/>
        <v>3.0198066269804258E-2</v>
      </c>
    </row>
    <row r="52" spans="1:70" x14ac:dyDescent="0.2">
      <c r="A52">
        <v>50</v>
      </c>
      <c r="B52" t="s">
        <v>64</v>
      </c>
      <c r="C52">
        <f>C51+'BP_it0-E_by_region'!A51</f>
        <v>100.30057191937173</v>
      </c>
      <c r="D52">
        <f>D51+'BP_it0-E_by_region'!B51</f>
        <v>90.78758885024429</v>
      </c>
      <c r="E52">
        <f>E51+'BP_it0-E_by_region'!C51</f>
        <v>15.114202677523936</v>
      </c>
      <c r="F52">
        <f>F51+'BP_it0-E_by_region'!D51</f>
        <v>15.36447654707364</v>
      </c>
      <c r="G52">
        <f>G51+'BP_it0-E_by_region'!E51</f>
        <v>25.706994765019772</v>
      </c>
      <c r="H52">
        <f>H51+'BP_it0-E_by_region'!F51</f>
        <v>32.054439754962502</v>
      </c>
      <c r="I52">
        <f>I51+'BP_it0-E_by_region'!G51</f>
        <v>33.754849908118473</v>
      </c>
      <c r="J52">
        <f>J51+'BP_it0-E_by_region'!H51</f>
        <v>15.044471337650601</v>
      </c>
      <c r="K52">
        <f>K51+'BP_it0-E_by_region'!I51</f>
        <v>14.217461525568362</v>
      </c>
      <c r="L52">
        <f>L51+'BP_it0-E_by_region'!J51</f>
        <v>14.052562358340992</v>
      </c>
      <c r="M52">
        <f>M51+'BP_it0-E_by_region'!K51</f>
        <v>15.52297821232434</v>
      </c>
      <c r="N52">
        <f>N51+'BP_it0-E_by_region'!L51</f>
        <v>15.640374088014662</v>
      </c>
      <c r="P52">
        <v>50</v>
      </c>
      <c r="Q52" t="s">
        <v>64</v>
      </c>
      <c r="R52">
        <f>R51+'BP-it0_damagesbyregionoutput'!A51</f>
        <v>68.527102558954013</v>
      </c>
      <c r="S52">
        <f>S51+'BP-it0_damagesbyregionoutput'!B51</f>
        <v>238.74521600828308</v>
      </c>
      <c r="T52">
        <f>T51+'BP-it0_damagesbyregionoutput'!C51</f>
        <v>13.731640141743256</v>
      </c>
      <c r="U52">
        <f>U51+'BP-it0_damagesbyregionoutput'!D51</f>
        <v>7.5822608318250762</v>
      </c>
      <c r="V52">
        <f>V51+'BP-it0_damagesbyregionoutput'!E51</f>
        <v>11.458860062825815</v>
      </c>
      <c r="W52">
        <f>W51+'BP-it0_damagesbyregionoutput'!F51</f>
        <v>966.98772271639791</v>
      </c>
      <c r="X52">
        <f>X51+'BP-it0_damagesbyregionoutput'!G51</f>
        <v>254.85467980276317</v>
      </c>
      <c r="Y52">
        <f>Y51+'BP-it0_damagesbyregionoutput'!H51</f>
        <v>199.61012355625294</v>
      </c>
      <c r="Z52">
        <f>Z51+'BP-it0_damagesbyregionoutput'!I51</f>
        <v>1740.1662467576027</v>
      </c>
      <c r="AA52">
        <f>AA51+'BP-it0_damagesbyregionoutput'!J51</f>
        <v>70.446096698205054</v>
      </c>
      <c r="AB52">
        <f>AB51+'BP-it0_damagesbyregionoutput'!K51</f>
        <v>99.911927752105285</v>
      </c>
      <c r="AC52">
        <f>AC51+'BP-it0_damagesbyregionoutput'!L51</f>
        <v>396.84167326071258</v>
      </c>
      <c r="AE52">
        <v>50</v>
      </c>
      <c r="AF52" t="s">
        <v>64</v>
      </c>
      <c r="AG52" s="2">
        <f t="shared" si="4"/>
        <v>984.49260449359508</v>
      </c>
      <c r="AH52" s="2">
        <f t="shared" si="4"/>
        <v>714.40109597827325</v>
      </c>
      <c r="AI52" s="2">
        <f t="shared" si="4"/>
        <v>144.94694933442733</v>
      </c>
      <c r="AJ52" s="2">
        <f t="shared" si="4"/>
        <v>153.72386417832021</v>
      </c>
      <c r="AK52" s="2">
        <f t="shared" si="4"/>
        <v>258.42965182345915</v>
      </c>
      <c r="AL52" s="2">
        <f t="shared" si="4"/>
        <v>-630.45966395679409</v>
      </c>
      <c r="AM52" s="2">
        <f t="shared" si="4"/>
        <v>99.52537488349256</v>
      </c>
      <c r="AN52" s="2">
        <f t="shared" si="4"/>
        <v>-41.663618391075396</v>
      </c>
      <c r="AO52" s="2">
        <f t="shared" si="4"/>
        <v>-1590.9022207985108</v>
      </c>
      <c r="AP52" s="2">
        <f t="shared" si="4"/>
        <v>77.08671208590863</v>
      </c>
      <c r="AQ52" s="2">
        <f t="shared" si="4"/>
        <v>63.058249355806765</v>
      </c>
      <c r="AR52" s="2">
        <f t="shared" si="4"/>
        <v>-232.63899898690229</v>
      </c>
      <c r="AT52">
        <f>(C52/SUM($C52:$N52)-'BP-it0_damagesbyregionoutput'!A51/SUM('BP-it0_damagesbyregionoutput'!$A51:$L51))*SUM('BP-it0_damagesbyregionoutput'!$A51:$L51)</f>
        <v>62.492937620113729</v>
      </c>
      <c r="AU52">
        <f>(D52/SUM($C52:$N52)-'BP-it0_damagesbyregionoutput'!B51/SUM('BP-it0_damagesbyregionoutput'!$A51:$L51))*SUM('BP-it0_damagesbyregionoutput'!$A51:$L51)</f>
        <v>45.340529961732344</v>
      </c>
      <c r="AV52">
        <f>(E52/SUM($C52:$N52)-'BP-it0_damagesbyregionoutput'!C51/SUM('BP-it0_damagesbyregionoutput'!$A51:$L51))*SUM('BP-it0_damagesbyregionoutput'!$A51:$L51)</f>
        <v>9.2665761606921926</v>
      </c>
      <c r="AW52">
        <f>(F52/SUM($C52:$N52)-'BP-it0_damagesbyregionoutput'!D51/SUM('BP-it0_damagesbyregionoutput'!$A51:$L51))*SUM('BP-it0_damagesbyregionoutput'!$A51:$L51)</f>
        <v>9.7465512427295256</v>
      </c>
      <c r="AX52">
        <f>(G52/SUM($C52:$N52)-'BP-it0_damagesbyregionoutput'!E51/SUM('BP-it0_damagesbyregionoutput'!$A51:$L51))*SUM('BP-it0_damagesbyregionoutput'!$A51:$L51)</f>
        <v>16.323246099777897</v>
      </c>
      <c r="AY52">
        <f>(H52/SUM($C52:$N52)-'BP-it0_damagesbyregionoutput'!F51/SUM('BP-it0_damagesbyregionoutput'!$A51:$L51))*SUM('BP-it0_damagesbyregionoutput'!$A51:$L51)</f>
        <v>-42.105975862584685</v>
      </c>
      <c r="AZ52">
        <f>(I52/SUM($C52:$N52)-'BP-it0_damagesbyregionoutput'!G51/SUM('BP-it0_damagesbyregionoutput'!$A51:$L51))*SUM('BP-it0_damagesbyregionoutput'!$A51:$L51)</f>
        <v>8.5249539743460439</v>
      </c>
      <c r="BA52">
        <f>(J52/SUM($C52:$N52)-'BP-it0_damagesbyregionoutput'!H51/SUM('BP-it0_damagesbyregionoutput'!$A51:$L51))*SUM('BP-it0_damagesbyregionoutput'!$A51:$L51)</f>
        <v>-1.0082741949348684</v>
      </c>
      <c r="BB52">
        <f>(K52/SUM($C52:$N52)-'BP-it0_damagesbyregionoutput'!I51/SUM('BP-it0_damagesbyregionoutput'!$A51:$L51))*SUM('BP-it0_damagesbyregionoutput'!$A51:$L51)</f>
        <v>-102.2445643902111</v>
      </c>
      <c r="BC52">
        <f>(L52/SUM($C52:$N52)-'BP-it0_damagesbyregionoutput'!J51/SUM('BP-it0_damagesbyregionoutput'!$A51:$L51))*SUM('BP-it0_damagesbyregionoutput'!$A51:$L51)</f>
        <v>5.8614481961207545</v>
      </c>
      <c r="BD52">
        <f>(M52/SUM($C52:$N52)-'BP-it0_damagesbyregionoutput'!K51/SUM('BP-it0_damagesbyregionoutput'!$A51:$L51))*SUM('BP-it0_damagesbyregionoutput'!$A51:$L51)</f>
        <v>4.139282703267023</v>
      </c>
      <c r="BE52">
        <f>(N52/SUM($C52:$N52)-'BP-it0_damagesbyregionoutput'!L51/SUM('BP-it0_damagesbyregionoutput'!$A51:$L51))*SUM('BP-it0_damagesbyregionoutput'!$A51:$L51)</f>
        <v>-16.336711511048808</v>
      </c>
      <c r="BG52" s="3">
        <f t="shared" si="5"/>
        <v>0.13500311979441904</v>
      </c>
      <c r="BH52" s="3">
        <f t="shared" si="5"/>
        <v>0.18474111129762605</v>
      </c>
      <c r="BI52" s="3">
        <f t="shared" si="5"/>
        <v>1.0658141036401503E-2</v>
      </c>
      <c r="BJ52" s="3">
        <f t="shared" si="5"/>
        <v>1.5987211554602254E-2</v>
      </c>
      <c r="BK52" s="3">
        <f t="shared" si="5"/>
        <v>7.1054273576010019E-3</v>
      </c>
      <c r="BL52" s="3">
        <f t="shared" si="5"/>
        <v>4.2632564145606011E-2</v>
      </c>
      <c r="BM52" s="3">
        <f t="shared" si="5"/>
        <v>3.907985046680551E-2</v>
      </c>
      <c r="BN52" s="3">
        <f t="shared" si="5"/>
        <v>2.3092638912203256E-2</v>
      </c>
      <c r="BO52" s="3">
        <f t="shared" si="5"/>
        <v>0.41211478674085811</v>
      </c>
      <c r="BP52" s="3">
        <f t="shared" si="5"/>
        <v>2.1316282072803006E-2</v>
      </c>
      <c r="BQ52" s="3">
        <f t="shared" si="5"/>
        <v>8.8817841970012523E-3</v>
      </c>
      <c r="BR52" s="3">
        <f t="shared" si="5"/>
        <v>2.4868995751603507E-2</v>
      </c>
    </row>
    <row r="53" spans="1:70" x14ac:dyDescent="0.2">
      <c r="A53">
        <v>51</v>
      </c>
      <c r="B53" t="s">
        <v>65</v>
      </c>
      <c r="C53">
        <f>C52+'BP_it0-E_by_region'!A52</f>
        <v>100.30057191937173</v>
      </c>
      <c r="D53">
        <f>D52+'BP_it0-E_by_region'!B52</f>
        <v>90.78758885024429</v>
      </c>
      <c r="E53">
        <f>E52+'BP_it0-E_by_region'!C52</f>
        <v>15.114202677523936</v>
      </c>
      <c r="F53">
        <f>F52+'BP_it0-E_by_region'!D52</f>
        <v>15.36447654707364</v>
      </c>
      <c r="G53">
        <f>G52+'BP_it0-E_by_region'!E52</f>
        <v>25.706994765019772</v>
      </c>
      <c r="H53">
        <f>H52+'BP_it0-E_by_region'!F52</f>
        <v>32.054439754962502</v>
      </c>
      <c r="I53">
        <f>I52+'BP_it0-E_by_region'!G52</f>
        <v>33.754849908118473</v>
      </c>
      <c r="J53">
        <f>J52+'BP_it0-E_by_region'!H52</f>
        <v>15.044471337650601</v>
      </c>
      <c r="K53">
        <f>K52+'BP_it0-E_by_region'!I52</f>
        <v>14.217461525568362</v>
      </c>
      <c r="L53">
        <f>L52+'BP_it0-E_by_region'!J52</f>
        <v>14.052562358340992</v>
      </c>
      <c r="M53">
        <f>M52+'BP_it0-E_by_region'!K52</f>
        <v>15.52297821232434</v>
      </c>
      <c r="N53">
        <f>N52+'BP_it0-E_by_region'!L52</f>
        <v>15.640374088014662</v>
      </c>
      <c r="P53">
        <v>51</v>
      </c>
      <c r="Q53" t="s">
        <v>65</v>
      </c>
      <c r="R53">
        <f>R52+'BP-it0_damagesbyregionoutput'!A52</f>
        <v>72.02090354878159</v>
      </c>
      <c r="S53">
        <f>S52+'BP-it0_damagesbyregionoutput'!B52</f>
        <v>253.71357246023237</v>
      </c>
      <c r="T53">
        <f>T52+'BP-it0_damagesbyregionoutput'!C52</f>
        <v>14.413305666643891</v>
      </c>
      <c r="U53">
        <f>U52+'BP-it0_damagesbyregionoutput'!D52</f>
        <v>7.9337510733348973</v>
      </c>
      <c r="V53">
        <f>V52+'BP-it0_damagesbyregionoutput'!E52</f>
        <v>12.031127878512388</v>
      </c>
      <c r="W53">
        <f>W52+'BP-it0_damagesbyregionoutput'!F52</f>
        <v>1033.4407438099315</v>
      </c>
      <c r="X53">
        <f>X52+'BP-it0_damagesbyregionoutput'!G52</f>
        <v>269.05841379041817</v>
      </c>
      <c r="Y53">
        <f>Y52+'BP-it0_damagesbyregionoutput'!H52</f>
        <v>210.97727064458843</v>
      </c>
      <c r="Z53">
        <f>Z52+'BP-it0_damagesbyregionoutput'!I52</f>
        <v>1857.3965715447916</v>
      </c>
      <c r="AA53">
        <f>AA52+'BP-it0_damagesbyregionoutput'!J52</f>
        <v>73.934507804235835</v>
      </c>
      <c r="AB53">
        <f>AB52+'BP-it0_damagesbyregionoutput'!K52</f>
        <v>106.26862455354176</v>
      </c>
      <c r="AC53">
        <f>AC52+'BP-it0_damagesbyregionoutput'!L52</f>
        <v>424.94027598741337</v>
      </c>
      <c r="AE53">
        <v>51</v>
      </c>
      <c r="AF53" t="s">
        <v>65</v>
      </c>
      <c r="AG53" s="2">
        <f t="shared" si="4"/>
        <v>1050.1669765447982</v>
      </c>
      <c r="AH53" s="2">
        <f t="shared" si="4"/>
        <v>762.04067421107959</v>
      </c>
      <c r="AI53" s="2">
        <f t="shared" si="4"/>
        <v>154.68817339201647</v>
      </c>
      <c r="AJ53" s="2">
        <f t="shared" si="4"/>
        <v>163.96785462207652</v>
      </c>
      <c r="AK53" s="2">
        <f t="shared" si="4"/>
        <v>275.58515792017977</v>
      </c>
      <c r="AL53" s="2">
        <f t="shared" si="4"/>
        <v>-674.80765620276702</v>
      </c>
      <c r="AM53" s="2">
        <f t="shared" si="4"/>
        <v>108.599287819881</v>
      </c>
      <c r="AN53" s="2">
        <f t="shared" si="4"/>
        <v>-42.655963253657411</v>
      </c>
      <c r="AO53" s="2">
        <f t="shared" si="4"/>
        <v>-1698.3280567359727</v>
      </c>
      <c r="AP53" s="2">
        <f t="shared" si="4"/>
        <v>83.289073886466596</v>
      </c>
      <c r="AQ53" s="2">
        <f t="shared" si="4"/>
        <v>67.406337408092838</v>
      </c>
      <c r="AR53" s="2">
        <f t="shared" si="4"/>
        <v>-249.95185961219326</v>
      </c>
      <c r="AT53">
        <f>(C53/SUM($C53:$N53)-'BP-it0_damagesbyregionoutput'!A52/SUM('BP-it0_damagesbyregionoutput'!$A52:$L52))*SUM('BP-it0_damagesbyregionoutput'!$A52:$L52)</f>
        <v>65.674372051203193</v>
      </c>
      <c r="AU53">
        <f>(D53/SUM($C53:$N53)-'BP-it0_damagesbyregionoutput'!B52/SUM('BP-it0_damagesbyregionoutput'!$A52:$L52))*SUM('BP-it0_damagesbyregionoutput'!$A52:$L52)</f>
        <v>47.639578232806265</v>
      </c>
      <c r="AV53">
        <f>(E53/SUM($C53:$N53)-'BP-it0_damagesbyregionoutput'!C52/SUM('BP-it0_damagesbyregionoutput'!$A52:$L52))*SUM('BP-it0_damagesbyregionoutput'!$A52:$L52)</f>
        <v>9.7412240575891413</v>
      </c>
      <c r="AW53">
        <f>(F53/SUM($C53:$N53)-'BP-it0_damagesbyregionoutput'!D52/SUM('BP-it0_damagesbyregionoutput'!$A52:$L52))*SUM('BP-it0_damagesbyregionoutput'!$A52:$L52)</f>
        <v>10.243990443756298</v>
      </c>
      <c r="AX53">
        <f>(G53/SUM($C53:$N53)-'BP-it0_damagesbyregionoutput'!E52/SUM('BP-it0_damagesbyregionoutput'!$A52:$L52))*SUM('BP-it0_damagesbyregionoutput'!$A52:$L52)</f>
        <v>17.155506096720622</v>
      </c>
      <c r="AY53">
        <f>(H53/SUM($C53:$N53)-'BP-it0_damagesbyregionoutput'!F52/SUM('BP-it0_damagesbyregionoutput'!$A52:$L52))*SUM('BP-it0_damagesbyregionoutput'!$A52:$L52)</f>
        <v>-44.347992245972861</v>
      </c>
      <c r="AZ53">
        <f>(I53/SUM($C53:$N53)-'BP-it0_damagesbyregionoutput'!G52/SUM('BP-it0_damagesbyregionoutput'!$A52:$L52))*SUM('BP-it0_damagesbyregionoutput'!$A52:$L52)</f>
        <v>9.0739129363884317</v>
      </c>
      <c r="BA53">
        <f>(J53/SUM($C53:$N53)-'BP-it0_damagesbyregionoutput'!H52/SUM('BP-it0_damagesbyregionoutput'!$A52:$L52))*SUM('BP-it0_damagesbyregionoutput'!$A52:$L52)</f>
        <v>-0.99234486258202315</v>
      </c>
      <c r="BB53">
        <f>(K53/SUM($C53:$N53)-'BP-it0_damagesbyregionoutput'!I52/SUM('BP-it0_damagesbyregionoutput'!$A52:$L52))*SUM('BP-it0_damagesbyregionoutput'!$A52:$L52)</f>
        <v>-107.42583593746211</v>
      </c>
      <c r="BC53">
        <f>(L53/SUM($C53:$N53)-'BP-it0_damagesbyregionoutput'!J52/SUM('BP-it0_damagesbyregionoutput'!$A52:$L52))*SUM('BP-it0_damagesbyregionoutput'!$A52:$L52)</f>
        <v>6.2023618005579833</v>
      </c>
      <c r="BD53">
        <f>(M53/SUM($C53:$N53)-'BP-it0_damagesbyregionoutput'!K52/SUM('BP-it0_damagesbyregionoutput'!$A52:$L52))*SUM('BP-it0_damagesbyregionoutput'!$A52:$L52)</f>
        <v>4.3480880522860863</v>
      </c>
      <c r="BE53">
        <f>(N53/SUM($C53:$N53)-'BP-it0_damagesbyregionoutput'!L52/SUM('BP-it0_damagesbyregionoutput'!$A52:$L52))*SUM('BP-it0_damagesbyregionoutput'!$A52:$L52)</f>
        <v>-17.312860625290973</v>
      </c>
      <c r="BG53" s="3">
        <f t="shared" si="5"/>
        <v>5.6843418860808015E-2</v>
      </c>
      <c r="BH53" s="3">
        <f t="shared" si="5"/>
        <v>-7.815970093361102E-2</v>
      </c>
      <c r="BI53" s="3">
        <f t="shared" si="5"/>
        <v>5.3290705182007514E-3</v>
      </c>
      <c r="BJ53" s="3">
        <f t="shared" si="5"/>
        <v>-5.3290705182007514E-3</v>
      </c>
      <c r="BK53" s="3">
        <f t="shared" si="5"/>
        <v>7.1054273576010019E-3</v>
      </c>
      <c r="BL53" s="3">
        <f t="shared" si="5"/>
        <v>7.1054273576010019E-2</v>
      </c>
      <c r="BM53" s="3">
        <f t="shared" si="5"/>
        <v>-7.1054273576010019E-3</v>
      </c>
      <c r="BN53" s="3">
        <f t="shared" si="5"/>
        <v>-7.4384942649885488E-3</v>
      </c>
      <c r="BO53" s="3">
        <f t="shared" si="5"/>
        <v>-0.21316282072803006</v>
      </c>
      <c r="BP53" s="3">
        <f t="shared" si="5"/>
        <v>1.6875389974302379E-2</v>
      </c>
      <c r="BQ53" s="3">
        <f t="shared" si="5"/>
        <v>1.3322676295501878E-2</v>
      </c>
      <c r="BR53" s="3">
        <f t="shared" si="5"/>
        <v>-7.1054273576010019E-3</v>
      </c>
    </row>
    <row r="54" spans="1:70" x14ac:dyDescent="0.2">
      <c r="A54">
        <v>52</v>
      </c>
      <c r="B54" t="s">
        <v>66</v>
      </c>
      <c r="C54">
        <f>C53+'BP_it0-E_by_region'!A53</f>
        <v>100.30057191937173</v>
      </c>
      <c r="D54">
        <f>D53+'BP_it0-E_by_region'!B53</f>
        <v>90.78758885024429</v>
      </c>
      <c r="E54">
        <f>E53+'BP_it0-E_by_region'!C53</f>
        <v>15.114202677523936</v>
      </c>
      <c r="F54">
        <f>F53+'BP_it0-E_by_region'!D53</f>
        <v>15.36447654707364</v>
      </c>
      <c r="G54">
        <f>G53+'BP_it0-E_by_region'!E53</f>
        <v>25.706994765019772</v>
      </c>
      <c r="H54">
        <f>H53+'BP_it0-E_by_region'!F53</f>
        <v>32.054439754962502</v>
      </c>
      <c r="I54">
        <f>I53+'BP_it0-E_by_region'!G53</f>
        <v>33.754849908118473</v>
      </c>
      <c r="J54">
        <f>J53+'BP_it0-E_by_region'!H53</f>
        <v>15.044471337650601</v>
      </c>
      <c r="K54">
        <f>K53+'BP_it0-E_by_region'!I53</f>
        <v>14.217461525568362</v>
      </c>
      <c r="L54">
        <f>L53+'BP_it0-E_by_region'!J53</f>
        <v>14.052562358340992</v>
      </c>
      <c r="M54">
        <f>M53+'BP_it0-E_by_region'!K53</f>
        <v>15.52297821232434</v>
      </c>
      <c r="N54">
        <f>N53+'BP_it0-E_by_region'!L53</f>
        <v>15.640374088014662</v>
      </c>
      <c r="P54">
        <v>52</v>
      </c>
      <c r="Q54" t="s">
        <v>66</v>
      </c>
      <c r="R54">
        <f>R53+'BP-it0_damagesbyregionoutput'!A53</f>
        <v>75.664257757564599</v>
      </c>
      <c r="S54">
        <f>S53+'BP-it0_damagesbyregionoutput'!B53</f>
        <v>269.42318916314616</v>
      </c>
      <c r="T54">
        <f>T53+'BP-it0_damagesbyregionoutput'!C53</f>
        <v>15.122366292205088</v>
      </c>
      <c r="U54">
        <f>U53+'BP-it0_damagesbyregionoutput'!D53</f>
        <v>8.2975403676610942</v>
      </c>
      <c r="V54">
        <f>V53+'BP-it0_damagesbyregionoutput'!E53</f>
        <v>12.623981962637329</v>
      </c>
      <c r="W54">
        <f>W53+'BP-it0_damagesbyregionoutput'!F53</f>
        <v>1103.3394594521947</v>
      </c>
      <c r="X54">
        <f>X53+'BP-it0_damagesbyregionoutput'!G53</f>
        <v>283.85283745842156</v>
      </c>
      <c r="Y54">
        <f>Y53+'BP-it0_damagesbyregionoutput'!H53</f>
        <v>222.84600185060484</v>
      </c>
      <c r="Z54">
        <f>Z53+'BP-it0_damagesbyregionoutput'!I53</f>
        <v>1980.5113286151036</v>
      </c>
      <c r="AA54">
        <f>AA53+'BP-it0_damagesbyregionoutput'!J53</f>
        <v>77.551957741802667</v>
      </c>
      <c r="AB54">
        <f>AB53+'BP-it0_damagesbyregionoutput'!K53</f>
        <v>112.94440618158447</v>
      </c>
      <c r="AC54">
        <f>AC53+'BP-it0_damagesbyregionoutput'!L53</f>
        <v>454.6026911888676</v>
      </c>
      <c r="AE54">
        <v>52</v>
      </c>
      <c r="AF54" t="s">
        <v>66</v>
      </c>
      <c r="AG54" s="2">
        <f t="shared" si="4"/>
        <v>1119.1559376597679</v>
      </c>
      <c r="AH54" s="2">
        <f t="shared" si="4"/>
        <v>812.07457875303908</v>
      </c>
      <c r="AI54" s="2">
        <f t="shared" si="4"/>
        <v>164.92401082370156</v>
      </c>
      <c r="AJ54" s="2">
        <f t="shared" si="4"/>
        <v>174.73019834968898</v>
      </c>
      <c r="AK54" s="2">
        <f t="shared" si="4"/>
        <v>293.60793597123262</v>
      </c>
      <c r="AL54" s="2">
        <f t="shared" si="4"/>
        <v>-721.49425917950896</v>
      </c>
      <c r="AM54" s="2">
        <f t="shared" si="4"/>
        <v>118.24832300077865</v>
      </c>
      <c r="AN54" s="2">
        <f t="shared" si="4"/>
        <v>-43.630292113156848</v>
      </c>
      <c r="AO54" s="2">
        <f t="shared" si="4"/>
        <v>-1811.1472877801868</v>
      </c>
      <c r="AP54" s="2">
        <f t="shared" si="4"/>
        <v>89.847738808326511</v>
      </c>
      <c r="AQ54" s="2">
        <f t="shared" si="4"/>
        <v>71.97146723953432</v>
      </c>
      <c r="AR54" s="2">
        <f t="shared" si="4"/>
        <v>-268.28835153321671</v>
      </c>
      <c r="AT54">
        <f>(C54/SUM($C54:$N54)-'BP-it0_damagesbyregionoutput'!A53/SUM('BP-it0_damagesbyregionoutput'!$A53:$L53))*SUM('BP-it0_damagesbyregionoutput'!$A53:$L53)</f>
        <v>68.988961114969698</v>
      </c>
      <c r="AU54">
        <f>(D54/SUM($C54:$N54)-'BP-it0_damagesbyregionoutput'!B53/SUM('BP-it0_damagesbyregionoutput'!$A53:$L53))*SUM('BP-it0_damagesbyregionoutput'!$A53:$L53)</f>
        <v>50.033904541959515</v>
      </c>
      <c r="AV54">
        <f>(E54/SUM($C54:$N54)-'BP-it0_damagesbyregionoutput'!C53/SUM('BP-it0_damagesbyregionoutput'!$A53:$L53))*SUM('BP-it0_damagesbyregionoutput'!$A53:$L53)</f>
        <v>10.235837431685118</v>
      </c>
      <c r="AW54">
        <f>(F54/SUM($C54:$N54)-'BP-it0_damagesbyregionoutput'!D53/SUM('BP-it0_damagesbyregionoutput'!$A53:$L53))*SUM('BP-it0_damagesbyregionoutput'!$A53:$L53)</f>
        <v>10.762343727612468</v>
      </c>
      <c r="AX54">
        <f>(G54/SUM($C54:$N54)-'BP-it0_damagesbyregionoutput'!E53/SUM('BP-it0_damagesbyregionoutput'!$A53:$L53))*SUM('BP-it0_damagesbyregionoutput'!$A53:$L53)</f>
        <v>18.022778051052935</v>
      </c>
      <c r="AY54">
        <f>(H54/SUM($C54:$N54)-'BP-it0_damagesbyregionoutput'!F53/SUM('BP-it0_damagesbyregionoutput'!$A53:$L53))*SUM('BP-it0_damagesbyregionoutput'!$A53:$L53)</f>
        <v>-46.686602976741874</v>
      </c>
      <c r="AZ54">
        <f>(I54/SUM($C54:$N54)-'BP-it0_damagesbyregionoutput'!G53/SUM('BP-it0_damagesbyregionoutput'!$A53:$L53))*SUM('BP-it0_damagesbyregionoutput'!$A53:$L53)</f>
        <v>9.6490351808976786</v>
      </c>
      <c r="BA54">
        <f>(J54/SUM($C54:$N54)-'BP-it0_damagesbyregionoutput'!H53/SUM('BP-it0_damagesbyregionoutput'!$A53:$L53))*SUM('BP-it0_damagesbyregionoutput'!$A53:$L53)</f>
        <v>-0.97432885949942361</v>
      </c>
      <c r="BB54">
        <f>(K54/SUM($C54:$N54)-'BP-it0_damagesbyregionoutput'!I53/SUM('BP-it0_damagesbyregionoutput'!$A53:$L53))*SUM('BP-it0_damagesbyregionoutput'!$A53:$L53)</f>
        <v>-112.81923104421402</v>
      </c>
      <c r="BC54">
        <f>(L54/SUM($C54:$N54)-'BP-it0_damagesbyregionoutput'!J53/SUM('BP-it0_damagesbyregionoutput'!$A53:$L53))*SUM('BP-it0_damagesbyregionoutput'!$A53:$L53)</f>
        <v>6.5586649218599273</v>
      </c>
      <c r="BD54">
        <f>(M54/SUM($C54:$N54)-'BP-it0_damagesbyregionoutput'!K53/SUM('BP-it0_damagesbyregionoutput'!$A53:$L53))*SUM('BP-it0_damagesbyregionoutput'!$A53:$L53)</f>
        <v>4.5651298314414772</v>
      </c>
      <c r="BE54">
        <f>(N54/SUM($C54:$N54)-'BP-it0_damagesbyregionoutput'!L53/SUM('BP-it0_damagesbyregionoutput'!$A53:$L53))*SUM('BP-it0_damagesbyregionoutput'!$A53:$L53)</f>
        <v>-18.336491921023438</v>
      </c>
      <c r="BG54" s="3">
        <f t="shared" si="5"/>
        <v>0</v>
      </c>
      <c r="BH54" s="3">
        <f t="shared" si="5"/>
        <v>2.8421709430404007E-2</v>
      </c>
      <c r="BI54" s="3">
        <f t="shared" si="5"/>
        <v>1.9539925233402755E-2</v>
      </c>
      <c r="BJ54" s="3">
        <f t="shared" si="5"/>
        <v>7.1054273576010019E-3</v>
      </c>
      <c r="BK54" s="3">
        <f t="shared" si="5"/>
        <v>8.1712414612411521E-2</v>
      </c>
      <c r="BL54" s="3">
        <f t="shared" si="5"/>
        <v>6.3948846218409017E-2</v>
      </c>
      <c r="BM54" s="3">
        <f t="shared" si="5"/>
        <v>2.3092638912203256E-2</v>
      </c>
      <c r="BN54" s="3">
        <f t="shared" si="5"/>
        <v>1.3211653993039363E-2</v>
      </c>
      <c r="BO54" s="3">
        <f t="shared" si="5"/>
        <v>9.9475983006414026E-2</v>
      </c>
      <c r="BP54" s="3">
        <f t="shared" si="5"/>
        <v>1.2434497875801753E-2</v>
      </c>
      <c r="BQ54" s="3">
        <f t="shared" si="5"/>
        <v>-4.4408920985006262E-3</v>
      </c>
      <c r="BR54" s="3">
        <f t="shared" si="5"/>
        <v>1.4210854715202004E-2</v>
      </c>
    </row>
    <row r="55" spans="1:70" x14ac:dyDescent="0.2">
      <c r="A55">
        <v>53</v>
      </c>
      <c r="B55" t="s">
        <v>67</v>
      </c>
      <c r="C55">
        <f>C54+'BP_it0-E_by_region'!A54</f>
        <v>100.30057191937173</v>
      </c>
      <c r="D55">
        <f>D54+'BP_it0-E_by_region'!B54</f>
        <v>90.78758885024429</v>
      </c>
      <c r="E55">
        <f>E54+'BP_it0-E_by_region'!C54</f>
        <v>15.114202677523936</v>
      </c>
      <c r="F55">
        <f>F54+'BP_it0-E_by_region'!D54</f>
        <v>15.36447654707364</v>
      </c>
      <c r="G55">
        <f>G54+'BP_it0-E_by_region'!E54</f>
        <v>25.706994765019772</v>
      </c>
      <c r="H55">
        <f>H54+'BP_it0-E_by_region'!F54</f>
        <v>32.054439754962502</v>
      </c>
      <c r="I55">
        <f>I54+'BP_it0-E_by_region'!G54</f>
        <v>33.754849908118473</v>
      </c>
      <c r="J55">
        <f>J54+'BP_it0-E_by_region'!H54</f>
        <v>15.044471337650601</v>
      </c>
      <c r="K55">
        <f>K54+'BP_it0-E_by_region'!I54</f>
        <v>14.217461525568362</v>
      </c>
      <c r="L55">
        <f>L54+'BP_it0-E_by_region'!J54</f>
        <v>14.052562358340992</v>
      </c>
      <c r="M55">
        <f>M54+'BP_it0-E_by_region'!K54</f>
        <v>15.52297821232434</v>
      </c>
      <c r="N55">
        <f>N54+'BP_it0-E_by_region'!L54</f>
        <v>15.640374088014662</v>
      </c>
      <c r="P55">
        <v>53</v>
      </c>
      <c r="Q55" t="s">
        <v>67</v>
      </c>
      <c r="R55">
        <f>R54+'BP-it0_damagesbyregionoutput'!A54</f>
        <v>79.463204992240875</v>
      </c>
      <c r="S55">
        <f>S54+'BP-it0_damagesbyregionoutput'!B54</f>
        <v>285.90590534693376</v>
      </c>
      <c r="T55">
        <f>T54+'BP-it0_damagesbyregionoutput'!C54</f>
        <v>15.859834330710061</v>
      </c>
      <c r="U55">
        <f>U54+'BP-it0_damagesbyregionoutput'!D54</f>
        <v>8.674013916886139</v>
      </c>
      <c r="V55">
        <f>V54+'BP-it0_damagesbyregionoutput'!E54</f>
        <v>13.238048076631472</v>
      </c>
      <c r="W55">
        <f>W54+'BP-it0_damagesbyregionoutput'!F54</f>
        <v>1176.8311466870973</v>
      </c>
      <c r="X55">
        <f>X54+'BP-it0_damagesbyregionoutput'!G54</f>
        <v>299.25943391833778</v>
      </c>
      <c r="Y55">
        <f>Y54+'BP-it0_damagesbyregionoutput'!H54</f>
        <v>235.23587073721552</v>
      </c>
      <c r="Z55">
        <f>Z54+'BP-it0_damagesbyregionoutput'!I54</f>
        <v>2109.7527504008258</v>
      </c>
      <c r="AA55">
        <f>AA54+'BP-it0_damagesbyregionoutput'!J54</f>
        <v>81.302682596520256</v>
      </c>
      <c r="AB55">
        <f>AB54+'BP-it0_damagesbyregionoutput'!K54</f>
        <v>119.95312518239544</v>
      </c>
      <c r="AC55">
        <f>AC54+'BP-it0_damagesbyregionoutput'!L54</f>
        <v>485.90122091615791</v>
      </c>
      <c r="AE55">
        <v>53</v>
      </c>
      <c r="AF55" t="s">
        <v>67</v>
      </c>
      <c r="AG55" s="2">
        <f t="shared" si="4"/>
        <v>1191.5985929021508</v>
      </c>
      <c r="AH55" s="2">
        <f t="shared" si="4"/>
        <v>864.60234901528293</v>
      </c>
      <c r="AI55" s="2">
        <f t="shared" si="4"/>
        <v>175.67532106677811</v>
      </c>
      <c r="AJ55" s="2">
        <f t="shared" si="4"/>
        <v>186.03274407975323</v>
      </c>
      <c r="AK55" s="2">
        <f t="shared" si="4"/>
        <v>312.53456078500318</v>
      </c>
      <c r="AL55" s="2">
        <f t="shared" si="4"/>
        <v>-770.62036397897702</v>
      </c>
      <c r="AM55" s="2">
        <f t="shared" si="4"/>
        <v>128.49984392863101</v>
      </c>
      <c r="AN55" s="2">
        <f t="shared" si="4"/>
        <v>-44.5843876910698</v>
      </c>
      <c r="AO55" s="2">
        <f t="shared" si="4"/>
        <v>-1929.5815722872039</v>
      </c>
      <c r="AP55" s="2">
        <f t="shared" si="4"/>
        <v>96.778806216667732</v>
      </c>
      <c r="AQ55" s="2">
        <f t="shared" si="4"/>
        <v>76.762249592269512</v>
      </c>
      <c r="AR55" s="2">
        <f t="shared" si="4"/>
        <v>-287.6981436292852</v>
      </c>
      <c r="AT55">
        <f>(C55/SUM($C55:$N55)-'BP-it0_damagesbyregionoutput'!A54/SUM('BP-it0_damagesbyregionoutput'!$A54:$L54))*SUM('BP-it0_damagesbyregionoutput'!$A54:$L54)</f>
        <v>72.442655242382742</v>
      </c>
      <c r="AU55">
        <f>(D55/SUM($C55:$N55)-'BP-it0_damagesbyregionoutput'!B54/SUM('BP-it0_damagesbyregionoutput'!$A54:$L54))*SUM('BP-it0_damagesbyregionoutput'!$A54:$L54)</f>
        <v>52.52777026224382</v>
      </c>
      <c r="AV55">
        <f>(E55/SUM($C55:$N55)-'BP-it0_damagesbyregionoutput'!C54/SUM('BP-it0_damagesbyregionoutput'!$A54:$L54))*SUM('BP-it0_damagesbyregionoutput'!$A54:$L54)</f>
        <v>10.751310243076524</v>
      </c>
      <c r="AW55">
        <f>(F55/SUM($C55:$N55)-'BP-it0_damagesbyregionoutput'!D54/SUM('BP-it0_damagesbyregionoutput'!$A54:$L54))*SUM('BP-it0_damagesbyregionoutput'!$A54:$L54)</f>
        <v>11.302545730064249</v>
      </c>
      <c r="AX55">
        <f>(G55/SUM($C55:$N55)-'BP-it0_damagesbyregionoutput'!E54/SUM('BP-it0_damagesbyregionoutput'!$A54:$L54))*SUM('BP-it0_damagesbyregionoutput'!$A54:$L54)</f>
        <v>18.926624813770527</v>
      </c>
      <c r="AY55">
        <f>(H55/SUM($C55:$N55)-'BP-it0_damagesbyregionoutput'!F54/SUM('BP-it0_damagesbyregionoutput'!$A54:$L54))*SUM('BP-it0_damagesbyregionoutput'!$A54:$L54)</f>
        <v>-49.126104799468003</v>
      </c>
      <c r="AZ55">
        <f>(I55/SUM($C55:$N55)-'BP-it0_damagesbyregionoutput'!G54/SUM('BP-it0_damagesbyregionoutput'!$A54:$L54))*SUM('BP-it0_damagesbyregionoutput'!$A54:$L54)</f>
        <v>10.251520927852344</v>
      </c>
      <c r="BA55">
        <f>(J55/SUM($C55:$N55)-'BP-it0_damagesbyregionoutput'!H54/SUM('BP-it0_damagesbyregionoutput'!$A54:$L54))*SUM('BP-it0_damagesbyregionoutput'!$A54:$L54)</f>
        <v>-0.95409557791299526</v>
      </c>
      <c r="BB55">
        <f>(K55/SUM($C55:$N55)-'BP-it0_damagesbyregionoutput'!I54/SUM('BP-it0_damagesbyregionoutput'!$A54:$L54))*SUM('BP-it0_damagesbyregionoutput'!$A54:$L54)</f>
        <v>-118.4342845070171</v>
      </c>
      <c r="BC55">
        <f>(L55/SUM($C55:$N55)-'BP-it0_damagesbyregionoutput'!J54/SUM('BP-it0_damagesbyregionoutput'!$A54:$L54))*SUM('BP-it0_damagesbyregionoutput'!$A54:$L54)</f>
        <v>6.9310674083412032</v>
      </c>
      <c r="BD55">
        <f>(M55/SUM($C55:$N55)-'BP-it0_damagesbyregionoutput'!K54/SUM('BP-it0_damagesbyregionoutput'!$A54:$L54))*SUM('BP-it0_damagesbyregionoutput'!$A54:$L54)</f>
        <v>4.7907823527351905</v>
      </c>
      <c r="BE55">
        <f>(N55/SUM($C55:$N55)-'BP-it0_damagesbyregionoutput'!L54/SUM('BP-it0_damagesbyregionoutput'!$A54:$L54))*SUM('BP-it0_damagesbyregionoutput'!$A54:$L54)</f>
        <v>-19.409792096068447</v>
      </c>
      <c r="BG55" s="3">
        <f t="shared" si="5"/>
        <v>-0.15631940186722204</v>
      </c>
      <c r="BH55" s="3">
        <f t="shared" si="5"/>
        <v>-2.8421709430404007E-2</v>
      </c>
      <c r="BI55" s="3">
        <f t="shared" si="5"/>
        <v>-2.1316282072803006E-2</v>
      </c>
      <c r="BJ55" s="3">
        <f t="shared" si="5"/>
        <v>-3.5527136788005009E-3</v>
      </c>
      <c r="BK55" s="3">
        <f t="shared" si="5"/>
        <v>-3.1974423109204508E-2</v>
      </c>
      <c r="BL55" s="3">
        <f t="shared" si="5"/>
        <v>6.3948846218409017E-2</v>
      </c>
      <c r="BM55" s="3">
        <f t="shared" si="5"/>
        <v>-1.0658141036401503E-2</v>
      </c>
      <c r="BN55" s="3">
        <f t="shared" si="5"/>
        <v>-4.3409720262843621E-2</v>
      </c>
      <c r="BO55" s="3">
        <f t="shared" si="5"/>
        <v>-1.4210854715202004E-2</v>
      </c>
      <c r="BP55" s="3">
        <f t="shared" si="5"/>
        <v>-1.7763568394002505E-2</v>
      </c>
      <c r="BQ55" s="3">
        <f t="shared" si="5"/>
        <v>-1.7763568394002505E-3</v>
      </c>
      <c r="BR55" s="3">
        <f t="shared" si="5"/>
        <v>3.907985046680551E-2</v>
      </c>
    </row>
    <row r="56" spans="1:70" x14ac:dyDescent="0.2">
      <c r="A56">
        <v>54</v>
      </c>
      <c r="B56" t="s">
        <v>68</v>
      </c>
      <c r="C56">
        <f>C55+'BP_it0-E_by_region'!A55</f>
        <v>100.30057191937173</v>
      </c>
      <c r="D56">
        <f>D55+'BP_it0-E_by_region'!B55</f>
        <v>90.78758885024429</v>
      </c>
      <c r="E56">
        <f>E55+'BP_it0-E_by_region'!C55</f>
        <v>15.114202677523936</v>
      </c>
      <c r="F56">
        <f>F55+'BP_it0-E_by_region'!D55</f>
        <v>15.36447654707364</v>
      </c>
      <c r="G56">
        <f>G55+'BP_it0-E_by_region'!E55</f>
        <v>25.706994765019772</v>
      </c>
      <c r="H56">
        <f>H55+'BP_it0-E_by_region'!F55</f>
        <v>32.054439754962502</v>
      </c>
      <c r="I56">
        <f>I55+'BP_it0-E_by_region'!G55</f>
        <v>33.754849908118473</v>
      </c>
      <c r="J56">
        <f>J55+'BP_it0-E_by_region'!H55</f>
        <v>15.044471337650601</v>
      </c>
      <c r="K56">
        <f>K55+'BP_it0-E_by_region'!I55</f>
        <v>14.217461525568362</v>
      </c>
      <c r="L56">
        <f>L55+'BP_it0-E_by_region'!J55</f>
        <v>14.052562358340992</v>
      </c>
      <c r="M56">
        <f>M55+'BP_it0-E_by_region'!K55</f>
        <v>15.52297821232434</v>
      </c>
      <c r="N56">
        <f>N55+'BP_it0-E_by_region'!L55</f>
        <v>15.640374088014662</v>
      </c>
      <c r="P56">
        <v>54</v>
      </c>
      <c r="Q56" t="s">
        <v>68</v>
      </c>
      <c r="R56">
        <f>R55+'BP-it0_damagesbyregionoutput'!A55</f>
        <v>83.424032468337131</v>
      </c>
      <c r="S56">
        <f>S55+'BP-it0_damagesbyregionoutput'!B55</f>
        <v>303.19495586446078</v>
      </c>
      <c r="T56">
        <f>T55+'BP-it0_damagesbyregionoutput'!C55</f>
        <v>16.626762145439304</v>
      </c>
      <c r="U56">
        <f>U55+'BP-it0_damagesbyregionoutput'!D55</f>
        <v>9.0635706237408957</v>
      </c>
      <c r="V56">
        <f>V55+'BP-it0_damagesbyregionoutput'!E55</f>
        <v>13.873975775647608</v>
      </c>
      <c r="W56">
        <f>W55+'BP-it0_damagesbyregionoutput'!F55</f>
        <v>1254.069616648062</v>
      </c>
      <c r="X56">
        <f>X55+'BP-it0_damagesbyregionoutput'!G55</f>
        <v>315.3006029958625</v>
      </c>
      <c r="Y56">
        <f>Y55+'BP-it0_damagesbyregionoutput'!H55</f>
        <v>248.16726119680573</v>
      </c>
      <c r="Z56">
        <f>Z55+'BP-it0_damagesbyregionoutput'!I55</f>
        <v>2245.3739153295028</v>
      </c>
      <c r="AA56">
        <f>AA55+'BP-it0_damagesbyregionoutput'!J55</f>
        <v>85.19108186198784</v>
      </c>
      <c r="AB56">
        <f>AB55+'BP-it0_damagesbyregionoutput'!K55</f>
        <v>127.30924194244238</v>
      </c>
      <c r="AC56">
        <f>AC55+'BP-it0_damagesbyregionoutput'!L55</f>
        <v>518.91145874545066</v>
      </c>
      <c r="AE56">
        <v>54</v>
      </c>
      <c r="AF56" t="s">
        <v>68</v>
      </c>
      <c r="AG56" s="2">
        <f t="shared" si="4"/>
        <v>1267.6402467455368</v>
      </c>
      <c r="AH56" s="2">
        <f t="shared" si="4"/>
        <v>919.72796415760047</v>
      </c>
      <c r="AI56" s="2">
        <f t="shared" si="4"/>
        <v>186.96389497281163</v>
      </c>
      <c r="AJ56" s="2">
        <f t="shared" si="4"/>
        <v>197.89831438183506</v>
      </c>
      <c r="AK56" s="2">
        <f t="shared" si="4"/>
        <v>332.40323569305667</v>
      </c>
      <c r="AL56" s="2">
        <f t="shared" si="4"/>
        <v>-822.2913354837583</v>
      </c>
      <c r="AM56" s="2">
        <f t="shared" si="4"/>
        <v>139.38246698448506</v>
      </c>
      <c r="AN56" s="2">
        <f t="shared" si="4"/>
        <v>-45.515896055078258</v>
      </c>
      <c r="AO56" s="2">
        <f t="shared" si="4"/>
        <v>-2053.8625007810965</v>
      </c>
      <c r="AP56" s="2">
        <f t="shared" si="4"/>
        <v>104.09911529702866</v>
      </c>
      <c r="AQ56" s="2">
        <f t="shared" si="4"/>
        <v>81.787685107443011</v>
      </c>
      <c r="AR56" s="2">
        <f t="shared" si="4"/>
        <v>-308.23319101986374</v>
      </c>
      <c r="AT56">
        <f>(C56/SUM($C56:$N56)-'BP-it0_damagesbyregionoutput'!A55/SUM('BP-it0_damagesbyregionoutput'!$A55:$L55))*SUM('BP-it0_damagesbyregionoutput'!$A55:$L55)</f>
        <v>76.041653843386058</v>
      </c>
      <c r="AU56">
        <f>(D56/SUM($C56:$N56)-'BP-it0_damagesbyregionoutput'!B55/SUM('BP-it0_damagesbyregionoutput'!$A55:$L55))*SUM('BP-it0_damagesbyregionoutput'!$A55:$L55)</f>
        <v>55.125615142317677</v>
      </c>
      <c r="AV56">
        <f>(E56/SUM($C56:$N56)-'BP-it0_damagesbyregionoutput'!C55/SUM('BP-it0_damagesbyregionoutput'!$A55:$L55))*SUM('BP-it0_damagesbyregionoutput'!$A55:$L55)</f>
        <v>11.28857390603355</v>
      </c>
      <c r="AW56">
        <f>(F56/SUM($C56:$N56)-'BP-it0_damagesbyregionoutput'!D55/SUM('BP-it0_damagesbyregionoutput'!$A55:$L55))*SUM('BP-it0_damagesbyregionoutput'!$A55:$L55)</f>
        <v>11.865570302081869</v>
      </c>
      <c r="AX56">
        <f>(G56/SUM($C56:$N56)-'BP-it0_damagesbyregionoutput'!E55/SUM('BP-it0_damagesbyregionoutput'!$A55:$L55))*SUM('BP-it0_damagesbyregionoutput'!$A55:$L55)</f>
        <v>19.868674908053485</v>
      </c>
      <c r="AY56">
        <f>(H56/SUM($C56:$N56)-'BP-it0_damagesbyregionoutput'!F55/SUM('BP-it0_damagesbyregionoutput'!$A55:$L55))*SUM('BP-it0_damagesbyregionoutput'!$A55:$L55)</f>
        <v>-51.670971504781306</v>
      </c>
      <c r="AZ56">
        <f>(I56/SUM($C56:$N56)-'BP-it0_damagesbyregionoutput'!G55/SUM('BP-it0_damagesbyregionoutput'!$A55:$L55))*SUM('BP-it0_damagesbyregionoutput'!$A55:$L55)</f>
        <v>10.882623055854122</v>
      </c>
      <c r="BA56">
        <f>(J56/SUM($C56:$N56)-'BP-it0_damagesbyregionoutput'!H55/SUM('BP-it0_damagesbyregionoutput'!$A55:$L55))*SUM('BP-it0_damagesbyregionoutput'!$A55:$L55)</f>
        <v>-0.93150836400844061</v>
      </c>
      <c r="BB56">
        <f>(K56/SUM($C56:$N56)-'BP-it0_damagesbyregionoutput'!I55/SUM('BP-it0_damagesbyregionoutput'!$A55:$L55))*SUM('BP-it0_damagesbyregionoutput'!$A55:$L55)</f>
        <v>-124.2809284938929</v>
      </c>
      <c r="BC56">
        <f>(L56/SUM($C56:$N56)-'BP-it0_damagesbyregionoutput'!J55/SUM('BP-it0_damagesbyregionoutput'!$A55:$L55))*SUM('BP-it0_damagesbyregionoutput'!$A55:$L55)</f>
        <v>7.3203090803609285</v>
      </c>
      <c r="BD56">
        <f>(M56/SUM($C56:$N56)-'BP-it0_damagesbyregionoutput'!K55/SUM('BP-it0_damagesbyregionoutput'!$A55:$L55))*SUM('BP-it0_damagesbyregionoutput'!$A55:$L55)</f>
        <v>5.0254355151735046</v>
      </c>
      <c r="BE56">
        <f>(N56/SUM($C56:$N56)-'BP-it0_damagesbyregionoutput'!L55/SUM('BP-it0_damagesbyregionoutput'!$A55:$L55))*SUM('BP-it0_damagesbyregionoutput'!$A55:$L55)</f>
        <v>-20.535047390578541</v>
      </c>
      <c r="BG56" s="3">
        <f t="shared" si="5"/>
        <v>2.8421709430404007E-2</v>
      </c>
      <c r="BH56" s="3">
        <f t="shared" si="5"/>
        <v>0.13500311979441904</v>
      </c>
      <c r="BI56" s="3">
        <f t="shared" si="5"/>
        <v>3.0198066269804258E-2</v>
      </c>
      <c r="BJ56" s="3">
        <f t="shared" si="5"/>
        <v>3.3750779948604759E-2</v>
      </c>
      <c r="BK56" s="3">
        <f t="shared" si="5"/>
        <v>-7.1054273576010019E-3</v>
      </c>
      <c r="BL56" s="3">
        <f t="shared" si="5"/>
        <v>-2.8421709430404007E-2</v>
      </c>
      <c r="BM56" s="3">
        <f t="shared" si="5"/>
        <v>6.7501559897209518E-2</v>
      </c>
      <c r="BN56" s="3">
        <f t="shared" si="5"/>
        <v>1.7430501486614958E-2</v>
      </c>
      <c r="BO56" s="3">
        <f t="shared" si="5"/>
        <v>-0.31263880373444408</v>
      </c>
      <c r="BP56" s="3">
        <f t="shared" si="5"/>
        <v>0</v>
      </c>
      <c r="BQ56" s="3">
        <f t="shared" si="5"/>
        <v>6.2172489379008766E-3</v>
      </c>
      <c r="BR56" s="3">
        <f t="shared" si="5"/>
        <v>0</v>
      </c>
    </row>
    <row r="57" spans="1:70" x14ac:dyDescent="0.2">
      <c r="A57">
        <v>55</v>
      </c>
      <c r="B57" t="s">
        <v>69</v>
      </c>
      <c r="C57">
        <f>C56+'BP_it0-E_by_region'!A56</f>
        <v>100.30057191937173</v>
      </c>
      <c r="D57">
        <f>D56+'BP_it0-E_by_region'!B56</f>
        <v>90.78758885024429</v>
      </c>
      <c r="E57">
        <f>E56+'BP_it0-E_by_region'!C56</f>
        <v>15.114202677523936</v>
      </c>
      <c r="F57">
        <f>F56+'BP_it0-E_by_region'!D56</f>
        <v>15.36447654707364</v>
      </c>
      <c r="G57">
        <f>G56+'BP_it0-E_by_region'!E56</f>
        <v>25.706994765019772</v>
      </c>
      <c r="H57">
        <f>H56+'BP_it0-E_by_region'!F56</f>
        <v>32.054439754962502</v>
      </c>
      <c r="I57">
        <f>I56+'BP_it0-E_by_region'!G56</f>
        <v>33.754849908118473</v>
      </c>
      <c r="J57">
        <f>J56+'BP_it0-E_by_region'!H56</f>
        <v>15.044471337650601</v>
      </c>
      <c r="K57">
        <f>K56+'BP_it0-E_by_region'!I56</f>
        <v>14.217461525568362</v>
      </c>
      <c r="L57">
        <f>L56+'BP_it0-E_by_region'!J56</f>
        <v>14.052562358340992</v>
      </c>
      <c r="M57">
        <f>M56+'BP_it0-E_by_region'!K56</f>
        <v>15.52297821232434</v>
      </c>
      <c r="N57">
        <f>N56+'BP_it0-E_by_region'!L56</f>
        <v>15.640374088014662</v>
      </c>
      <c r="P57">
        <v>55</v>
      </c>
      <c r="Q57" t="s">
        <v>69</v>
      </c>
      <c r="R57">
        <f>R56+'BP-it0_damagesbyregionoutput'!A56</f>
        <v>87.553285828846029</v>
      </c>
      <c r="S57">
        <f>S56+'BP-it0_damagesbyregionoutput'!B56</f>
        <v>321.32503002548066</v>
      </c>
      <c r="T57">
        <f>T56+'BP-it0_damagesbyregionoutput'!C56</f>
        <v>17.424243870811033</v>
      </c>
      <c r="U57">
        <f>U56+'BP-it0_damagesbyregionoutput'!D56</f>
        <v>9.4666236639969448</v>
      </c>
      <c r="V57">
        <f>V56+'BP-it0_damagesbyregionoutput'!E56</f>
        <v>14.532439311201889</v>
      </c>
      <c r="W57">
        <f>W56+'BP-it0_damagesbyregionoutput'!F56</f>
        <v>1335.2154839473353</v>
      </c>
      <c r="X57">
        <f>X56+'BP-it0_damagesbyregionoutput'!G56</f>
        <v>331.9996968136719</v>
      </c>
      <c r="Y57">
        <f>Y56+'BP-it0_damagesbyregionoutput'!H56</f>
        <v>261.6614213740674</v>
      </c>
      <c r="Z57">
        <f>Z56+'BP-it0_damagesbyregionoutput'!I56</f>
        <v>2387.6391958930058</v>
      </c>
      <c r="AA57">
        <f>AA56+'BP-it0_damagesbyregionoutput'!J56</f>
        <v>89.221724910532842</v>
      </c>
      <c r="AB57">
        <f>AB56+'BP-it0_damagesbyregionoutput'!K56</f>
        <v>135.02785023618327</v>
      </c>
      <c r="AC57">
        <f>AC56+'BP-it0_damagesbyregionoutput'!L56</f>
        <v>553.71243446666494</v>
      </c>
      <c r="AE57">
        <v>55</v>
      </c>
      <c r="AF57" t="s">
        <v>69</v>
      </c>
      <c r="AG57" s="2">
        <f t="shared" si="4"/>
        <v>1347.4326603569421</v>
      </c>
      <c r="AH57" s="2">
        <f t="shared" si="4"/>
        <v>977.56002710979635</v>
      </c>
      <c r="AI57" s="2">
        <f t="shared" si="4"/>
        <v>198.81249351773795</v>
      </c>
      <c r="AJ57" s="2">
        <f t="shared" si="4"/>
        <v>210.35074620379714</v>
      </c>
      <c r="AK57" s="2">
        <f t="shared" si="4"/>
        <v>353.25386041327994</v>
      </c>
      <c r="AL57" s="2">
        <f t="shared" si="4"/>
        <v>-876.61719601128846</v>
      </c>
      <c r="AM57" s="2">
        <f t="shared" si="4"/>
        <v>150.92611613880177</v>
      </c>
      <c r="AN57" s="2">
        <f t="shared" si="4"/>
        <v>-46.422320298174498</v>
      </c>
      <c r="AO57" s="2">
        <f t="shared" si="4"/>
        <v>-2184.2320059915551</v>
      </c>
      <c r="AP57" s="2">
        <f t="shared" si="4"/>
        <v>111.82627617493344</v>
      </c>
      <c r="AQ57" s="2">
        <f t="shared" si="4"/>
        <v>87.057180301229309</v>
      </c>
      <c r="AR57" s="2">
        <f t="shared" si="4"/>
        <v>-329.94783791549924</v>
      </c>
      <c r="AT57">
        <f>(C57/SUM($C57:$N57)-'BP-it0_damagesbyregionoutput'!A56/SUM('BP-it0_damagesbyregionoutput'!$A56:$L56))*SUM('BP-it0_damagesbyregionoutput'!$A56:$L56)</f>
        <v>79.792413611405166</v>
      </c>
      <c r="AU57">
        <f>(D57/SUM($C57:$N57)-'BP-it0_damagesbyregionoutput'!B56/SUM('BP-it0_damagesbyregionoutput'!$A56:$L56))*SUM('BP-it0_damagesbyregionoutput'!$A56:$L56)</f>
        <v>57.832062952195727</v>
      </c>
      <c r="AV57">
        <f>(E57/SUM($C57:$N57)-'BP-it0_damagesbyregionoutput'!C56/SUM('BP-it0_damagesbyregionoutput'!$A56:$L56))*SUM('BP-it0_damagesbyregionoutput'!$A56:$L56)</f>
        <v>11.848598544926304</v>
      </c>
      <c r="AW57">
        <f>(F57/SUM($C57:$N57)-'BP-it0_damagesbyregionoutput'!D56/SUM('BP-it0_damagesbyregionoutput'!$A56:$L56))*SUM('BP-it0_damagesbyregionoutput'!$A56:$L56)</f>
        <v>12.452431821962021</v>
      </c>
      <c r="AX57">
        <f>(G57/SUM($C57:$N57)-'BP-it0_damagesbyregionoutput'!E56/SUM('BP-it0_damagesbyregionoutput'!$A56:$L56))*SUM('BP-it0_damagesbyregionoutput'!$A56:$L56)</f>
        <v>20.850624720223248</v>
      </c>
      <c r="AY57">
        <f>(H57/SUM($C57:$N57)-'BP-it0_damagesbyregionoutput'!F56/SUM('BP-it0_damagesbyregionoutput'!$A56:$L56))*SUM('BP-it0_damagesbyregionoutput'!$A56:$L56)</f>
        <v>-54.32586052753021</v>
      </c>
      <c r="AZ57">
        <f>(I57/SUM($C57:$N57)-'BP-it0_damagesbyregionoutput'!G56/SUM('BP-it0_damagesbyregionoutput'!$A56:$L56))*SUM('BP-it0_damagesbyregionoutput'!$A56:$L56)</f>
        <v>11.543649154316684</v>
      </c>
      <c r="BA57">
        <f>(J57/SUM($C57:$N57)-'BP-it0_damagesbyregionoutput'!H56/SUM('BP-it0_damagesbyregionoutput'!$A56:$L56))*SUM('BP-it0_damagesbyregionoutput'!$A56:$L56)</f>
        <v>-0.90642424309626146</v>
      </c>
      <c r="BB57">
        <f>(K57/SUM($C57:$N57)-'BP-it0_damagesbyregionoutput'!I56/SUM('BP-it0_damagesbyregionoutput'!$A56:$L56))*SUM('BP-it0_damagesbyregionoutput'!$A56:$L56)</f>
        <v>-130.36950521045833</v>
      </c>
      <c r="BC57">
        <f>(L57/SUM($C57:$N57)-'BP-it0_damagesbyregionoutput'!J56/SUM('BP-it0_damagesbyregionoutput'!$A56:$L56))*SUM('BP-it0_damagesbyregionoutput'!$A56:$L56)</f>
        <v>7.7271608779047867</v>
      </c>
      <c r="BD57">
        <f>(M57/SUM($C57:$N57)-'BP-it0_damagesbyregionoutput'!K56/SUM('BP-it0_damagesbyregionoutput'!$A56:$L56))*SUM('BP-it0_damagesbyregionoutput'!$A56:$L56)</f>
        <v>5.2694951937862662</v>
      </c>
      <c r="BE57">
        <f>(N57/SUM($C57:$N57)-'BP-it0_damagesbyregionoutput'!L56/SUM('BP-it0_damagesbyregionoutput'!$A56:$L56))*SUM('BP-it0_damagesbyregionoutput'!$A56:$L56)</f>
        <v>-21.714646895635433</v>
      </c>
      <c r="BG57" s="3">
        <f t="shared" si="5"/>
        <v>-4.2632564145606011E-2</v>
      </c>
      <c r="BH57" s="3">
        <f t="shared" si="5"/>
        <v>-0.15631940186722204</v>
      </c>
      <c r="BI57" s="3">
        <f t="shared" si="5"/>
        <v>-1.4210854715202004E-2</v>
      </c>
      <c r="BJ57" s="3">
        <f t="shared" si="5"/>
        <v>-5.8619775700208265E-2</v>
      </c>
      <c r="BK57" s="3">
        <f t="shared" si="5"/>
        <v>-1.7763568394002505E-2</v>
      </c>
      <c r="BL57" s="3">
        <f t="shared" si="5"/>
        <v>-5.6843418860808015E-2</v>
      </c>
      <c r="BM57" s="3">
        <f t="shared" si="5"/>
        <v>-2.6645352591003757E-2</v>
      </c>
      <c r="BN57" s="3">
        <f t="shared" si="5"/>
        <v>-2.19824158875781E-2</v>
      </c>
      <c r="BO57" s="3">
        <f t="shared" si="5"/>
        <v>0.22737367544323206</v>
      </c>
      <c r="BP57" s="3">
        <f t="shared" si="5"/>
        <v>7.1054273576010019E-3</v>
      </c>
      <c r="BQ57" s="3">
        <f t="shared" si="5"/>
        <v>-3.1974423109204508E-2</v>
      </c>
      <c r="BR57" s="3">
        <f t="shared" si="5"/>
        <v>6.3948846218409017E-2</v>
      </c>
    </row>
    <row r="58" spans="1:70" x14ac:dyDescent="0.2">
      <c r="A58">
        <v>56</v>
      </c>
      <c r="B58" t="s">
        <v>70</v>
      </c>
      <c r="C58">
        <f>C57+'BP_it0-E_by_region'!A57</f>
        <v>100.30057191937173</v>
      </c>
      <c r="D58">
        <f>D57+'BP_it0-E_by_region'!B57</f>
        <v>90.78758885024429</v>
      </c>
      <c r="E58">
        <f>E57+'BP_it0-E_by_region'!C57</f>
        <v>15.114202677523936</v>
      </c>
      <c r="F58">
        <f>F57+'BP_it0-E_by_region'!D57</f>
        <v>15.36447654707364</v>
      </c>
      <c r="G58">
        <f>G57+'BP_it0-E_by_region'!E57</f>
        <v>25.706994765019772</v>
      </c>
      <c r="H58">
        <f>H57+'BP_it0-E_by_region'!F57</f>
        <v>32.054439754962502</v>
      </c>
      <c r="I58">
        <f>I57+'BP_it0-E_by_region'!G57</f>
        <v>33.754849908118473</v>
      </c>
      <c r="J58">
        <f>J57+'BP_it0-E_by_region'!H57</f>
        <v>15.044471337650601</v>
      </c>
      <c r="K58">
        <f>K57+'BP_it0-E_by_region'!I57</f>
        <v>14.217461525568362</v>
      </c>
      <c r="L58">
        <f>L57+'BP_it0-E_by_region'!J57</f>
        <v>14.052562358340992</v>
      </c>
      <c r="M58">
        <f>M57+'BP_it0-E_by_region'!K57</f>
        <v>15.52297821232434</v>
      </c>
      <c r="N58">
        <f>N57+'BP_it0-E_by_region'!L57</f>
        <v>15.640374088014662</v>
      </c>
      <c r="P58">
        <v>56</v>
      </c>
      <c r="Q58" t="s">
        <v>70</v>
      </c>
      <c r="R58">
        <f>R57+'BP-it0_damagesbyregionoutput'!A57</f>
        <v>91.857780442941049</v>
      </c>
      <c r="S58">
        <f>S57+'BP-it0_damagesbyregionoutput'!B57</f>
        <v>340.33233264969567</v>
      </c>
      <c r="T58">
        <f>T57+'BP-it0_damagesbyregionoutput'!C57</f>
        <v>18.253417171038166</v>
      </c>
      <c r="U58">
        <f>U57+'BP-it0_damagesbyregionoutput'!D57</f>
        <v>9.8836010595120989</v>
      </c>
      <c r="V58">
        <f>V57+'BP-it0_damagesbyregionoutput'!E57</f>
        <v>15.214138539070492</v>
      </c>
      <c r="W58">
        <f>W57+'BP-it0_damagesbyregionoutput'!F57</f>
        <v>1420.4364459916735</v>
      </c>
      <c r="X58">
        <f>X57+'BP-it0_damagesbyregionoutput'!G57</f>
        <v>349.38105632973793</v>
      </c>
      <c r="Y58">
        <f>Y57+'BP-it0_damagesbyregionoutput'!H57</f>
        <v>275.7404986924389</v>
      </c>
      <c r="Z58">
        <f>Z57+'BP-it0_damagesbyregionoutput'!I57</f>
        <v>2536.8247218247366</v>
      </c>
      <c r="AA58">
        <f>AA57+'BP-it0_damagesbyregionoutput'!J57</f>
        <v>93.39935754638033</v>
      </c>
      <c r="AB58">
        <f>AB57+'BP-it0_damagesbyregionoutput'!K57</f>
        <v>143.12470375986422</v>
      </c>
      <c r="AC58">
        <f>AC57+'BP-it0_damagesbyregionoutput'!L57</f>
        <v>590.38676375255704</v>
      </c>
      <c r="AE58">
        <v>56</v>
      </c>
      <c r="AF58" t="s">
        <v>70</v>
      </c>
      <c r="AG58" s="2">
        <f t="shared" si="4"/>
        <v>1431.1343178359509</v>
      </c>
      <c r="AH58" s="2">
        <f t="shared" si="4"/>
        <v>1038.2119547334764</v>
      </c>
      <c r="AI58" s="2">
        <f t="shared" si="4"/>
        <v>211.2448878651353</v>
      </c>
      <c r="AJ58" s="2">
        <f t="shared" si="4"/>
        <v>223.41493281320564</v>
      </c>
      <c r="AK58" s="2">
        <f t="shared" si="4"/>
        <v>375.1281012748218</v>
      </c>
      <c r="AL58" s="2">
        <f t="shared" si="4"/>
        <v>-933.71281593293008</v>
      </c>
      <c r="AM58" s="2">
        <f t="shared" si="4"/>
        <v>163.1620798148883</v>
      </c>
      <c r="AN58" s="2">
        <f t="shared" si="4"/>
        <v>-47.30101393612248</v>
      </c>
      <c r="AO58" s="2">
        <f t="shared" si="4"/>
        <v>-2320.9427866904985</v>
      </c>
      <c r="AP58" s="2">
        <f t="shared" si="4"/>
        <v>119.9787022470277</v>
      </c>
      <c r="AQ58" s="2">
        <f t="shared" si="4"/>
        <v>92.58056398407129</v>
      </c>
      <c r="AR58" s="2">
        <f t="shared" si="4"/>
        <v>-352.89892400902602</v>
      </c>
      <c r="AT58">
        <f>(C58/SUM($C58:$N58)-'BP-it0_damagesbyregionoutput'!A57/SUM('BP-it0_damagesbyregionoutput'!$A57:$L57))*SUM('BP-it0_damagesbyregionoutput'!$A57:$L57)</f>
        <v>83.701657479009114</v>
      </c>
      <c r="AU58">
        <f>(D58/SUM($C58:$N58)-'BP-it0_damagesbyregionoutput'!B57/SUM('BP-it0_damagesbyregionoutput'!$A57:$L57))*SUM('BP-it0_damagesbyregionoutput'!$A57:$L57)</f>
        <v>60.651927623680209</v>
      </c>
      <c r="AV58">
        <f>(E58/SUM($C58:$N58)-'BP-it0_damagesbyregionoutput'!C57/SUM('BP-it0_damagesbyregionoutput'!$A57:$L57))*SUM('BP-it0_damagesbyregionoutput'!$A57:$L57)</f>
        <v>12.432394347397354</v>
      </c>
      <c r="AW58">
        <f>(F58/SUM($C58:$N58)-'BP-it0_damagesbyregionoutput'!D57/SUM('BP-it0_damagesbyregionoutput'!$A57:$L57))*SUM('BP-it0_damagesbyregionoutput'!$A57:$L57)</f>
        <v>13.064186609408535</v>
      </c>
      <c r="AX58">
        <f>(G58/SUM($C58:$N58)-'BP-it0_damagesbyregionoutput'!E57/SUM('BP-it0_damagesbyregionoutput'!$A57:$L57))*SUM('BP-it0_damagesbyregionoutput'!$A57:$L57)</f>
        <v>21.874240861541939</v>
      </c>
      <c r="AY58">
        <f>(H58/SUM($C58:$N58)-'BP-it0_damagesbyregionoutput'!F57/SUM('BP-it0_damagesbyregionoutput'!$A57:$L57))*SUM('BP-it0_damagesbyregionoutput'!$A57:$L57)</f>
        <v>-57.095619921641507</v>
      </c>
      <c r="AZ58">
        <f>(I58/SUM($C58:$N58)-'BP-it0_damagesbyregionoutput'!G57/SUM('BP-it0_damagesbyregionoutput'!$A57:$L57))*SUM('BP-it0_damagesbyregionoutput'!$A57:$L57)</f>
        <v>12.235963676086586</v>
      </c>
      <c r="BA58">
        <f>(J58/SUM($C58:$N58)-'BP-it0_damagesbyregionoutput'!H57/SUM('BP-it0_damagesbyregionoutput'!$A57:$L57))*SUM('BP-it0_damagesbyregionoutput'!$A57:$L57)</f>
        <v>-0.8786936379479332</v>
      </c>
      <c r="BB58">
        <f>(K58/SUM($C58:$N58)-'BP-it0_damagesbyregionoutput'!I57/SUM('BP-it0_damagesbyregionoutput'!$A57:$L57))*SUM('BP-it0_damagesbyregionoutput'!$A57:$L57)</f>
        <v>-136.71078069894367</v>
      </c>
      <c r="BC58">
        <f>(L58/SUM($C58:$N58)-'BP-it0_damagesbyregionoutput'!J57/SUM('BP-it0_damagesbyregionoutput'!$A57:$L57))*SUM('BP-it0_damagesbyregionoutput'!$A57:$L57)</f>
        <v>8.1524260720942632</v>
      </c>
      <c r="BD58">
        <f>(M58/SUM($C58:$N58)-'BP-it0_damagesbyregionoutput'!K57/SUM('BP-it0_damagesbyregionoutput'!$A57:$L57))*SUM('BP-it0_damagesbyregionoutput'!$A57:$L57)</f>
        <v>5.5233836828419891</v>
      </c>
      <c r="BE58">
        <f>(N58/SUM($C58:$N58)-'BP-it0_damagesbyregionoutput'!L57/SUM('BP-it0_damagesbyregionoutput'!$A57:$L57))*SUM('BP-it0_damagesbyregionoutput'!$A57:$L57)</f>
        <v>-22.951086093526808</v>
      </c>
      <c r="BG58" s="3">
        <f t="shared" si="5"/>
        <v>0.24158453015843406</v>
      </c>
      <c r="BH58" s="3">
        <f t="shared" si="5"/>
        <v>0.12789769243681803</v>
      </c>
      <c r="BI58" s="3">
        <f t="shared" si="5"/>
        <v>5.3290705182007514E-3</v>
      </c>
      <c r="BJ58" s="3">
        <f t="shared" si="5"/>
        <v>4.0856207306205761E-2</v>
      </c>
      <c r="BK58" s="3">
        <f t="shared" si="5"/>
        <v>7.460698725481052E-2</v>
      </c>
      <c r="BL58" s="3">
        <f t="shared" si="5"/>
        <v>0.12079226507921703</v>
      </c>
      <c r="BM58" s="3">
        <f t="shared" si="5"/>
        <v>5.8619775700208265E-2</v>
      </c>
      <c r="BN58" s="3">
        <f t="shared" si="5"/>
        <v>4.9404924595819466E-2</v>
      </c>
      <c r="BO58" s="3">
        <f t="shared" si="5"/>
        <v>-0.28421709430404007</v>
      </c>
      <c r="BP58" s="3">
        <f t="shared" si="5"/>
        <v>5.3290705182007514E-3</v>
      </c>
      <c r="BQ58" s="3">
        <f t="shared" si="5"/>
        <v>7.9936057773011271E-3</v>
      </c>
      <c r="BR58" s="3">
        <f t="shared" si="5"/>
        <v>-2.4868995751603507E-2</v>
      </c>
    </row>
    <row r="59" spans="1:70" x14ac:dyDescent="0.2">
      <c r="A59">
        <v>57</v>
      </c>
      <c r="B59" t="s">
        <v>71</v>
      </c>
      <c r="C59">
        <f>C58+'BP_it0-E_by_region'!A58</f>
        <v>100.30057191937173</v>
      </c>
      <c r="D59">
        <f>D58+'BP_it0-E_by_region'!B58</f>
        <v>90.78758885024429</v>
      </c>
      <c r="E59">
        <f>E58+'BP_it0-E_by_region'!C58</f>
        <v>15.114202677523936</v>
      </c>
      <c r="F59">
        <f>F58+'BP_it0-E_by_region'!D58</f>
        <v>15.36447654707364</v>
      </c>
      <c r="G59">
        <f>G58+'BP_it0-E_by_region'!E58</f>
        <v>25.706994765019772</v>
      </c>
      <c r="H59">
        <f>H58+'BP_it0-E_by_region'!F58</f>
        <v>32.054439754962502</v>
      </c>
      <c r="I59">
        <f>I58+'BP_it0-E_by_region'!G58</f>
        <v>33.754849908118473</v>
      </c>
      <c r="J59">
        <f>J58+'BP_it0-E_by_region'!H58</f>
        <v>15.044471337650601</v>
      </c>
      <c r="K59">
        <f>K58+'BP_it0-E_by_region'!I58</f>
        <v>14.217461525568362</v>
      </c>
      <c r="L59">
        <f>L58+'BP_it0-E_by_region'!J58</f>
        <v>14.052562358340992</v>
      </c>
      <c r="M59">
        <f>M58+'BP_it0-E_by_region'!K58</f>
        <v>15.52297821232434</v>
      </c>
      <c r="N59">
        <f>N58+'BP_it0-E_by_region'!L58</f>
        <v>15.640374088014662</v>
      </c>
      <c r="P59">
        <v>57</v>
      </c>
      <c r="Q59" t="s">
        <v>71</v>
      </c>
      <c r="R59">
        <f>R58+'BP-it0_damagesbyregionoutput'!A58</f>
        <v>96.344613019631396</v>
      </c>
      <c r="S59">
        <f>S58+'BP-it0_damagesbyregionoutput'!B58</f>
        <v>360.25464746724469</v>
      </c>
      <c r="T59">
        <f>T58+'BP-it0_damagesbyregionoutput'!C58</f>
        <v>19.115465043367326</v>
      </c>
      <c r="U59">
        <f>U58+'BP-it0_damagesbyregionoutput'!D58</f>
        <v>10.314946255070472</v>
      </c>
      <c r="V59">
        <f>V58+'BP-it0_damagesbyregionoutput'!E58</f>
        <v>15.919799837487309</v>
      </c>
      <c r="W59">
        <f>W58+'BP-it0_damagesbyregionoutput'!F58</f>
        <v>1509.9075728179487</v>
      </c>
      <c r="X59">
        <f>X58+'BP-it0_damagesbyregionoutput'!G58</f>
        <v>367.4700489550828</v>
      </c>
      <c r="Y59">
        <f>Y58+'BP-it0_damagesbyregionoutput'!H58</f>
        <v>290.4275760774982</v>
      </c>
      <c r="Z59">
        <f>Z58+'BP-it0_damagesbyregionoutput'!I58</f>
        <v>2693.2188595829425</v>
      </c>
      <c r="AA59">
        <f>AA58+'BP-it0_damagesbyregionoutput'!J58</f>
        <v>97.728908671236098</v>
      </c>
      <c r="AB59">
        <f>AB58+'BP-it0_damagesbyregionoutput'!K58</f>
        <v>151.61624370418195</v>
      </c>
      <c r="AC59">
        <f>AC58+'BP-it0_damagesbyregionoutput'!L58</f>
        <v>629.02080314621639</v>
      </c>
      <c r="AE59">
        <v>57</v>
      </c>
      <c r="AF59" t="s">
        <v>71</v>
      </c>
      <c r="AG59" s="2">
        <f t="shared" si="4"/>
        <v>1518.9107020491695</v>
      </c>
      <c r="AH59" s="2">
        <f t="shared" si="4"/>
        <v>1101.8021746067234</v>
      </c>
      <c r="AI59" s="2">
        <f t="shared" si="4"/>
        <v>224.28590087828138</v>
      </c>
      <c r="AJ59" s="2">
        <f t="shared" si="4"/>
        <v>237.11686725303824</v>
      </c>
      <c r="AK59" s="2">
        <f t="shared" si="4"/>
        <v>398.06946397272571</v>
      </c>
      <c r="AL59" s="2">
        <f t="shared" si="4"/>
        <v>-993.69811164581358</v>
      </c>
      <c r="AM59" s="2">
        <f t="shared" si="4"/>
        <v>176.12307000805697</v>
      </c>
      <c r="AN59" s="2">
        <f t="shared" si="4"/>
        <v>-48.149174015395751</v>
      </c>
      <c r="AO59" s="2">
        <f t="shared" si="4"/>
        <v>-2464.2587464300368</v>
      </c>
      <c r="AP59" s="2">
        <f t="shared" si="4"/>
        <v>128.57564378827126</v>
      </c>
      <c r="AQ59" s="2">
        <f t="shared" si="4"/>
        <v>98.368104174810114</v>
      </c>
      <c r="AR59" s="2">
        <f t="shared" si="4"/>
        <v>-377.14589463982952</v>
      </c>
      <c r="AT59">
        <f>(C59/SUM($C59:$N59)-'BP-it0_damagesbyregionoutput'!A58/SUM('BP-it0_damagesbyregionoutput'!$A58:$L58))*SUM('BP-it0_damagesbyregionoutput'!$A58:$L58)</f>
        <v>87.776384213218549</v>
      </c>
      <c r="AU59">
        <f>(D59/SUM($C59:$N59)-'BP-it0_damagesbyregionoutput'!B58/SUM('BP-it0_damagesbyregionoutput'!$A58:$L58))*SUM('BP-it0_damagesbyregionoutput'!$A58:$L58)</f>
        <v>63.590219873246937</v>
      </c>
      <c r="AV59">
        <f>(E59/SUM($C59:$N59)-'BP-it0_damagesbyregionoutput'!C58/SUM('BP-it0_damagesbyregionoutput'!$A58:$L58))*SUM('BP-it0_damagesbyregionoutput'!$A58:$L58)</f>
        <v>13.04101301314607</v>
      </c>
      <c r="AW59">
        <f>(F59/SUM($C59:$N59)-'BP-it0_damagesbyregionoutput'!D58/SUM('BP-it0_damagesbyregionoutput'!$A58:$L58))*SUM('BP-it0_damagesbyregionoutput'!$A58:$L58)</f>
        <v>13.701934439832618</v>
      </c>
      <c r="AX59">
        <f>(G59/SUM($C59:$N59)-'BP-it0_damagesbyregionoutput'!E58/SUM('BP-it0_damagesbyregionoutput'!$A58:$L58))*SUM('BP-it0_damagesbyregionoutput'!$A58:$L58)</f>
        <v>22.94136269790387</v>
      </c>
      <c r="AY59">
        <f>(H59/SUM($C59:$N59)-'BP-it0_damagesbyregionoutput'!F58/SUM('BP-it0_damagesbyregionoutput'!$A58:$L58))*SUM('BP-it0_damagesbyregionoutput'!$A58:$L58)</f>
        <v>-59.98529571288362</v>
      </c>
      <c r="AZ59">
        <f>(I59/SUM($C59:$N59)-'BP-it0_damagesbyregionoutput'!G58/SUM('BP-it0_damagesbyregionoutput'!$A58:$L58))*SUM('BP-it0_damagesbyregionoutput'!$A58:$L58)</f>
        <v>12.960990193168612</v>
      </c>
      <c r="BA59">
        <f>(J59/SUM($C59:$N59)-'BP-it0_damagesbyregionoutput'!H58/SUM('BP-it0_damagesbyregionoutput'!$A58:$L58))*SUM('BP-it0_damagesbyregionoutput'!$A58:$L58)</f>
        <v>-0.84816007927328529</v>
      </c>
      <c r="BB59">
        <f>(K59/SUM($C59:$N59)-'BP-it0_damagesbyregionoutput'!I58/SUM('BP-it0_damagesbyregionoutput'!$A58:$L58))*SUM('BP-it0_damagesbyregionoutput'!$A58:$L58)</f>
        <v>-143.31595973953853</v>
      </c>
      <c r="BC59">
        <f>(L59/SUM($C59:$N59)-'BP-it0_damagesbyregionoutput'!J58/SUM('BP-it0_damagesbyregionoutput'!$A58:$L58))*SUM('BP-it0_damagesbyregionoutput'!$A58:$L58)</f>
        <v>8.5969415412435737</v>
      </c>
      <c r="BD59">
        <f>(M59/SUM($C59:$N59)-'BP-it0_damagesbyregionoutput'!K58/SUM('BP-it0_damagesbyregionoutput'!$A58:$L58))*SUM('BP-it0_damagesbyregionoutput'!$A58:$L58)</f>
        <v>5.7875401907388246</v>
      </c>
      <c r="BE59">
        <f>(N59/SUM($C59:$N59)-'BP-it0_damagesbyregionoutput'!L58/SUM('BP-it0_damagesbyregionoutput'!$A58:$L58))*SUM('BP-it0_damagesbyregionoutput'!$A58:$L58)</f>
        <v>-24.246970630803542</v>
      </c>
      <c r="BG59" s="3">
        <f t="shared" si="5"/>
        <v>1.4210854715202004E-2</v>
      </c>
      <c r="BH59" s="3">
        <f t="shared" si="5"/>
        <v>-1.4210854715202004E-2</v>
      </c>
      <c r="BI59" s="3">
        <f t="shared" si="5"/>
        <v>-1.4210854715202004E-2</v>
      </c>
      <c r="BJ59" s="3">
        <f t="shared" si="5"/>
        <v>1.9539925233402755E-2</v>
      </c>
      <c r="BK59" s="3">
        <f t="shared" si="5"/>
        <v>-4.2632564145606011E-2</v>
      </c>
      <c r="BL59" s="3">
        <f t="shared" si="5"/>
        <v>-0.12079226507921703</v>
      </c>
      <c r="BM59" s="3">
        <f t="shared" si="5"/>
        <v>-5.6843418860808015E-2</v>
      </c>
      <c r="BN59" s="3">
        <f t="shared" si="5"/>
        <v>-1.4654943925052066E-2</v>
      </c>
      <c r="BO59" s="3">
        <f t="shared" si="5"/>
        <v>-0.17053025658242404</v>
      </c>
      <c r="BP59" s="3">
        <f t="shared" si="5"/>
        <v>7.1054273576010019E-3</v>
      </c>
      <c r="BQ59" s="3">
        <f t="shared" si="5"/>
        <v>8.8817841970012523E-4</v>
      </c>
      <c r="BR59" s="3">
        <f t="shared" si="5"/>
        <v>-3.907985046680551E-2</v>
      </c>
    </row>
    <row r="60" spans="1:70" x14ac:dyDescent="0.2">
      <c r="A60">
        <v>58</v>
      </c>
      <c r="B60" t="s">
        <v>72</v>
      </c>
      <c r="C60">
        <f>C59+'BP_it0-E_by_region'!A59</f>
        <v>100.30057191937173</v>
      </c>
      <c r="D60">
        <f>D59+'BP_it0-E_by_region'!B59</f>
        <v>90.78758885024429</v>
      </c>
      <c r="E60">
        <f>E59+'BP_it0-E_by_region'!C59</f>
        <v>15.114202677523936</v>
      </c>
      <c r="F60">
        <f>F59+'BP_it0-E_by_region'!D59</f>
        <v>15.36447654707364</v>
      </c>
      <c r="G60">
        <f>G59+'BP_it0-E_by_region'!E59</f>
        <v>25.706994765019772</v>
      </c>
      <c r="H60">
        <f>H59+'BP_it0-E_by_region'!F59</f>
        <v>32.054439754962502</v>
      </c>
      <c r="I60">
        <f>I59+'BP_it0-E_by_region'!G59</f>
        <v>33.754849908118473</v>
      </c>
      <c r="J60">
        <f>J59+'BP_it0-E_by_region'!H59</f>
        <v>15.044471337650601</v>
      </c>
      <c r="K60">
        <f>K59+'BP_it0-E_by_region'!I59</f>
        <v>14.217461525568362</v>
      </c>
      <c r="L60">
        <f>L59+'BP_it0-E_by_region'!J59</f>
        <v>14.052562358340992</v>
      </c>
      <c r="M60">
        <f>M59+'BP_it0-E_by_region'!K59</f>
        <v>15.52297821232434</v>
      </c>
      <c r="N60">
        <f>N59+'BP_it0-E_by_region'!L59</f>
        <v>15.640374088014662</v>
      </c>
      <c r="P60">
        <v>58</v>
      </c>
      <c r="Q60" t="s">
        <v>72</v>
      </c>
      <c r="R60">
        <f>R59+'BP-it0_damagesbyregionoutput'!A59</f>
        <v>101.02117356990024</v>
      </c>
      <c r="S60">
        <f>S59+'BP-it0_damagesbyregionoutput'!B59</f>
        <v>381.1314029955908</v>
      </c>
      <c r="T60">
        <f>T59+'BP-it0_damagesbyregionoutput'!C59</f>
        <v>20.011617671638454</v>
      </c>
      <c r="U60">
        <f>U59+'BP-it0_damagesbyregionoutput'!D59</f>
        <v>10.761118701882872</v>
      </c>
      <c r="V60">
        <f>V59+'BP-it0_damagesbyregionoutput'!E59</f>
        <v>16.650177040259631</v>
      </c>
      <c r="W60">
        <f>W59+'BP-it0_damagesbyregionoutput'!F59</f>
        <v>1603.8116080418372</v>
      </c>
      <c r="X60">
        <f>X59+'BP-it0_damagesbyregionoutput'!G59</f>
        <v>386.29310736853671</v>
      </c>
      <c r="Y60">
        <f>Y59+'BP-it0_damagesbyregionoutput'!H59</f>
        <v>305.74670946817008</v>
      </c>
      <c r="Z60">
        <f>Z59+'BP-it0_damagesbyregionoutput'!I59</f>
        <v>2857.1227093123466</v>
      </c>
      <c r="AA60">
        <f>AA59+'BP-it0_damagesbyregionoutput'!J59</f>
        <v>102.21549709000683</v>
      </c>
      <c r="AB60">
        <f>AB59+'BP-it0_damagesbyregionoutput'!K59</f>
        <v>160.51962741920724</v>
      </c>
      <c r="AC60">
        <f>AC59+'BP-it0_damagesbyregionoutput'!L59</f>
        <v>669.70481070485584</v>
      </c>
      <c r="AE60">
        <v>58</v>
      </c>
      <c r="AF60" t="s">
        <v>72</v>
      </c>
      <c r="AG60" s="2">
        <f t="shared" si="4"/>
        <v>1610.9345806911756</v>
      </c>
      <c r="AH60" s="2">
        <f t="shared" si="4"/>
        <v>1168.4543289043711</v>
      </c>
      <c r="AI60" s="2">
        <f t="shared" si="4"/>
        <v>237.96145017542415</v>
      </c>
      <c r="AJ60" s="2">
        <f t="shared" ref="AJ60:AR118" si="6">(F60/SUM($C60:$N60)-U60/SUM($R60:$AC60))*SUM($R60:$AC60)</f>
        <v>251.48368741065261</v>
      </c>
      <c r="AK60" s="2">
        <f t="shared" si="6"/>
        <v>422.12336901800717</v>
      </c>
      <c r="AL60" s="2">
        <f t="shared" si="6"/>
        <v>-1056.6982512781703</v>
      </c>
      <c r="AM60" s="2">
        <f t="shared" si="6"/>
        <v>189.84328376665295</v>
      </c>
      <c r="AN60" s="2">
        <f t="shared" si="6"/>
        <v>-48.963833922747128</v>
      </c>
      <c r="AO60" s="2">
        <f t="shared" si="6"/>
        <v>-2614.4554482597573</v>
      </c>
      <c r="AP60" s="2">
        <f t="shared" si="6"/>
        <v>137.63722290059667</v>
      </c>
      <c r="AQ60" s="2">
        <f t="shared" si="6"/>
        <v>104.43052555918692</v>
      </c>
      <c r="AR60" s="2">
        <f t="shared" si="6"/>
        <v>-402.75091496539227</v>
      </c>
      <c r="AT60">
        <f>(C60/SUM($C60:$N60)-'BP-it0_damagesbyregionoutput'!A59/SUM('BP-it0_damagesbyregionoutput'!$A59:$L59))*SUM('BP-it0_damagesbyregionoutput'!$A59:$L59)</f>
        <v>92.023878642006125</v>
      </c>
      <c r="AU60">
        <f>(D60/SUM($C60:$N60)-'BP-it0_damagesbyregionoutput'!B59/SUM('BP-it0_damagesbyregionoutput'!$A59:$L59))*SUM('BP-it0_damagesbyregionoutput'!$A59:$L59)</f>
        <v>66.652154297647854</v>
      </c>
      <c r="AV60">
        <f>(E60/SUM($C60:$N60)-'BP-it0_damagesbyregionoutput'!C59/SUM('BP-it0_damagesbyregionoutput'!$A59:$L59))*SUM('BP-it0_damagesbyregionoutput'!$A59:$L59)</f>
        <v>13.675549297142757</v>
      </c>
      <c r="AW60">
        <f>(F60/SUM($C60:$N60)-'BP-it0_damagesbyregionoutput'!D59/SUM('BP-it0_damagesbyregionoutput'!$A59:$L59))*SUM('BP-it0_damagesbyregionoutput'!$A59:$L59)</f>
        <v>14.366820157614375</v>
      </c>
      <c r="AX60">
        <f>(G60/SUM($C60:$N60)-'BP-it0_damagesbyregionoutput'!E59/SUM('BP-it0_damagesbyregionoutput'!$A59:$L59))*SUM('BP-it0_damagesbyregionoutput'!$A59:$L59)</f>
        <v>24.053905045281454</v>
      </c>
      <c r="AY60">
        <f>(H60/SUM($C60:$N60)-'BP-it0_damagesbyregionoutput'!F59/SUM('BP-it0_damagesbyregionoutput'!$A59:$L59))*SUM('BP-it0_damagesbyregionoutput'!$A59:$L59)</f>
        <v>-63.000139632356664</v>
      </c>
      <c r="AZ60">
        <f>(I60/SUM($C60:$N60)-'BP-it0_damagesbyregionoutput'!G59/SUM('BP-it0_damagesbyregionoutput'!$A59:$L59))*SUM('BP-it0_damagesbyregionoutput'!$A59:$L59)</f>
        <v>13.720213758595994</v>
      </c>
      <c r="BA60">
        <f>(J60/SUM($C60:$N60)-'BP-it0_damagesbyregionoutput'!H59/SUM('BP-it0_damagesbyregionoutput'!$A59:$L59))*SUM('BP-it0_damagesbyregionoutput'!$A59:$L59)</f>
        <v>-0.81465990735141991</v>
      </c>
      <c r="BB60">
        <f>(K60/SUM($C60:$N60)-'BP-it0_damagesbyregionoutput'!I59/SUM('BP-it0_damagesbyregionoutput'!$A59:$L59))*SUM('BP-it0_damagesbyregionoutput'!$A59:$L59)</f>
        <v>-150.19670182971987</v>
      </c>
      <c r="BC60">
        <f>(L60/SUM($C60:$N60)-'BP-it0_damagesbyregionoutput'!J59/SUM('BP-it0_damagesbyregionoutput'!$A59:$L59))*SUM('BP-it0_damagesbyregionoutput'!$A59:$L59)</f>
        <v>9.0615791123254006</v>
      </c>
      <c r="BD60">
        <f>(M60/SUM($C60:$N60)-'BP-it0_damagesbyregionoutput'!K59/SUM('BP-it0_damagesbyregionoutput'!$A59:$L59))*SUM('BP-it0_damagesbyregionoutput'!$A59:$L59)</f>
        <v>6.0624213843767967</v>
      </c>
      <c r="BE60">
        <f>(N60/SUM($C60:$N60)-'BP-it0_damagesbyregionoutput'!L59/SUM('BP-it0_damagesbyregionoutput'!$A59:$L59))*SUM('BP-it0_damagesbyregionoutput'!$A59:$L59)</f>
        <v>-25.60502032556273</v>
      </c>
      <c r="BG60" s="3">
        <f t="shared" si="5"/>
        <v>-1.4210854715202004E-2</v>
      </c>
      <c r="BH60" s="3">
        <f t="shared" si="5"/>
        <v>0.14210854715202004</v>
      </c>
      <c r="BI60" s="3">
        <f t="shared" si="5"/>
        <v>-8.8817841970012523E-3</v>
      </c>
      <c r="BJ60" s="3">
        <f t="shared" ref="BJ60:BR118" si="7">(AW60-(AJ60-AJ59))*10^12</f>
        <v>5.3290705182007514E-3</v>
      </c>
      <c r="BK60" s="3">
        <f t="shared" si="7"/>
        <v>0</v>
      </c>
      <c r="BL60" s="3">
        <f t="shared" si="7"/>
        <v>9.9475983006414026E-2</v>
      </c>
      <c r="BM60" s="3">
        <f t="shared" si="7"/>
        <v>1.9539925233402755E-2</v>
      </c>
      <c r="BN60" s="3">
        <f t="shared" si="7"/>
        <v>-4.2965631052993558E-2</v>
      </c>
      <c r="BO60" s="3">
        <f t="shared" si="7"/>
        <v>0.62527760746888816</v>
      </c>
      <c r="BP60" s="3">
        <f t="shared" si="7"/>
        <v>-3.5527136788005009E-3</v>
      </c>
      <c r="BQ60" s="3">
        <f t="shared" si="7"/>
        <v>-7.9936057773011271E-3</v>
      </c>
      <c r="BR60" s="3">
        <f t="shared" si="7"/>
        <v>1.7763568394002505E-2</v>
      </c>
    </row>
    <row r="61" spans="1:70" x14ac:dyDescent="0.2">
      <c r="A61">
        <v>59</v>
      </c>
      <c r="B61" t="s">
        <v>73</v>
      </c>
      <c r="C61">
        <f>C60+'BP_it0-E_by_region'!A60</f>
        <v>100.30057191937173</v>
      </c>
      <c r="D61">
        <f>D60+'BP_it0-E_by_region'!B60</f>
        <v>90.78758885024429</v>
      </c>
      <c r="E61">
        <f>E60+'BP_it0-E_by_region'!C60</f>
        <v>15.114202677523936</v>
      </c>
      <c r="F61">
        <f>F60+'BP_it0-E_by_region'!D60</f>
        <v>15.36447654707364</v>
      </c>
      <c r="G61">
        <f>G60+'BP_it0-E_by_region'!E60</f>
        <v>25.706994765019772</v>
      </c>
      <c r="H61">
        <f>H60+'BP_it0-E_by_region'!F60</f>
        <v>32.054439754962502</v>
      </c>
      <c r="I61">
        <f>I60+'BP_it0-E_by_region'!G60</f>
        <v>33.754849908118473</v>
      </c>
      <c r="J61">
        <f>J60+'BP_it0-E_by_region'!H60</f>
        <v>15.044471337650601</v>
      </c>
      <c r="K61">
        <f>K60+'BP_it0-E_by_region'!I60</f>
        <v>14.217461525568362</v>
      </c>
      <c r="L61">
        <f>L60+'BP_it0-E_by_region'!J60</f>
        <v>14.052562358340992</v>
      </c>
      <c r="M61">
        <f>M60+'BP_it0-E_by_region'!K60</f>
        <v>15.52297821232434</v>
      </c>
      <c r="N61">
        <f>N60+'BP_it0-E_by_region'!L60</f>
        <v>15.640374088014662</v>
      </c>
      <c r="P61">
        <v>59</v>
      </c>
      <c r="Q61" t="s">
        <v>73</v>
      </c>
      <c r="R61">
        <f>R60+'BP-it0_damagesbyregionoutput'!A60</f>
        <v>105.89515774956911</v>
      </c>
      <c r="S61">
        <f>S60+'BP-it0_damagesbyregionoutput'!B60</f>
        <v>403.0037410229661</v>
      </c>
      <c r="T61">
        <f>T60+'BP-it0_damagesbyregionoutput'!C60</f>
        <v>20.94315433562382</v>
      </c>
      <c r="U61">
        <f>U60+'BP-it0_damagesbyregionoutput'!D60</f>
        <v>11.222594450366556</v>
      </c>
      <c r="V61">
        <f>V60+'BP-it0_damagesbyregionoutput'!E60</f>
        <v>17.406052389031458</v>
      </c>
      <c r="W61">
        <f>W60+'BP-it0_damagesbyregionoutput'!F60</f>
        <v>1702.3392815149523</v>
      </c>
      <c r="X61">
        <f>X60+'BP-it0_damagesbyregionoutput'!G60</f>
        <v>405.87776964046412</v>
      </c>
      <c r="Y61">
        <f>Y60+'BP-it0_damagesbyregionoutput'!H60</f>
        <v>321.72296670466017</v>
      </c>
      <c r="Z61">
        <f>Z60+'BP-it0_damagesbyregionoutput'!I60</f>
        <v>3028.8506204370956</v>
      </c>
      <c r="AA61">
        <f>AA60+'BP-it0_damagesbyregionoutput'!J60</f>
        <v>106.86443848235484</v>
      </c>
      <c r="AB61">
        <f>AB60+'BP-it0_damagesbyregionoutput'!K60</f>
        <v>169.85275822579661</v>
      </c>
      <c r="AC61">
        <f>AC60+'BP-it0_damagesbyregionoutput'!L60</f>
        <v>712.53311263864828</v>
      </c>
      <c r="AE61">
        <v>59</v>
      </c>
      <c r="AF61" t="s">
        <v>73</v>
      </c>
      <c r="AG61" s="2">
        <f t="shared" ref="AG61:AI119" si="8">(C61/SUM($C61:$N61)-R61/SUM($R61:$AC61))*SUM($R61:$AC61)</f>
        <v>1707.3863031977598</v>
      </c>
      <c r="AH61" s="2">
        <f t="shared" si="8"/>
        <v>1238.2974858393461</v>
      </c>
      <c r="AI61" s="2">
        <f t="shared" si="8"/>
        <v>252.29859282196608</v>
      </c>
      <c r="AJ61" s="2">
        <f t="shared" si="6"/>
        <v>266.5437227981979</v>
      </c>
      <c r="AK61" s="2">
        <f t="shared" si="6"/>
        <v>447.33723004760151</v>
      </c>
      <c r="AL61" s="2">
        <f t="shared" si="6"/>
        <v>-1122.8438685132173</v>
      </c>
      <c r="AM61" s="2">
        <f t="shared" si="6"/>
        <v>204.35846714443846</v>
      </c>
      <c r="AN61" s="2">
        <f t="shared" si="6"/>
        <v>-49.741855886621487</v>
      </c>
      <c r="AO61" s="2">
        <f t="shared" si="6"/>
        <v>-2771.8205864830625</v>
      </c>
      <c r="AP61" s="2">
        <f t="shared" si="6"/>
        <v>147.18446986952895</v>
      </c>
      <c r="AQ61" s="2">
        <f t="shared" si="6"/>
        <v>110.77902754032937</v>
      </c>
      <c r="AR61" s="2">
        <f t="shared" si="6"/>
        <v>-429.77898837626674</v>
      </c>
      <c r="AT61">
        <f>(C61/SUM($C61:$N61)-'BP-it0_damagesbyregionoutput'!A60/SUM('BP-it0_damagesbyregionoutput'!$A60:$L60))*SUM('BP-it0_damagesbyregionoutput'!$A60:$L60)</f>
        <v>96.451722506584289</v>
      </c>
      <c r="AU61">
        <f>(D61/SUM($C61:$N61)-'BP-it0_damagesbyregionoutput'!B60/SUM('BP-it0_damagesbyregionoutput'!$A60:$L60))*SUM('BP-it0_damagesbyregionoutput'!$A60:$L60)</f>
        <v>69.84315693497507</v>
      </c>
      <c r="AV61">
        <f>(E61/SUM($C61:$N61)-'BP-it0_damagesbyregionoutput'!C60/SUM('BP-it0_damagesbyregionoutput'!$A60:$L60))*SUM('BP-it0_damagesbyregionoutput'!$A60:$L60)</f>
        <v>14.337142646541992</v>
      </c>
      <c r="AW61">
        <f>(F61/SUM($C61:$N61)-'BP-it0_damagesbyregionoutput'!D60/SUM('BP-it0_damagesbyregionoutput'!$A60:$L60))*SUM('BP-it0_damagesbyregionoutput'!$A60:$L60)</f>
        <v>15.060035387545248</v>
      </c>
      <c r="AX61">
        <f>(G61/SUM($C61:$N61)-'BP-it0_damagesbyregionoutput'!E60/SUM('BP-it0_damagesbyregionoutput'!$A60:$L60))*SUM('BP-it0_damagesbyregionoutput'!$A60:$L60)</f>
        <v>25.213861029594323</v>
      </c>
      <c r="AY61">
        <f>(H61/SUM($C61:$N61)-'BP-it0_damagesbyregionoutput'!F60/SUM('BP-it0_damagesbyregionoutput'!$A60:$L60))*SUM('BP-it0_damagesbyregionoutput'!$A60:$L60)</f>
        <v>-66.145617235046757</v>
      </c>
      <c r="AZ61">
        <f>(I61/SUM($C61:$N61)-'BP-it0_damagesbyregionoutput'!G60/SUM('BP-it0_damagesbyregionoutput'!$A60:$L60))*SUM('BP-it0_damagesbyregionoutput'!$A60:$L60)</f>
        <v>14.515183377785574</v>
      </c>
      <c r="BA61">
        <f>(J61/SUM($C61:$N61)-'BP-it0_damagesbyregionoutput'!H60/SUM('BP-it0_damagesbyregionoutput'!$A60:$L60))*SUM('BP-it0_damagesbyregionoutput'!$A60:$L60)</f>
        <v>-0.77802196387436073</v>
      </c>
      <c r="BB61">
        <f>(K61/SUM($C61:$N61)-'BP-it0_damagesbyregionoutput'!I60/SUM('BP-it0_damagesbyregionoutput'!$A60:$L60))*SUM('BP-it0_damagesbyregionoutput'!$A60:$L60)</f>
        <v>-157.36513822330556</v>
      </c>
      <c r="BC61">
        <f>(L61/SUM($C61:$N61)-'BP-it0_damagesbyregionoutput'!J60/SUM('BP-it0_damagesbyregionoutput'!$A60:$L60))*SUM('BP-it0_damagesbyregionoutput'!$A60:$L60)</f>
        <v>9.5472469689322743</v>
      </c>
      <c r="BD61">
        <f>(M61/SUM($C61:$N61)-'BP-it0_damagesbyregionoutput'!K60/SUM('BP-it0_damagesbyregionoutput'!$A60:$L60))*SUM('BP-it0_damagesbyregionoutput'!$A60:$L60)</f>
        <v>6.3485019811424603</v>
      </c>
      <c r="BE61">
        <f>(N61/SUM($C61:$N61)-'BP-it0_damagesbyregionoutput'!L60/SUM('BP-it0_damagesbyregionoutput'!$A60:$L60))*SUM('BP-it0_damagesbyregionoutput'!$A60:$L60)</f>
        <v>-27.028073410874381</v>
      </c>
      <c r="BG61" s="3">
        <f t="shared" ref="BG61:BI119" si="9">(AT61-(AG61-AG60))*10^12</f>
        <v>4.2632564145606011E-2</v>
      </c>
      <c r="BH61" s="3">
        <f t="shared" si="9"/>
        <v>5.6843418860808015E-2</v>
      </c>
      <c r="BI61" s="3">
        <f t="shared" si="9"/>
        <v>5.6843418860808015E-2</v>
      </c>
      <c r="BJ61" s="3">
        <f t="shared" si="7"/>
        <v>-4.9737991503207013E-2</v>
      </c>
      <c r="BK61" s="3">
        <f t="shared" si="7"/>
        <v>-1.7763568394002505E-2</v>
      </c>
      <c r="BL61" s="3">
        <f t="shared" si="7"/>
        <v>0.22737367544323206</v>
      </c>
      <c r="BM61" s="3">
        <f t="shared" si="7"/>
        <v>5.5067062021407764E-2</v>
      </c>
      <c r="BN61" s="3">
        <f t="shared" si="7"/>
        <v>-1.8873791418627661E-3</v>
      </c>
      <c r="BO61" s="3">
        <f t="shared" si="7"/>
        <v>-0.3979039320256561</v>
      </c>
      <c r="BP61" s="3">
        <f t="shared" si="7"/>
        <v>-1.0658141036401503E-2</v>
      </c>
      <c r="BQ61" s="3">
        <f t="shared" si="7"/>
        <v>1.2434497875801753E-2</v>
      </c>
      <c r="BR61" s="3">
        <f t="shared" si="7"/>
        <v>8.8817841970012523E-2</v>
      </c>
    </row>
    <row r="62" spans="1:70" x14ac:dyDescent="0.2">
      <c r="A62">
        <v>60</v>
      </c>
      <c r="B62" t="s">
        <v>74</v>
      </c>
      <c r="C62">
        <f>C61+'BP_it0-E_by_region'!A61</f>
        <v>100.30057191937173</v>
      </c>
      <c r="D62">
        <f>D61+'BP_it0-E_by_region'!B61</f>
        <v>90.78758885024429</v>
      </c>
      <c r="E62">
        <f>E61+'BP_it0-E_by_region'!C61</f>
        <v>15.114202677523936</v>
      </c>
      <c r="F62">
        <f>F61+'BP_it0-E_by_region'!D61</f>
        <v>15.36447654707364</v>
      </c>
      <c r="G62">
        <f>G61+'BP_it0-E_by_region'!E61</f>
        <v>25.706994765019772</v>
      </c>
      <c r="H62">
        <f>H61+'BP_it0-E_by_region'!F61</f>
        <v>32.054439754962502</v>
      </c>
      <c r="I62">
        <f>I61+'BP_it0-E_by_region'!G61</f>
        <v>33.754849908118473</v>
      </c>
      <c r="J62">
        <f>J61+'BP_it0-E_by_region'!H61</f>
        <v>15.044471337650601</v>
      </c>
      <c r="K62">
        <f>K61+'BP_it0-E_by_region'!I61</f>
        <v>14.217461525568362</v>
      </c>
      <c r="L62">
        <f>L61+'BP_it0-E_by_region'!J61</f>
        <v>14.052562358340992</v>
      </c>
      <c r="M62">
        <f>M61+'BP_it0-E_by_region'!K61</f>
        <v>15.52297821232434</v>
      </c>
      <c r="N62">
        <f>N61+'BP_it0-E_by_region'!L61</f>
        <v>15.640374088014662</v>
      </c>
      <c r="P62">
        <v>60</v>
      </c>
      <c r="Q62" t="s">
        <v>74</v>
      </c>
      <c r="R62">
        <f>R61+'BP-it0_damagesbyregionoutput'!A61</f>
        <v>110.97457961407642</v>
      </c>
      <c r="S62">
        <f>S61+'BP-it0_damagesbyregionoutput'!B61</f>
        <v>425.9145878302121</v>
      </c>
      <c r="T62">
        <f>T61+'BP-it0_damagesbyregionoutput'!C61</f>
        <v>21.911405381370365</v>
      </c>
      <c r="U62">
        <f>U61+'BP-it0_damagesbyregionoutput'!D61</f>
        <v>11.699866754604994</v>
      </c>
      <c r="V62">
        <f>V61+'BP-it0_damagesbyregionoutput'!E61</f>
        <v>18.188237508579238</v>
      </c>
      <c r="W62">
        <f>W61+'BP-it0_damagesbyregionoutput'!F61</f>
        <v>1805.6896342904392</v>
      </c>
      <c r="X62">
        <f>X61+'BP-it0_damagesbyregionoutput'!G61</f>
        <v>426.25272077265953</v>
      </c>
      <c r="Y62">
        <f>Y61+'BP-it0_damagesbyregionoutput'!H61</f>
        <v>338.3824678806152</v>
      </c>
      <c r="Z62">
        <f>Z61+'BP-it0_damagesbyregionoutput'!I61</f>
        <v>3208.7307270252154</v>
      </c>
      <c r="AA62">
        <f>AA61+'BP-it0_damagesbyregionoutput'!J61</f>
        <v>111.68125256399954</v>
      </c>
      <c r="AB62">
        <f>AB61+'BP-it0_damagesbyregionoutput'!K61</f>
        <v>179.63431642873149</v>
      </c>
      <c r="AC62">
        <f>AC61+'BP-it0_damagesbyregionoutput'!L61</f>
        <v>757.60427628529897</v>
      </c>
      <c r="AE62">
        <v>60</v>
      </c>
      <c r="AF62" t="s">
        <v>74</v>
      </c>
      <c r="AG62" s="2">
        <f t="shared" si="8"/>
        <v>1808.4541091348422</v>
      </c>
      <c r="AH62" s="2">
        <f t="shared" si="8"/>
        <v>1311.4663591257272</v>
      </c>
      <c r="AI62" s="2">
        <f t="shared" si="8"/>
        <v>267.32557175297575</v>
      </c>
      <c r="AJ62" s="2">
        <f t="shared" si="6"/>
        <v>282.32654314233866</v>
      </c>
      <c r="AK62" s="2">
        <f t="shared" si="6"/>
        <v>473.76053515806308</v>
      </c>
      <c r="AL62" s="2">
        <f t="shared" si="6"/>
        <v>-1192.2712849224242</v>
      </c>
      <c r="AM62" s="2">
        <f t="shared" si="6"/>
        <v>219.70598173742113</v>
      </c>
      <c r="AN62" s="2">
        <f t="shared" si="6"/>
        <v>-50.479923159728997</v>
      </c>
      <c r="AO62" s="2">
        <f t="shared" si="6"/>
        <v>-2936.6544764999749</v>
      </c>
      <c r="AP62" s="2">
        <f t="shared" si="6"/>
        <v>157.23936099656385</v>
      </c>
      <c r="AQ62" s="2">
        <f t="shared" si="6"/>
        <v>117.42530292728917</v>
      </c>
      <c r="AR62" s="2">
        <f t="shared" si="6"/>
        <v>-458.29807939309097</v>
      </c>
      <c r="AT62">
        <f>(C62/SUM($C62:$N62)-'BP-it0_damagesbyregionoutput'!A61/SUM('BP-it0_damagesbyregionoutput'!$A61:$L61))*SUM('BP-it0_damagesbyregionoutput'!$A61:$L61)</f>
        <v>101.0678059370819</v>
      </c>
      <c r="AU62">
        <f>(D62/SUM($C62:$N62)-'BP-it0_damagesbyregionoutput'!B61/SUM('BP-it0_damagesbyregionoutput'!$A61:$L61))*SUM('BP-it0_damagesbyregionoutput'!$A61:$L61)</f>
        <v>73.168873286380617</v>
      </c>
      <c r="AV62">
        <f>(E62/SUM($C62:$N62)-'BP-it0_damagesbyregionoutput'!C61/SUM('BP-it0_damagesbyregionoutput'!$A61:$L61))*SUM('BP-it0_damagesbyregionoutput'!$A61:$L61)</f>
        <v>15.026978931009625</v>
      </c>
      <c r="AW62">
        <f>(F62/SUM($C62:$N62)-'BP-it0_damagesbyregionoutput'!D61/SUM('BP-it0_damagesbyregionoutput'!$A61:$L61))*SUM('BP-it0_damagesbyregionoutput'!$A61:$L61)</f>
        <v>15.78282034414071</v>
      </c>
      <c r="AX62">
        <f>(G62/SUM($C62:$N62)-'BP-it0_damagesbyregionoutput'!E61/SUM('BP-it0_damagesbyregionoutput'!$A61:$L61))*SUM('BP-it0_damagesbyregionoutput'!$A61:$L61)</f>
        <v>26.423305110461541</v>
      </c>
      <c r="AY62">
        <f>(H62/SUM($C62:$N62)-'BP-it0_damagesbyregionoutput'!F61/SUM('BP-it0_damagesbyregionoutput'!$A61:$L61))*SUM('BP-it0_damagesbyregionoutput'!$A61:$L61)</f>
        <v>-69.427416409207154</v>
      </c>
      <c r="AZ62">
        <f>(I62/SUM($C62:$N62)-'BP-it0_damagesbyregionoutput'!G61/SUM('BP-it0_damagesbyregionoutput'!$A61:$L61))*SUM('BP-it0_damagesbyregionoutput'!$A61:$L61)</f>
        <v>15.347514592982566</v>
      </c>
      <c r="BA62">
        <f>(J62/SUM($C62:$N62)-'BP-it0_damagesbyregionoutput'!H61/SUM('BP-it0_damagesbyregionoutput'!$A61:$L61))*SUM('BP-it0_damagesbyregionoutput'!$A61:$L61)</f>
        <v>-0.73806727310751052</v>
      </c>
      <c r="BB62">
        <f>(K62/SUM($C62:$N62)-'BP-it0_damagesbyregionoutput'!I61/SUM('BP-it0_damagesbyregionoutput'!$A61:$L61))*SUM('BP-it0_damagesbyregionoutput'!$A61:$L61)</f>
        <v>-164.83389001691253</v>
      </c>
      <c r="BC62">
        <f>(L62/SUM($C62:$N62)-'BP-it0_damagesbyregionoutput'!J61/SUM('BP-it0_damagesbyregionoutput'!$A61:$L61))*SUM('BP-it0_damagesbyregionoutput'!$A61:$L61)</f>
        <v>10.054891127034866</v>
      </c>
      <c r="BD62">
        <f>(M62/SUM($C62:$N62)-'BP-it0_damagesbyregionoutput'!K61/SUM('BP-it0_damagesbyregionoutput'!$A61:$L61))*SUM('BP-it0_damagesbyregionoutput'!$A61:$L61)</f>
        <v>6.6462753869597391</v>
      </c>
      <c r="BE62">
        <f>(N62/SUM($C62:$N62)-'BP-it0_damagesbyregionoutput'!L61/SUM('BP-it0_damagesbyregionoutput'!$A61:$L61))*SUM('BP-it0_damagesbyregionoutput'!$A61:$L61)</f>
        <v>-28.519091016824323</v>
      </c>
      <c r="BG62" s="3">
        <f t="shared" si="9"/>
        <v>-0.41211478674085811</v>
      </c>
      <c r="BH62" s="3">
        <f t="shared" si="9"/>
        <v>-0.46895820560166612</v>
      </c>
      <c r="BI62" s="3">
        <f t="shared" si="9"/>
        <v>-4.0856207306205761E-2</v>
      </c>
      <c r="BJ62" s="3">
        <f t="shared" si="7"/>
        <v>-4.9737991503207013E-2</v>
      </c>
      <c r="BK62" s="3">
        <f t="shared" si="7"/>
        <v>-2.8421709430404007E-2</v>
      </c>
      <c r="BL62" s="3">
        <f t="shared" si="7"/>
        <v>-0.25579538487363607</v>
      </c>
      <c r="BM62" s="3">
        <f t="shared" si="7"/>
        <v>-9.5923269327613525E-2</v>
      </c>
      <c r="BN62" s="3">
        <f t="shared" si="7"/>
        <v>3.3306690738754696E-4</v>
      </c>
      <c r="BO62" s="3">
        <f t="shared" si="7"/>
        <v>-0.14210854715202004</v>
      </c>
      <c r="BP62" s="3">
        <f t="shared" si="7"/>
        <v>-2.6645352591003757E-2</v>
      </c>
      <c r="BQ62" s="3">
        <f t="shared" si="7"/>
        <v>-6.1284310959308641E-2</v>
      </c>
      <c r="BR62" s="3">
        <f t="shared" si="7"/>
        <v>-8.8817841970012523E-2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Q21" sqref="Q21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EF15-2251-1445-BDF9-8BF418B8D701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F5B3-6312-CB42-A4C5-21046B48AB3E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16E9-0E57-BD45-8D94-E52711E71036}">
  <dimension ref="A1:BR62"/>
  <sheetViews>
    <sheetView workbookViewId="0">
      <selection activeCell="C5" sqref="C5:N64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historic_emissions_PP_1990_05!B9+'PP_it0-E_by_region'!A2</f>
        <v>24.617402924245031</v>
      </c>
      <c r="D3" s="1">
        <f>historic_emissions_PP_1990_05!C9+'PP_it0-E_by_region'!B2</f>
        <v>18.652058555257923</v>
      </c>
      <c r="E3" s="1">
        <f>historic_emissions_PP_1990_05!D9+'PP_it0-E_by_region'!C2</f>
        <v>5.3958849657969798</v>
      </c>
      <c r="F3" s="1">
        <f>historic_emissions_PP_1990_05!E9+'PP_it0-E_by_region'!D2</f>
        <v>5.9524840390263485</v>
      </c>
      <c r="G3" s="1">
        <f>historic_emissions_PP_1990_05!F9+'PP_it0-E_by_region'!E2</f>
        <v>7.2470425759364803</v>
      </c>
      <c r="H3" s="1">
        <f>historic_emissions_PP_1990_05!G9+'PP_it0-E_by_region'!F2</f>
        <v>6.5115861116778264</v>
      </c>
      <c r="I3" s="1">
        <f>historic_emissions_PP_1990_05!H9+'PP_it0-E_by_region'!G2</f>
        <v>14.763262404134073</v>
      </c>
      <c r="J3" s="1">
        <f>historic_emissions_PP_1990_05!I9+'PP_it0-E_by_region'!H2</f>
        <v>4.0455094994458864</v>
      </c>
      <c r="K3" s="1">
        <f>historic_emissions_PP_1990_05!J9+'PP_it0-E_by_region'!I2</f>
        <v>4.3838853883787365</v>
      </c>
      <c r="L3" s="1">
        <f>historic_emissions_PP_1990_05!K9+'PP_it0-E_by_region'!J2</f>
        <v>3.8599671472094879</v>
      </c>
      <c r="M3" s="1">
        <f>historic_emissions_PP_1990_05!L9+'PP_it0-E_by_region'!K2</f>
        <v>5.5127112821782616</v>
      </c>
      <c r="N3" s="1">
        <f>historic_emissions_PP_1990_05!M9+'PP_it0-E_by_region'!L2</f>
        <v>3.8951629981094698</v>
      </c>
      <c r="P3">
        <v>1</v>
      </c>
      <c r="Q3" t="s">
        <v>15</v>
      </c>
      <c r="R3" s="1">
        <f>historic_damages_PP_00!B9+'PP-it0_damagesbyregionoutput'!A2</f>
        <v>1.20661739799256E-2</v>
      </c>
      <c r="S3" s="1">
        <f>historic_damages_PP_00!C9+'PP-it0_damagesbyregionoutput'!B2</f>
        <v>1.4267680528353E-2</v>
      </c>
      <c r="T3" s="1">
        <f>historic_damages_PP_00!D9+'PP-it0_damagesbyregionoutput'!C2</f>
        <v>4.3071339627815302E-3</v>
      </c>
      <c r="U3" s="1">
        <f>historic_damages_PP_00!E9+'PP-it0_damagesbyregionoutput'!D2</f>
        <v>1.3447984058364199E-3</v>
      </c>
      <c r="V3" s="1">
        <f>historic_damages_PP_00!F9+'PP-it0_damagesbyregionoutput'!E2</f>
        <v>7.2500098868227305E-4</v>
      </c>
      <c r="W3" s="1">
        <f>historic_damages_PP_00!G9+'PP-it0_damagesbyregionoutput'!F2</f>
        <v>8.0861329191142303E-3</v>
      </c>
      <c r="X3" s="1">
        <f>historic_damages_PP_00!H9+'PP-it0_damagesbyregionoutput'!G2</f>
        <v>1.1667501428473601E-2</v>
      </c>
      <c r="Y3" s="1">
        <f>historic_damages_PP_00!I9+'PP-it0_damagesbyregionoutput'!H2</f>
        <v>1.17918994099258E-2</v>
      </c>
      <c r="Z3" s="1">
        <f>historic_damages_PP_00!J9+'PP-it0_damagesbyregionoutput'!I2</f>
        <v>5.43462351300961E-3</v>
      </c>
      <c r="AA3" s="1">
        <f>historic_damages_PP_00!K9+'PP-it0_damagesbyregionoutput'!J2</f>
        <v>6.5198882813012702E-3</v>
      </c>
      <c r="AB3" s="1">
        <f>historic_damages_PP_00!L9+'PP-it0_damagesbyregionoutput'!K2</f>
        <v>4.1348966630045097E-3</v>
      </c>
      <c r="AC3" s="1">
        <f>historic_damages_PP_00!M9+'PP-it0_damagesbyregionoutput'!L2</f>
        <v>6.9266590623022302E-3</v>
      </c>
      <c r="AE3">
        <v>1</v>
      </c>
      <c r="AF3" t="s">
        <v>15</v>
      </c>
      <c r="AG3" s="2">
        <f>(C3/SUM($C3:$N3)-R3/SUM($R3:$AC3))*SUM($R3:$AC3)</f>
        <v>8.4267858588481393E-3</v>
      </c>
      <c r="AH3" s="2">
        <f t="shared" ref="AH3:AR3" si="0">(D3/SUM($C3:$N3)-S3/SUM($R3:$AC3))*SUM($R3:$AC3)</f>
        <v>1.2593792536885367E-3</v>
      </c>
      <c r="AI3" s="2">
        <f t="shared" si="0"/>
        <v>1.8471492310624546E-4</v>
      </c>
      <c r="AJ3" s="2">
        <f t="shared" si="0"/>
        <v>3.6103959632889193E-3</v>
      </c>
      <c r="AK3" s="2">
        <f t="shared" si="0"/>
        <v>5.3078592978219059E-3</v>
      </c>
      <c r="AL3" s="2">
        <f t="shared" si="0"/>
        <v>-2.6655094242650904E-3</v>
      </c>
      <c r="AM3" s="2">
        <f t="shared" si="0"/>
        <v>6.222979654028029E-4</v>
      </c>
      <c r="AN3" s="2">
        <f t="shared" si="0"/>
        <v>-8.4241817040961679E-3</v>
      </c>
      <c r="AO3" s="2">
        <f t="shared" si="0"/>
        <v>-1.7852220112227334E-3</v>
      </c>
      <c r="AP3" s="2">
        <f t="shared" si="0"/>
        <v>-3.3066268349102521E-3</v>
      </c>
      <c r="AQ3" s="2">
        <f t="shared" si="0"/>
        <v>4.5420525225768404E-4</v>
      </c>
      <c r="AR3" s="2">
        <f t="shared" si="0"/>
        <v>-3.6840985399199575E-3</v>
      </c>
      <c r="AT3">
        <f>(C3/SUM($C3:$N3)-'PP-it0_damagesbyregionoutput'!A2/SUM('PP-it0_damagesbyregionoutput'!$A2:$L2))*SUM('PP-it0_damagesbyregionoutput'!$A2:$L2)</f>
        <v>8.4267858588481393E-3</v>
      </c>
      <c r="AU3">
        <f>(D3/SUM($C3:$N3)-'PP-it0_damagesbyregionoutput'!B2/SUM('PP-it0_damagesbyregionoutput'!$A2:$L2))*SUM('PP-it0_damagesbyregionoutput'!$A2:$L2)</f>
        <v>1.2593792536885367E-3</v>
      </c>
      <c r="AV3">
        <f>(E3/SUM($C3:$N3)-'PP-it0_damagesbyregionoutput'!C2/SUM('PP-it0_damagesbyregionoutput'!$A2:$L2))*SUM('PP-it0_damagesbyregionoutput'!$A2:$L2)</f>
        <v>1.8471492310624546E-4</v>
      </c>
      <c r="AW3">
        <f>(F3/SUM($C3:$N3)-'PP-it0_damagesbyregionoutput'!D2/SUM('PP-it0_damagesbyregionoutput'!$A2:$L2))*SUM('PP-it0_damagesbyregionoutput'!$A2:$L2)</f>
        <v>3.6103959632889193E-3</v>
      </c>
      <c r="AX3">
        <f>(G3/SUM($C3:$N3)-'PP-it0_damagesbyregionoutput'!E2/SUM('PP-it0_damagesbyregionoutput'!$A2:$L2))*SUM('PP-it0_damagesbyregionoutput'!$A2:$L2)</f>
        <v>5.3078592978219059E-3</v>
      </c>
      <c r="AY3">
        <f>(H3/SUM($C3:$N3)-'PP-it0_damagesbyregionoutput'!F2/SUM('PP-it0_damagesbyregionoutput'!$A2:$L2))*SUM('PP-it0_damagesbyregionoutput'!$A2:$L2)</f>
        <v>-2.6655094242650904E-3</v>
      </c>
      <c r="AZ3">
        <f>(I3/SUM($C3:$N3)-'PP-it0_damagesbyregionoutput'!G2/SUM('PP-it0_damagesbyregionoutput'!$A2:$L2))*SUM('PP-it0_damagesbyregionoutput'!$A2:$L2)</f>
        <v>6.222979654028029E-4</v>
      </c>
      <c r="BA3">
        <f>(J3/SUM($C3:$N3)-'PP-it0_damagesbyregionoutput'!H2/SUM('PP-it0_damagesbyregionoutput'!$A2:$L2))*SUM('PP-it0_damagesbyregionoutput'!$A2:$L2)</f>
        <v>-8.4241817040961679E-3</v>
      </c>
      <c r="BB3">
        <f>(K3/SUM($C3:$N3)-'PP-it0_damagesbyregionoutput'!I2/SUM('PP-it0_damagesbyregionoutput'!$A2:$L2))*SUM('PP-it0_damagesbyregionoutput'!$A2:$L2)</f>
        <v>-1.7852220112227334E-3</v>
      </c>
      <c r="BC3">
        <f>(L3/SUM($C3:$N3)-'PP-it0_damagesbyregionoutput'!J2/SUM('PP-it0_damagesbyregionoutput'!$A2:$L2))*SUM('PP-it0_damagesbyregionoutput'!$A2:$L2)</f>
        <v>-3.3066268349102521E-3</v>
      </c>
      <c r="BD3">
        <f>(M3/SUM($C3:$N3)-'PP-it0_damagesbyregionoutput'!K2/SUM('PP-it0_damagesbyregionoutput'!$A2:$L2))*SUM('PP-it0_damagesbyregionoutput'!$A2:$L2)</f>
        <v>4.5420525225768404E-4</v>
      </c>
      <c r="BE3">
        <f>(N3/SUM($C3:$N3)-'PP-it0_damagesbyregionoutput'!L2/SUM('PP-it0_damagesbyregionoutput'!$A2:$L2))*SUM('PP-it0_damagesbyregionoutput'!$A2:$L2)</f>
        <v>-3.6840985399199575E-3</v>
      </c>
      <c r="BG3" s="3" t="e">
        <f>(AT3-(AG3-AG2))*10^12</f>
        <v>#VALUE!</v>
      </c>
      <c r="BH3" s="3" t="e">
        <f t="shared" ref="BH3:BR3" si="1">(AU3-(AH3-AH2))*10^12</f>
        <v>#VALUE!</v>
      </c>
      <c r="BI3" s="3" t="e">
        <f t="shared" si="1"/>
        <v>#VALUE!</v>
      </c>
      <c r="BJ3" s="3" t="e">
        <f t="shared" si="1"/>
        <v>#VALUE!</v>
      </c>
      <c r="BK3" s="3" t="e">
        <f t="shared" si="1"/>
        <v>#VALUE!</v>
      </c>
      <c r="BL3" s="3" t="e">
        <f t="shared" si="1"/>
        <v>#VALUE!</v>
      </c>
      <c r="BM3" s="3" t="e">
        <f t="shared" si="1"/>
        <v>#VALUE!</v>
      </c>
      <c r="BN3" s="3" t="e">
        <f t="shared" si="1"/>
        <v>#VALUE!</v>
      </c>
      <c r="BO3" s="3" t="e">
        <f t="shared" si="1"/>
        <v>#VALUE!</v>
      </c>
      <c r="BP3" s="3" t="e">
        <f t="shared" si="1"/>
        <v>#VALUE!</v>
      </c>
      <c r="BQ3" s="3" t="e">
        <f t="shared" si="1"/>
        <v>#VALUE!</v>
      </c>
      <c r="BR3" s="3" t="e">
        <f t="shared" si="1"/>
        <v>#VALUE!</v>
      </c>
    </row>
    <row r="4" spans="1:70" x14ac:dyDescent="0.2">
      <c r="A4">
        <v>2</v>
      </c>
      <c r="B4" t="s">
        <v>16</v>
      </c>
      <c r="C4">
        <f>C3+'PP_it0-E_by_region'!A3</f>
        <v>25.914224025734359</v>
      </c>
      <c r="D4">
        <f>D3+'PP_it0-E_by_region'!B3</f>
        <v>19.499999838598864</v>
      </c>
      <c r="E4">
        <f>E3+'PP_it0-E_by_region'!C3</f>
        <v>5.7287817083528809</v>
      </c>
      <c r="F4">
        <f>F3+'PP_it0-E_by_region'!D3</f>
        <v>6.2686955401608895</v>
      </c>
      <c r="G4">
        <f>G3+'PP_it0-E_by_region'!E3</f>
        <v>7.4256640293129301</v>
      </c>
      <c r="H4">
        <f>H3+'PP_it0-E_by_region'!F3</f>
        <v>8.389919307041076</v>
      </c>
      <c r="I4">
        <f>I3+'PP_it0-E_by_region'!G3</f>
        <v>15.325921420748681</v>
      </c>
      <c r="J4">
        <f>J3+'PP_it0-E_by_region'!H3</f>
        <v>4.7096262177757584</v>
      </c>
      <c r="K4">
        <f>K3+'PP_it0-E_by_region'!I3</f>
        <v>4.5883049134973337</v>
      </c>
      <c r="L4">
        <f>L3+'PP_it0-E_by_region'!J3</f>
        <v>4.3002356517995342</v>
      </c>
      <c r="M4">
        <f>M3+'PP_it0-E_by_region'!K3</f>
        <v>5.9596062101523444</v>
      </c>
      <c r="N4">
        <f>N3+'PP_it0-E_by_region'!L3</f>
        <v>4.3991647787973402</v>
      </c>
      <c r="P4">
        <v>2</v>
      </c>
      <c r="Q4" t="s">
        <v>16</v>
      </c>
      <c r="R4">
        <f>R3+'PP-it0_damagesbyregionoutput'!A3</f>
        <v>3.4569310970878703E-2</v>
      </c>
      <c r="S4">
        <f>S3+'PP-it0_damagesbyregionoutput'!B3</f>
        <v>5.8859194743898599E-2</v>
      </c>
      <c r="T4">
        <f>T3+'PP-it0_damagesbyregionoutput'!C3</f>
        <v>1.2192558954863611E-2</v>
      </c>
      <c r="U4">
        <f>U3+'PP-it0_damagesbyregionoutput'!D3</f>
        <v>3.9341723678048401E-3</v>
      </c>
      <c r="V4">
        <f>V3+'PP-it0_damagesbyregionoutput'!E3</f>
        <v>2.2179262586813232E-3</v>
      </c>
      <c r="W4">
        <f>W3+'PP-it0_damagesbyregionoutput'!F3</f>
        <v>5.9545878563528533E-2</v>
      </c>
      <c r="X4">
        <f>X3+'PP-it0_damagesbyregionoutput'!G3</f>
        <v>3.82595743426268E-2</v>
      </c>
      <c r="Y4">
        <f>Y3+'PP-it0_damagesbyregionoutput'!H3</f>
        <v>3.9421300951720403E-2</v>
      </c>
      <c r="Z4">
        <f>Z3+'PP-it0_damagesbyregionoutput'!I3</f>
        <v>2.1168818656951111E-2</v>
      </c>
      <c r="AA4">
        <f>AA3+'PP-it0_damagesbyregionoutput'!J3</f>
        <v>2.0147368227488568E-2</v>
      </c>
      <c r="AB4">
        <f>AB3+'PP-it0_damagesbyregionoutput'!K3</f>
        <v>1.9167592862403708E-2</v>
      </c>
      <c r="AC4">
        <f>AC3+'PP-it0_damagesbyregionoutput'!L3</f>
        <v>2.1079706734238729E-2</v>
      </c>
      <c r="AE4">
        <v>2</v>
      </c>
      <c r="AF4" t="s">
        <v>16</v>
      </c>
      <c r="AG4" s="2">
        <f t="shared" ref="AG4:AG62" si="2">(C4/SUM($C4:$N4)-R4/SUM($R4:$AC4))*SUM($R4:$AC4)</f>
        <v>4.1568660408558597E-2</v>
      </c>
      <c r="AH4" s="2">
        <f t="shared" ref="AH4:AH62" si="3">(D4/SUM($C4:$N4)-S4/SUM($R4:$AC4))*SUM($R4:$AC4)</f>
        <v>-1.5667044059325917E-3</v>
      </c>
      <c r="AI4" s="2">
        <f t="shared" ref="AI4:AI62" si="4">(E4/SUM($C4:$N4)-T4/SUM($R4:$AC4))*SUM($R4:$AC4)</f>
        <v>4.6390396805601284E-3</v>
      </c>
      <c r="AJ4" s="2">
        <f t="shared" ref="AJ4:AJ62" si="5">(F4/SUM($C4:$N4)-U4/SUM($R4:$AC4))*SUM($R4:$AC4)</f>
        <v>1.4483734382912563E-2</v>
      </c>
      <c r="AK4" s="2">
        <f t="shared" ref="AK4:AK62" si="6">(G4/SUM($C4:$N4)-V4/SUM($R4:$AC4))*SUM($R4:$AC4)</f>
        <v>1.9599242365611419E-2</v>
      </c>
      <c r="AL4" s="2">
        <f t="shared" ref="AL4:AL62" si="7">(H4/SUM($C4:$N4)-W4/SUM($R4:$AC4))*SUM($R4:$AC4)</f>
        <v>-3.4895654214116251E-2</v>
      </c>
      <c r="AM4" s="2">
        <f t="shared" ref="AM4:AM62" si="8">(I4/SUM($C4:$N4)-X4/SUM($R4:$AC4))*SUM($R4:$AC4)</f>
        <v>6.7691544874428364E-3</v>
      </c>
      <c r="AN4" s="2">
        <f t="shared" ref="AN4:AN62" si="9">(J4/SUM($C4:$N4)-Y4/SUM($R4:$AC4))*SUM($R4:$AC4)</f>
        <v>-2.5584059063992425E-2</v>
      </c>
      <c r="AO4" s="2">
        <f t="shared" ref="AO4:AO62" si="10">(K4/SUM($C4:$N4)-Z4/SUM($R4:$AC4))*SUM($R4:$AC4)</f>
        <v>-7.6880280364381437E-3</v>
      </c>
      <c r="AP4" s="2">
        <f t="shared" ref="AP4:AP62" si="11">(L4/SUM($C4:$N4)-AA4/SUM($R4:$AC4))*SUM($R4:$AC4)</f>
        <v>-7.5129471212879726E-3</v>
      </c>
      <c r="AQ4" s="2">
        <f t="shared" ref="AQ4:AQ62" si="12">(M4/SUM($C4:$N4)-AB4/SUM($R4:$AC4))*SUM($R4:$AC4)</f>
        <v>-1.6578141937199362E-3</v>
      </c>
      <c r="AR4" s="2">
        <f t="shared" ref="AR4:AR62" si="13">(N4/SUM($C4:$N4)-AC4/SUM($R4:$AC4))*SUM($R4:$AC4)</f>
        <v>-8.1546242895982213E-3</v>
      </c>
      <c r="AT4">
        <f>(C4/SUM($C4:$N4)-'PP-it0_damagesbyregionoutput'!A3/SUM('PP-it0_damagesbyregionoutput'!$A3:$L3))*SUM('PP-it0_damagesbyregionoutput'!$A3:$L3)</f>
        <v>3.3533569113220904E-2</v>
      </c>
      <c r="AU4">
        <f>(D4/SUM($C4:$N4)-'PP-it0_damagesbyregionoutput'!B3/SUM('PP-it0_damagesbyregionoutput'!$A3:$L3))*SUM('PP-it0_damagesbyregionoutput'!$A3:$L3)</f>
        <v>-2.4248740374768446E-3</v>
      </c>
      <c r="AV4">
        <f>(E4/SUM($C4:$N4)-'PP-it0_damagesbyregionoutput'!C3/SUM('PP-it0_damagesbyregionoutput'!$A3:$L3))*SUM('PP-it0_damagesbyregionoutput'!$A3:$L3)</f>
        <v>4.5024457235196816E-3</v>
      </c>
      <c r="AW4">
        <f>(F4/SUM($C4:$N4)-'PP-it0_damagesbyregionoutput'!D3/SUM('PP-it0_damagesbyregionoutput'!$A3:$L3))*SUM('PP-it0_damagesbyregionoutput'!$A3:$L3)</f>
        <v>1.0966002008066538E-2</v>
      </c>
      <c r="AX4">
        <f>(G4/SUM($C4:$N4)-'PP-it0_damagesbyregionoutput'!E3/SUM('PP-it0_damagesbyregionoutput'!$A3:$L3))*SUM('PP-it0_damagesbyregionoutput'!$A3:$L3)</f>
        <v>1.4564269899176131E-2</v>
      </c>
      <c r="AY4">
        <f>(H4/SUM($C4:$N4)-'PP-it0_damagesbyregionoutput'!F3/SUM('PP-it0_damagesbyregionoutput'!$A3:$L3))*SUM('PP-it0_damagesbyregionoutput'!$A3:$L3)</f>
        <v>-3.3317452748454317E-2</v>
      </c>
      <c r="AZ4">
        <f>(I4/SUM($C4:$N4)-'PP-it0_damagesbyregionoutput'!G3/SUM('PP-it0_damagesbyregionoutput'!$A3:$L3))*SUM('PP-it0_damagesbyregionoutput'!$A3:$L3)</f>
        <v>6.5485742291803402E-3</v>
      </c>
      <c r="BA4">
        <f>(J4/SUM($C4:$N4)-'PP-it0_damagesbyregionoutput'!H3/SUM('PP-it0_damagesbyregionoutput'!$A3:$L3))*SUM('PP-it0_damagesbyregionoutput'!$A3:$L3)</f>
        <v>-1.7445344324262924E-2</v>
      </c>
      <c r="BB4">
        <f>(K4/SUM($C4:$N4)-'PP-it0_damagesbyregionoutput'!I3/SUM('PP-it0_damagesbyregionoutput'!$A3:$L3))*SUM('PP-it0_damagesbyregionoutput'!$A3:$L3)</f>
        <v>-5.8124821226039269E-3</v>
      </c>
      <c r="BC4">
        <f>(L4/SUM($C4:$N4)-'PP-it0_damagesbyregionoutput'!J3/SUM('PP-it0_damagesbyregionoutput'!$A3:$L3))*SUM('PP-it0_damagesbyregionoutput'!$A3:$L3)</f>
        <v>-4.3286855404862795E-3</v>
      </c>
      <c r="BD4">
        <f>(M4/SUM($C4:$N4)-'PP-it0_damagesbyregionoutput'!K3/SUM('PP-it0_damagesbyregionoutput'!$A3:$L3))*SUM('PP-it0_damagesbyregionoutput'!$A3:$L3)</f>
        <v>-2.1456924688117661E-3</v>
      </c>
      <c r="BE4">
        <f>(N4/SUM($C4:$N4)-'PP-it0_damagesbyregionoutput'!L3/SUM('PP-it0_damagesbyregionoutput'!$A3:$L3))*SUM('PP-it0_damagesbyregionoutput'!$A3:$L3)</f>
        <v>-4.6403297310675584E-3</v>
      </c>
      <c r="BG4" s="3">
        <f t="shared" ref="BG4:BG62" si="14">(AT4-(AG4-AG3))*10^12</f>
        <v>391694563.51044464</v>
      </c>
      <c r="BH4" s="3">
        <f t="shared" ref="BH4:BH62" si="15">(AU4-(AH4-AH3))*10^12</f>
        <v>401209622.14428401</v>
      </c>
      <c r="BI4" s="3">
        <f t="shared" ref="BI4:BI62" si="16">(AV4-(AI4-AI3))*10^12</f>
        <v>48120966.06579899</v>
      </c>
      <c r="BJ4" s="3">
        <f t="shared" ref="BJ4:BJ62" si="17">(AW4-(AJ4-AJ3))*10^12</f>
        <v>92663588.442894876</v>
      </c>
      <c r="BK4" s="3">
        <f t="shared" ref="BK4:BK62" si="18">(AX4-(AK4-AK3))*10^12</f>
        <v>272886831.38661748</v>
      </c>
      <c r="BL4" s="3">
        <f t="shared" ref="BL4:BL62" si="19">(AY4-(AL4-AL3))*10^12</f>
        <v>-1087307958.6031578</v>
      </c>
      <c r="BM4" s="3">
        <f t="shared" ref="BM4:BM62" si="20">(AZ4-(AM4-AM3))*10^12</f>
        <v>401717707.14030659</v>
      </c>
      <c r="BN4" s="3">
        <f t="shared" ref="BN4:BN62" si="21">(BA4-(AN4-AN3))*10^12</f>
        <v>-285466964.36666799</v>
      </c>
      <c r="BO4" s="3">
        <f t="shared" ref="BO4:BO62" si="22">(BB4-(AO4-AO3))*10^12</f>
        <v>90323902.611483619</v>
      </c>
      <c r="BP4" s="3">
        <f t="shared" ref="BP4:BP62" si="23">(BC4-(AP4-AP3))*10^12</f>
        <v>-122365254.108559</v>
      </c>
      <c r="BQ4" s="3">
        <f t="shared" ref="BQ4:BQ62" si="24">(BD4-(AQ4-AQ3))*10^12</f>
        <v>-33673022.834145725</v>
      </c>
      <c r="BR4" s="3">
        <f t="shared" ref="BR4:BR62" si="25">(BE4-(AR4-AR3))*10^12</f>
        <v>-169803981.38929498</v>
      </c>
    </row>
    <row r="5" spans="1:70" x14ac:dyDescent="0.2">
      <c r="A5">
        <v>3</v>
      </c>
      <c r="B5" t="s">
        <v>17</v>
      </c>
      <c r="C5">
        <f>C4+'PP_it0-E_by_region'!A4</f>
        <v>27.161903173347739</v>
      </c>
      <c r="D5">
        <f>D4+'PP_it0-E_by_region'!B4</f>
        <v>20.341201312171247</v>
      </c>
      <c r="E5">
        <f>E4+'PP_it0-E_by_region'!C4</f>
        <v>6.0311805839594799</v>
      </c>
      <c r="F5">
        <f>F4+'PP_it0-E_by_region'!D4</f>
        <v>6.5587587905459852</v>
      </c>
      <c r="G5">
        <f>G4+'PP_it0-E_by_region'!E4</f>
        <v>7.5976107518091531</v>
      </c>
      <c r="H5">
        <f>H4+'PP_it0-E_by_region'!F4</f>
        <v>10.345822457971126</v>
      </c>
      <c r="I5">
        <f>I4+'PP_it0-E_by_region'!G4</f>
        <v>16.001336545194704</v>
      </c>
      <c r="J5">
        <f>J4+'PP_it0-E_by_region'!H4</f>
        <v>5.4820917495311949</v>
      </c>
      <c r="K5">
        <f>K4+'PP_it0-E_by_region'!I4</f>
        <v>4.8708995714435899</v>
      </c>
      <c r="L5">
        <f>L4+'PP_it0-E_by_region'!J4</f>
        <v>4.8107513252650058</v>
      </c>
      <c r="M5">
        <f>M4+'PP_it0-E_by_region'!K4</f>
        <v>6.3925186798002933</v>
      </c>
      <c r="N5">
        <f>N4+'PP_it0-E_by_region'!L4</f>
        <v>5.0058048775710935</v>
      </c>
      <c r="P5">
        <v>3</v>
      </c>
      <c r="Q5" t="s">
        <v>17</v>
      </c>
      <c r="R5">
        <f>R4+'PP-it0_damagesbyregionoutput'!A4</f>
        <v>7.5767595238246402E-2</v>
      </c>
      <c r="S5">
        <f>S4+'PP-it0_damagesbyregionoutput'!B4</f>
        <v>0.13410589382224949</v>
      </c>
      <c r="T5">
        <f>T4+'PP-it0_damagesbyregionoutput'!C4</f>
        <v>2.5273129337608811E-2</v>
      </c>
      <c r="U5">
        <f>U4+'PP-it0_damagesbyregionoutput'!D4</f>
        <v>8.63610471416109E-3</v>
      </c>
      <c r="V5">
        <f>V4+'PP-it0_damagesbyregionoutput'!E4</f>
        <v>5.2335701996419331E-3</v>
      </c>
      <c r="W5">
        <f>W4+'PP-it0_damagesbyregionoutput'!F4</f>
        <v>0.16617794760444055</v>
      </c>
      <c r="X5">
        <f>X4+'PP-it0_damagesbyregionoutput'!G4</f>
        <v>9.2902694026235993E-2</v>
      </c>
      <c r="Y5">
        <f>Y4+'PP-it0_damagesbyregionoutput'!H4</f>
        <v>9.3702467130854894E-2</v>
      </c>
      <c r="Z5">
        <f>Z4+'PP-it0_damagesbyregionoutput'!I4</f>
        <v>5.9514379816889111E-2</v>
      </c>
      <c r="AA5">
        <f>AA4+'PP-it0_damagesbyregionoutput'!J4</f>
        <v>4.7250142308445472E-2</v>
      </c>
      <c r="AB5">
        <f>AB4+'PP-it0_damagesbyregionoutput'!K4</f>
        <v>4.5001094136193007E-2</v>
      </c>
      <c r="AC5">
        <f>AC4+'PP-it0_damagesbyregionoutput'!L4</f>
        <v>5.0540446757815133E-2</v>
      </c>
      <c r="AE5">
        <v>3</v>
      </c>
      <c r="AF5" t="s">
        <v>17</v>
      </c>
      <c r="AG5" s="2">
        <f t="shared" si="2"/>
        <v>0.10533569289819379</v>
      </c>
      <c r="AH5" s="2">
        <f t="shared" si="3"/>
        <v>1.5200385275212726E-3</v>
      </c>
      <c r="AI5" s="2">
        <f t="shared" si="4"/>
        <v>1.494005558278696E-2</v>
      </c>
      <c r="AJ5" s="2">
        <f t="shared" si="5"/>
        <v>3.5094733124447552E-2</v>
      </c>
      <c r="AK5" s="2">
        <f t="shared" si="6"/>
        <v>4.5423862762697172E-2</v>
      </c>
      <c r="AL5" s="2">
        <f t="shared" si="7"/>
        <v>-9.7196681687370889E-2</v>
      </c>
      <c r="AM5" s="2">
        <f t="shared" si="8"/>
        <v>1.3786982482001761E-2</v>
      </c>
      <c r="AN5" s="2">
        <f t="shared" si="9"/>
        <v>-5.7150358268323286E-2</v>
      </c>
      <c r="AO5" s="2">
        <f t="shared" si="10"/>
        <v>-2.7037424025499805E-2</v>
      </c>
      <c r="AP5" s="2">
        <f t="shared" si="11"/>
        <v>-1.5174227824399837E-2</v>
      </c>
      <c r="AQ5" s="2">
        <f t="shared" si="12"/>
        <v>-2.3786701846404226E-3</v>
      </c>
      <c r="AR5" s="2">
        <f t="shared" si="13"/>
        <v>-1.7164003387414153E-2</v>
      </c>
      <c r="AT5">
        <f>(C5/SUM($C5:$N5)-'PP-it0_damagesbyregionoutput'!A4/SUM('PP-it0_damagesbyregionoutput'!$A4:$L4))*SUM('PP-it0_damagesbyregionoutput'!$A4:$L4)</f>
        <v>6.5454422527756129E-2</v>
      </c>
      <c r="AU5">
        <f>(D5/SUM($C5:$N5)-'PP-it0_damagesbyregionoutput'!B4/SUM('PP-it0_damagesbyregionoutput'!$A4:$L4))*SUM('PP-it0_damagesbyregionoutput'!$A4:$L4)</f>
        <v>4.6241467000968607E-3</v>
      </c>
      <c r="AV5">
        <f>(E5/SUM($C5:$N5)-'PP-it0_damagesbyregionoutput'!C4/SUM('PP-it0_damagesbyregionoutput'!$A4:$L4))*SUM('PP-it0_damagesbyregionoutput'!$A4:$L4)</f>
        <v>1.0601191912933941E-2</v>
      </c>
      <c r="AW5">
        <f>(F5/SUM($C5:$N5)-'PP-it0_damagesbyregionoutput'!D4/SUM('PP-it0_damagesbyregionoutput'!$A4:$L4))*SUM('PP-it0_damagesbyregionoutput'!$A4:$L4)</f>
        <v>2.1051394795845856E-2</v>
      </c>
      <c r="AX5">
        <f>(G5/SUM($C5:$N5)-'PP-it0_damagesbyregionoutput'!E4/SUM('PP-it0_damagesbyregionoutput'!$A4:$L4))*SUM('PP-it0_damagesbyregionoutput'!$A4:$L4)</f>
        <v>2.6816792567070383E-2</v>
      </c>
      <c r="AY5">
        <f>(H5/SUM($C5:$N5)-'PP-it0_damagesbyregionoutput'!F4/SUM('PP-it0_damagesbyregionoutput'!$A4:$L4))*SUM('PP-it0_damagesbyregionoutput'!$A4:$L4)</f>
        <v>-6.6008628108867595E-2</v>
      </c>
      <c r="AZ5">
        <f>(I5/SUM($C5:$N5)-'PP-it0_damagesbyregionoutput'!G4/SUM('PP-it0_damagesbyregionoutput'!$A4:$L4))*SUM('PP-it0_damagesbyregionoutput'!$A4:$L4)</f>
        <v>8.1870083819129292E-3</v>
      </c>
      <c r="BA5">
        <f>(J5/SUM($C5:$N5)-'PP-it0_damagesbyregionoutput'!H4/SUM('PP-it0_damagesbyregionoutput'!$A4:$L4))*SUM('PP-it0_damagesbyregionoutput'!$A4:$L4)</f>
        <v>-3.2755431393347197E-2</v>
      </c>
      <c r="BB5">
        <f>(K5/SUM($C5:$N5)-'PP-it0_damagesbyregionoutput'!I4/SUM('PP-it0_damagesbyregionoutput'!$A4:$L4))*SUM('PP-it0_damagesbyregionoutput'!$A4:$L4)</f>
        <v>-1.9219706078788361E-2</v>
      </c>
      <c r="BC5">
        <f>(L5/SUM($C5:$N5)-'PP-it0_damagesbyregionoutput'!J4/SUM('PP-it0_damagesbyregionoutput'!$A4:$L4))*SUM('PP-it0_damagesbyregionoutput'!$A4:$L4)</f>
        <v>-8.2130943967588261E-3</v>
      </c>
      <c r="BD5">
        <f>(M5/SUM($C5:$N5)-'PP-it0_damagesbyregionoutput'!K4/SUM('PP-it0_damagesbyregionoutput'!$A4:$L4))*SUM('PP-it0_damagesbyregionoutput'!$A4:$L4)</f>
        <v>-7.3292507012769808E-4</v>
      </c>
      <c r="BE5">
        <f>(N5/SUM($C5:$N5)-'PP-it0_damagesbyregionoutput'!L4/SUM('PP-it0_damagesbyregionoutput'!$A4:$L4))*SUM('PP-it0_damagesbyregionoutput'!$A4:$L4)</f>
        <v>-9.8051718377264521E-3</v>
      </c>
      <c r="BG5" s="3">
        <f t="shared" si="14"/>
        <v>1687390038.120934</v>
      </c>
      <c r="BH5" s="3">
        <f t="shared" si="15"/>
        <v>1537403766.6429961</v>
      </c>
      <c r="BI5" s="3">
        <f t="shared" si="16"/>
        <v>300176010.70710975</v>
      </c>
      <c r="BJ5" s="3">
        <f t="shared" si="17"/>
        <v>440396054.31086397</v>
      </c>
      <c r="BK5" s="3">
        <f t="shared" si="18"/>
        <v>992172169.98462999</v>
      </c>
      <c r="BL5" s="3">
        <f t="shared" si="19"/>
        <v>-3707600635.6129565</v>
      </c>
      <c r="BM5" s="3">
        <f t="shared" si="20"/>
        <v>1169180387.3540044</v>
      </c>
      <c r="BN5" s="3">
        <f t="shared" si="21"/>
        <v>-1189132189.0163329</v>
      </c>
      <c r="BO5" s="3">
        <f t="shared" si="22"/>
        <v>129689910.27329999</v>
      </c>
      <c r="BP5" s="3">
        <f t="shared" si="23"/>
        <v>-551813693.64696193</v>
      </c>
      <c r="BQ5" s="3">
        <f t="shared" si="24"/>
        <v>-12069079.207211722</v>
      </c>
      <c r="BR5" s="3">
        <f t="shared" si="25"/>
        <v>-795792739.91052008</v>
      </c>
    </row>
    <row r="6" spans="1:70" x14ac:dyDescent="0.2">
      <c r="A6">
        <v>4</v>
      </c>
      <c r="B6" t="s">
        <v>18</v>
      </c>
      <c r="C6">
        <f>C5+'PP_it0-E_by_region'!A5</f>
        <v>28.356208213676918</v>
      </c>
      <c r="D6">
        <f>D5+'PP_it0-E_by_region'!B5</f>
        <v>21.167524883220917</v>
      </c>
      <c r="E6">
        <f>E5+'PP_it0-E_by_region'!C5</f>
        <v>6.3040861802546146</v>
      </c>
      <c r="F6">
        <f>F5+'PP_it0-E_by_region'!D5</f>
        <v>6.8194760621309269</v>
      </c>
      <c r="G6">
        <f>G5+'PP_it0-E_by_region'!E5</f>
        <v>7.7625445327431422</v>
      </c>
      <c r="H6">
        <f>H5+'PP_it0-E_by_region'!F5</f>
        <v>12.212961608256697</v>
      </c>
      <c r="I6">
        <f>I5+'PP_it0-E_by_region'!G5</f>
        <v>16.772994803467942</v>
      </c>
      <c r="J6">
        <f>J5+'PP_it0-E_by_region'!H5</f>
        <v>6.3422691097750441</v>
      </c>
      <c r="K6">
        <f>K5+'PP_it0-E_by_region'!I5</f>
        <v>5.251848981160415</v>
      </c>
      <c r="L6">
        <f>L5+'PP_it0-E_by_region'!J5</f>
        <v>5.3821123409281189</v>
      </c>
      <c r="M6">
        <f>M5+'PP_it0-E_by_region'!K5</f>
        <v>6.8096371238569109</v>
      </c>
      <c r="N6">
        <f>N5+'PP_it0-E_by_region'!L5</f>
        <v>5.7249270517323989</v>
      </c>
      <c r="P6">
        <v>4</v>
      </c>
      <c r="Q6" t="s">
        <v>18</v>
      </c>
      <c r="R6">
        <f>R5+'PP-it0_damagesbyregionoutput'!A5</f>
        <v>0.1462760027237032</v>
      </c>
      <c r="S6">
        <f>S5+'PP-it0_damagesbyregionoutput'!B5</f>
        <v>0.25677534586513151</v>
      </c>
      <c r="T6">
        <f>T5+'PP-it0_damagesbyregionoutput'!C5</f>
        <v>4.5688857444886613E-2</v>
      </c>
      <c r="U6">
        <f>U5+'PP-it0_damagesbyregionoutput'!D5</f>
        <v>1.649009583410067E-2</v>
      </c>
      <c r="V6">
        <f>V5+'PP-it0_damagesbyregionoutput'!E5</f>
        <v>1.0906463285729032E-2</v>
      </c>
      <c r="W6">
        <f>W5+'PP-it0_damagesbyregionoutput'!F5</f>
        <v>0.35863790306177357</v>
      </c>
      <c r="X6">
        <f>X5+'PP-it0_damagesbyregionoutput'!G5</f>
        <v>0.19482256184160601</v>
      </c>
      <c r="Y6">
        <f>Y5+'PP-it0_damagesbyregionoutput'!H5</f>
        <v>0.19167884925621648</v>
      </c>
      <c r="Z6">
        <f>Z5+'PP-it0_damagesbyregionoutput'!I5</f>
        <v>0.1472885412792268</v>
      </c>
      <c r="AA6">
        <f>AA5+'PP-it0_damagesbyregionoutput'!J5</f>
        <v>9.6850001654131671E-2</v>
      </c>
      <c r="AB6">
        <f>AB5+'PP-it0_damagesbyregionoutput'!K5</f>
        <v>8.8282901390456109E-2</v>
      </c>
      <c r="AC6">
        <f>AC5+'PP-it0_damagesbyregionoutput'!L5</f>
        <v>0.10829361372433144</v>
      </c>
      <c r="AE6">
        <v>4</v>
      </c>
      <c r="AF6" t="s">
        <v>18</v>
      </c>
      <c r="AG6" s="2">
        <f t="shared" si="2"/>
        <v>0.21932025123415635</v>
      </c>
      <c r="AH6" s="2">
        <f t="shared" si="3"/>
        <v>1.6137299737912919E-2</v>
      </c>
      <c r="AI6" s="2">
        <f t="shared" si="4"/>
        <v>3.5589650413472222E-2</v>
      </c>
      <c r="AJ6" s="2">
        <f t="shared" si="5"/>
        <v>7.1433327618116785E-2</v>
      </c>
      <c r="AK6" s="2">
        <f t="shared" si="6"/>
        <v>8.9175930698920047E-2</v>
      </c>
      <c r="AL6" s="2">
        <f t="shared" si="7"/>
        <v>-0.20117633485547809</v>
      </c>
      <c r="AM6" s="2">
        <f t="shared" si="8"/>
        <v>2.1431459908905607E-2</v>
      </c>
      <c r="AN6" s="2">
        <f t="shared" si="9"/>
        <v>-0.10990804934341177</v>
      </c>
      <c r="AO6" s="2">
        <f t="shared" si="10"/>
        <v>-7.957651506626659E-2</v>
      </c>
      <c r="AP6" s="2">
        <f t="shared" si="11"/>
        <v>-2.7458491498883748E-2</v>
      </c>
      <c r="AQ6" s="2">
        <f t="shared" si="12"/>
        <v>-4.8633125193974045E-4</v>
      </c>
      <c r="AR6" s="2">
        <f t="shared" si="13"/>
        <v>-3.4482197595504117E-2</v>
      </c>
      <c r="AT6">
        <f>(C6/SUM($C6:$N6)-'PP-it0_damagesbyregionoutput'!A5/SUM('PP-it0_damagesbyregionoutput'!$A5:$L5))*SUM('PP-it0_damagesbyregionoutput'!$A5:$L5)</f>
        <v>0.11820486604225093</v>
      </c>
      <c r="AU6">
        <f>(D6/SUM($C6:$N6)-'PP-it0_damagesbyregionoutput'!B5/SUM('PP-it0_damagesbyregionoutput'!$A5:$L5))*SUM('PP-it0_damagesbyregionoutput'!$A5:$L5)</f>
        <v>1.8202447439966882E-2</v>
      </c>
      <c r="AV6">
        <f>(E6/SUM($C6:$N6)-'PP-it0_damagesbyregionoutput'!C5/SUM('PP-it0_damagesbyregionoutput'!$A5:$L5))*SUM('PP-it0_damagesbyregionoutput'!$A5:$L5)</f>
        <v>2.1538567428710884E-2</v>
      </c>
      <c r="AW6">
        <f>(F6/SUM($C6:$N6)-'PP-it0_damagesbyregionoutput'!D5/SUM('PP-it0_damagesbyregionoutput'!$A5:$L5))*SUM('PP-it0_damagesbyregionoutput'!$A5:$L5)</f>
        <v>3.7530273296903421E-2</v>
      </c>
      <c r="AX6">
        <f>(G6/SUM($C6:$N6)-'PP-it0_damagesbyregionoutput'!E5/SUM('PP-it0_damagesbyregionoutput'!$A5:$L5))*SUM('PP-it0_damagesbyregionoutput'!$A5:$L5)</f>
        <v>4.5987582060657395E-2</v>
      </c>
      <c r="AY6">
        <f>(H6/SUM($C6:$N6)-'PP-it0_damagesbyregionoutput'!F5/SUM('PP-it0_damagesbyregionoutput'!$A5:$L5))*SUM('PP-it0_damagesbyregionoutput'!$A5:$L5)</f>
        <v>-0.11118152968210186</v>
      </c>
      <c r="AZ6">
        <f>(I6/SUM($C6:$N6)-'PP-it0_damagesbyregionoutput'!G5/SUM('PP-it0_damagesbyregionoutput'!$A5:$L5))*SUM('PP-it0_damagesbyregionoutput'!$A5:$L5)</f>
        <v>9.7060143326870105E-3</v>
      </c>
      <c r="BA6">
        <f>(J6/SUM($C6:$N6)-'PP-it0_damagesbyregionoutput'!H5/SUM('PP-it0_damagesbyregionoutput'!$A5:$L5))*SUM('PP-it0_damagesbyregionoutput'!$A5:$L5)</f>
        <v>-5.5767975547149615E-2</v>
      </c>
      <c r="BB6">
        <f>(K6/SUM($C6:$N6)-'PP-it0_damagesbyregionoutput'!I5/SUM('PP-it0_damagesbyregionoutput'!$A5:$L5))*SUM('PP-it0_damagesbyregionoutput'!$A5:$L5)</f>
        <v>-5.2822604969325747E-2</v>
      </c>
      <c r="BC6">
        <f>(L6/SUM($C6:$N6)-'PP-it0_damagesbyregionoutput'!J5/SUM('PP-it0_damagesbyregionoutput'!$A5:$L5))*SUM('PP-it0_damagesbyregionoutput'!$A5:$L5)</f>
        <v>-1.3781387753968477E-2</v>
      </c>
      <c r="BD6">
        <f>(M6/SUM($C6:$N6)-'PP-it0_damagesbyregionoutput'!K5/SUM('PP-it0_damagesbyregionoutput'!$A5:$L5))*SUM('PP-it0_damagesbyregionoutput'!$A5:$L5)</f>
        <v>2.0369780888005256E-3</v>
      </c>
      <c r="BE6">
        <f>(N6/SUM($C6:$N6)-'PP-it0_damagesbyregionoutput'!L5/SUM('PP-it0_damagesbyregionoutput'!$A5:$L5))*SUM('PP-it0_damagesbyregionoutput'!$A5:$L5)</f>
        <v>-1.9653230737431207E-2</v>
      </c>
      <c r="BG6" s="3">
        <f t="shared" si="14"/>
        <v>4220307706.2883677</v>
      </c>
      <c r="BH6" s="3">
        <f t="shared" si="15"/>
        <v>3585186229.5752363</v>
      </c>
      <c r="BI6" s="3">
        <f t="shared" si="16"/>
        <v>888972598.02562034</v>
      </c>
      <c r="BJ6" s="3">
        <f t="shared" si="17"/>
        <v>1191678803.234189</v>
      </c>
      <c r="BK6" s="3">
        <f t="shared" si="18"/>
        <v>2235514124.4345193</v>
      </c>
      <c r="BL6" s="3">
        <f t="shared" si="19"/>
        <v>-7201876513.9946623</v>
      </c>
      <c r="BM6" s="3">
        <f t="shared" si="20"/>
        <v>2061536905.7831647</v>
      </c>
      <c r="BN6" s="3">
        <f t="shared" si="21"/>
        <v>-3010284472.0611353</v>
      </c>
      <c r="BO6" s="3">
        <f t="shared" si="22"/>
        <v>-283513928.55895799</v>
      </c>
      <c r="BP6" s="3">
        <f t="shared" si="23"/>
        <v>-1497124079.4845655</v>
      </c>
      <c r="BQ6" s="3">
        <f t="shared" si="24"/>
        <v>144639156.09984335</v>
      </c>
      <c r="BR6" s="3">
        <f t="shared" si="25"/>
        <v>-2335036529.3412433</v>
      </c>
    </row>
    <row r="7" spans="1:70" x14ac:dyDescent="0.2">
      <c r="A7">
        <v>5</v>
      </c>
      <c r="B7" t="s">
        <v>19</v>
      </c>
      <c r="C7">
        <f>C6+'PP_it0-E_by_region'!A6</f>
        <v>29.468988904225917</v>
      </c>
      <c r="D7">
        <f>D6+'PP_it0-E_by_region'!B6</f>
        <v>21.961401727458384</v>
      </c>
      <c r="E7">
        <f>E6+'PP_it0-E_by_region'!C6</f>
        <v>6.5433157647075317</v>
      </c>
      <c r="F7">
        <f>F6+'PP_it0-E_by_region'!D6</f>
        <v>7.0462131344075498</v>
      </c>
      <c r="G7">
        <f>G6+'PP_it0-E_by_region'!E6</f>
        <v>7.9142874558187808</v>
      </c>
      <c r="H7">
        <f>H6+'PP_it0-E_by_region'!F6</f>
        <v>13.876430941181797</v>
      </c>
      <c r="I7">
        <f>I6+'PP_it0-E_by_region'!G6</f>
        <v>17.606662693163372</v>
      </c>
      <c r="J7">
        <f>J6+'PP_it0-E_by_region'!H6</f>
        <v>7.2553809198427412</v>
      </c>
      <c r="K7">
        <f>K6+'PP_it0-E_by_region'!I6</f>
        <v>5.7406047093017358</v>
      </c>
      <c r="L7">
        <f>L6+'PP_it0-E_by_region'!J6</f>
        <v>5.9931640128337005</v>
      </c>
      <c r="M7">
        <f>M6+'PP_it0-E_by_region'!K6</f>
        <v>7.2002535249560751</v>
      </c>
      <c r="N7">
        <f>N6+'PP_it0-E_by_region'!L6</f>
        <v>6.5401081968003822</v>
      </c>
      <c r="P7">
        <v>5</v>
      </c>
      <c r="Q7" t="s">
        <v>19</v>
      </c>
      <c r="R7">
        <f>R6+'PP-it0_damagesbyregionoutput'!A6</f>
        <v>0.25842927668534921</v>
      </c>
      <c r="S7">
        <f>S6+'PP-it0_damagesbyregionoutput'!B6</f>
        <v>0.4438725084698415</v>
      </c>
      <c r="T7">
        <f>T6+'PP-it0_damagesbyregionoutput'!C6</f>
        <v>7.5082944627837517E-2</v>
      </c>
      <c r="U7">
        <f>U6+'PP-it0_damagesbyregionoutput'!D6</f>
        <v>2.8777311420530371E-2</v>
      </c>
      <c r="V7">
        <f>V6+'PP-it0_damagesbyregionoutput'!E6</f>
        <v>2.0762861129213963E-2</v>
      </c>
      <c r="W7">
        <f>W6+'PP-it0_damagesbyregionoutput'!F6</f>
        <v>0.66861455154974159</v>
      </c>
      <c r="X7">
        <f>X6+'PP-it0_damagesbyregionoutput'!G6</f>
        <v>0.36888950468159498</v>
      </c>
      <c r="Y7">
        <f>Y6+'PP-it0_damagesbyregionoutput'!H6</f>
        <v>0.35534187770822445</v>
      </c>
      <c r="Z7">
        <f>Z6+'PP-it0_damagesbyregionoutput'!I6</f>
        <v>0.33224383906873878</v>
      </c>
      <c r="AA7">
        <f>AA6+'PP-it0_damagesbyregionoutput'!J6</f>
        <v>0.18023775083746407</v>
      </c>
      <c r="AB7">
        <f>AB6+'PP-it0_damagesbyregionoutput'!K6</f>
        <v>0.155731078109617</v>
      </c>
      <c r="AC7">
        <f>AC6+'PP-it0_damagesbyregionoutput'!L6</f>
        <v>0.21281739985704845</v>
      </c>
      <c r="AE7">
        <v>5</v>
      </c>
      <c r="AF7" t="s">
        <v>19</v>
      </c>
      <c r="AG7" s="2">
        <f t="shared" si="2"/>
        <v>0.40784554309437721</v>
      </c>
      <c r="AH7" s="2">
        <f t="shared" si="3"/>
        <v>5.2660610655063361E-2</v>
      </c>
      <c r="AI7" s="2">
        <f t="shared" si="4"/>
        <v>7.285720174301985E-2</v>
      </c>
      <c r="AJ7" s="2">
        <f t="shared" si="5"/>
        <v>0.1305330199082686</v>
      </c>
      <c r="AK7" s="2">
        <f t="shared" si="6"/>
        <v>0.15817407034977665</v>
      </c>
      <c r="AL7" s="2">
        <f t="shared" si="7"/>
        <v>-0.35487740384611294</v>
      </c>
      <c r="AM7" s="2">
        <f t="shared" si="8"/>
        <v>2.9185775435247616E-2</v>
      </c>
      <c r="AN7" s="2">
        <f t="shared" si="9"/>
        <v>-0.191302397748046</v>
      </c>
      <c r="AO7" s="2">
        <f t="shared" si="10"/>
        <v>-0.20245247158927376</v>
      </c>
      <c r="AP7" s="2">
        <f t="shared" si="11"/>
        <v>-4.4736180507424776E-2</v>
      </c>
      <c r="AQ7" s="2">
        <f t="shared" si="12"/>
        <v>7.0620070315056604E-3</v>
      </c>
      <c r="AR7" s="2">
        <f t="shared" si="13"/>
        <v>-6.4949774526400952E-2</v>
      </c>
      <c r="AT7">
        <f>(C7/SUM($C7:$N7)-'PP-it0_damagesbyregionoutput'!A6/SUM('PP-it0_damagesbyregionoutput'!$A6:$L6))*SUM('PP-it0_damagesbyregionoutput'!$A6:$L6)</f>
        <v>0.1970064391885048</v>
      </c>
      <c r="AU7">
        <f>(D7/SUM($C7:$N7)-'PP-it0_damagesbyregionoutput'!B6/SUM('PP-it0_damagesbyregionoutput'!$A6:$L6))*SUM('PP-it0_damagesbyregionoutput'!$A6:$L6)</f>
        <v>4.3300313213085001E-2</v>
      </c>
      <c r="AV7">
        <f>(E7/SUM($C7:$N7)-'PP-it0_damagesbyregionoutput'!C6/SUM('PP-it0_damagesbyregionoutput'!$A6:$L6))*SUM('PP-it0_damagesbyregionoutput'!$A6:$L6)</f>
        <v>3.9251960750432642E-2</v>
      </c>
      <c r="AW7">
        <f>(F7/SUM($C7:$N7)-'PP-it0_damagesbyregionoutput'!D6/SUM('PP-it0_damagesbyregionoutput'!$A6:$L6))*SUM('PP-it0_damagesbyregionoutput'!$A6:$L6)</f>
        <v>6.163473804788297E-2</v>
      </c>
      <c r="AX7">
        <f>(G7/SUM($C7:$N7)-'PP-it0_damagesbyregionoutput'!E6/SUM('PP-it0_damagesbyregionoutput'!$A6:$L6))*SUM('PP-it0_damagesbyregionoutput'!$A6:$L6)</f>
        <v>7.3172539714596585E-2</v>
      </c>
      <c r="AY7">
        <f>(H7/SUM($C7:$N7)-'PP-it0_damagesbyregionoutput'!F6/SUM('PP-it0_damagesbyregionoutput'!$A6:$L6))*SUM('PP-it0_damagesbyregionoutput'!$A6:$L6)</f>
        <v>-0.16439875223688757</v>
      </c>
      <c r="AZ7">
        <f>(I7/SUM($C7:$N7)-'PP-it0_damagesbyregionoutput'!G6/SUM('PP-it0_damagesbyregionoutput'!$A6:$L6))*SUM('PP-it0_damagesbyregionoutput'!$A6:$L6)</f>
        <v>1.0644884411378707E-2</v>
      </c>
      <c r="BA7">
        <f>(J7/SUM($C7:$N7)-'PP-it0_damagesbyregionoutput'!H6/SUM('PP-it0_damagesbyregionoutput'!$A6:$L6))*SUM('PP-it0_damagesbyregionoutput'!$A6:$L6)</f>
        <v>-8.7546691672906726E-2</v>
      </c>
      <c r="BB7">
        <f>(K7/SUM($C7:$N7)-'PP-it0_damagesbyregionoutput'!I6/SUM('PP-it0_damagesbyregionoutput'!$A6:$L6))*SUM('PP-it0_damagesbyregionoutput'!$A6:$L6)</f>
        <v>-0.12473050653508168</v>
      </c>
      <c r="BC7">
        <f>(L7/SUM($C7:$N7)-'PP-it0_damagesbyregionoutput'!J6/SUM('PP-it0_damagesbyregionoutput'!$A6:$L6))*SUM('PP-it0_damagesbyregionoutput'!$A6:$L6)</f>
        <v>-2.0513353557095916E-2</v>
      </c>
      <c r="BD7">
        <f>(M7/SUM($C7:$N7)-'PP-it0_damagesbyregionoutput'!K6/SUM('PP-it0_damagesbyregionoutput'!$A6:$L6))*SUM('PP-it0_damagesbyregionoutput'!$A6:$L6)</f>
        <v>8.0898175302639552E-3</v>
      </c>
      <c r="BE7">
        <f>(N7/SUM($C7:$N7)-'PP-it0_damagesbyregionoutput'!L6/SUM('PP-it0_damagesbyregionoutput'!$A6:$L6))*SUM('PP-it0_damagesbyregionoutput'!$A6:$L6)</f>
        <v>-3.5911388854172915E-2</v>
      </c>
      <c r="BG7" s="3">
        <f t="shared" si="14"/>
        <v>8481147328.2839499</v>
      </c>
      <c r="BH7" s="3">
        <f t="shared" si="15"/>
        <v>6777002295.9345589</v>
      </c>
      <c r="BI7" s="3">
        <f t="shared" si="16"/>
        <v>1984409420.8850138</v>
      </c>
      <c r="BJ7" s="3">
        <f t="shared" si="17"/>
        <v>2535045757.7311554</v>
      </c>
      <c r="BK7" s="3">
        <f t="shared" si="18"/>
        <v>4174400063.7399802</v>
      </c>
      <c r="BL7" s="3">
        <f t="shared" si="19"/>
        <v>-10697683246.252726</v>
      </c>
      <c r="BM7" s="3">
        <f t="shared" si="20"/>
        <v>2890568885.0366979</v>
      </c>
      <c r="BN7" s="3">
        <f t="shared" si="21"/>
        <v>-6152343268.2724924</v>
      </c>
      <c r="BO7" s="3">
        <f t="shared" si="22"/>
        <v>-1854550012.0745046</v>
      </c>
      <c r="BP7" s="3">
        <f t="shared" si="23"/>
        <v>-3235664548.5548882</v>
      </c>
      <c r="BQ7" s="3">
        <f t="shared" si="24"/>
        <v>541479246.8185544</v>
      </c>
      <c r="BR7" s="3">
        <f t="shared" si="25"/>
        <v>-5443811923.2760801</v>
      </c>
    </row>
    <row r="8" spans="1:70" x14ac:dyDescent="0.2">
      <c r="A8">
        <v>6</v>
      </c>
      <c r="B8" t="s">
        <v>20</v>
      </c>
      <c r="C8">
        <f>C7+'PP_it0-E_by_region'!A7</f>
        <v>30.482429751642886</v>
      </c>
      <c r="D8">
        <f>D7+'PP_it0-E_by_region'!B7</f>
        <v>22.707975983716214</v>
      </c>
      <c r="E8">
        <f>E7+'PP_it0-E_by_region'!C7</f>
        <v>6.7526247446799061</v>
      </c>
      <c r="F8">
        <f>F7+'PP_it0-E_by_region'!D7</f>
        <v>7.234853778851507</v>
      </c>
      <c r="G8">
        <f>G7+'PP_it0-E_by_region'!E7</f>
        <v>8.0460224986696645</v>
      </c>
      <c r="H8">
        <f>H7+'PP_it0-E_by_region'!F7</f>
        <v>15.273683135871376</v>
      </c>
      <c r="I8">
        <f>I7+'PP_it0-E_by_region'!G7</f>
        <v>18.464353016334293</v>
      </c>
      <c r="J8">
        <f>J7+'PP_it0-E_by_region'!H7</f>
        <v>8.1797510682282759</v>
      </c>
      <c r="K8">
        <f>K7+'PP_it0-E_by_region'!I7</f>
        <v>6.3360068560820428</v>
      </c>
      <c r="L8">
        <f>L7+'PP_it0-E_by_region'!J7</f>
        <v>6.6200660687738608</v>
      </c>
      <c r="M8">
        <f>M7+'PP_it0-E_by_region'!K7</f>
        <v>7.557069820644446</v>
      </c>
      <c r="N8">
        <f>N7+'PP_it0-E_by_region'!L7</f>
        <v>7.4218162333808806</v>
      </c>
      <c r="P8">
        <v>6</v>
      </c>
      <c r="Q8" t="s">
        <v>20</v>
      </c>
      <c r="R8">
        <f>R7+'PP-it0_damagesbyregionoutput'!A7</f>
        <v>0.42592488019260122</v>
      </c>
      <c r="S8">
        <f>S7+'PP-it0_damagesbyregionoutput'!B7</f>
        <v>0.7123730895699425</v>
      </c>
      <c r="T8">
        <f>T7+'PP-it0_damagesbyregionoutput'!C7</f>
        <v>0.11533235207419341</v>
      </c>
      <c r="U8">
        <f>U7+'PP-it0_damagesbyregionoutput'!D7</f>
        <v>4.6836230224587772E-2</v>
      </c>
      <c r="V8">
        <f>V7+'PP-it0_damagesbyregionoutput'!E7</f>
        <v>3.6558612699136364E-2</v>
      </c>
      <c r="W8">
        <f>W7+'PP-it0_damagesbyregionoutput'!F7</f>
        <v>1.1278884231577675</v>
      </c>
      <c r="X8">
        <f>X7+'PP-it0_damagesbyregionoutput'!G7</f>
        <v>0.64368494673667598</v>
      </c>
      <c r="Y8">
        <f>Y7+'PP-it0_damagesbyregionoutput'!H7</f>
        <v>0.60928550565605644</v>
      </c>
      <c r="Z8">
        <f>Z7+'PP-it0_damagesbyregionoutput'!I7</f>
        <v>0.69129831363092176</v>
      </c>
      <c r="AA8">
        <f>AA7+'PP-it0_damagesbyregionoutput'!J7</f>
        <v>0.30967561040953406</v>
      </c>
      <c r="AB8">
        <f>AB7+'PP-it0_damagesbyregionoutput'!K7</f>
        <v>0.25445358476289609</v>
      </c>
      <c r="AC8">
        <f>AC7+'PP-it0_damagesbyregionoutput'!L7</f>
        <v>0.38733883516502143</v>
      </c>
      <c r="AE8">
        <v>6</v>
      </c>
      <c r="AF8" t="s">
        <v>20</v>
      </c>
      <c r="AG8" s="2">
        <f t="shared" si="2"/>
        <v>0.70041519887225911</v>
      </c>
      <c r="AH8" s="2">
        <f t="shared" si="3"/>
        <v>0.12669727566311026</v>
      </c>
      <c r="AI8" s="2">
        <f t="shared" si="4"/>
        <v>0.1341802999941076</v>
      </c>
      <c r="AJ8" s="2">
        <f t="shared" si="5"/>
        <v>0.22049501087685741</v>
      </c>
      <c r="AK8" s="2">
        <f t="shared" si="6"/>
        <v>0.26074569313038171</v>
      </c>
      <c r="AL8" s="2">
        <f t="shared" si="7"/>
        <v>-0.56351866618516921</v>
      </c>
      <c r="AM8" s="2">
        <f t="shared" si="8"/>
        <v>3.8581559107681046E-2</v>
      </c>
      <c r="AN8" s="2">
        <f t="shared" si="9"/>
        <v>-0.30703986644737236</v>
      </c>
      <c r="AO8" s="2">
        <f t="shared" si="10"/>
        <v>-0.4571798879876931</v>
      </c>
      <c r="AP8" s="2">
        <f t="shared" si="11"/>
        <v>-6.5061063601123015E-2</v>
      </c>
      <c r="AQ8" s="2">
        <f t="shared" si="12"/>
        <v>2.478369023892953E-2</v>
      </c>
      <c r="AR8" s="2">
        <f t="shared" si="13"/>
        <v>-0.11309924366196744</v>
      </c>
      <c r="AT8">
        <f>(C8/SUM($C8:$N8)-'PP-it0_damagesbyregionoutput'!A7/SUM('PP-it0_damagesbyregionoutput'!$A7:$L7))*SUM('PP-it0_damagesbyregionoutput'!$A7:$L7)</f>
        <v>0.30732719963497368</v>
      </c>
      <c r="AU8">
        <f>(D8/SUM($C8:$N8)-'PP-it0_damagesbyregionoutput'!B7/SUM('PP-it0_damagesbyregionoutput'!$A7:$L7))*SUM('PP-it0_damagesbyregionoutput'!$A7:$L7)</f>
        <v>8.5220067093744203E-2</v>
      </c>
      <c r="AV8">
        <f>(E8/SUM($C8:$N8)-'PP-it0_damagesbyregionoutput'!C7/SUM('PP-it0_damagesbyregionoutput'!$A7:$L7))*SUM('PP-it0_damagesbyregionoutput'!$A7:$L7)</f>
        <v>6.4935784021645834E-2</v>
      </c>
      <c r="AW8">
        <f>(F8/SUM($C8:$N8)-'PP-it0_damagesbyregionoutput'!D7/SUM('PP-it0_damagesbyregionoutput'!$A7:$L7))*SUM('PP-it0_damagesbyregionoutput'!$A7:$L7)</f>
        <v>9.4637922608764968E-2</v>
      </c>
      <c r="AX8">
        <f>(G8/SUM($C8:$N8)-'PP-it0_damagesbyregionoutput'!E7/SUM('PP-it0_damagesbyregionoutput'!$A7:$L7))*SUM('PP-it0_damagesbyregionoutput'!$A7:$L7)</f>
        <v>0.10953661163376344</v>
      </c>
      <c r="AY8">
        <f>(H8/SUM($C8:$N8)-'PP-it0_damagesbyregionoutput'!F7/SUM('PP-it0_damagesbyregionoutput'!$A7:$L7))*SUM('PP-it0_damagesbyregionoutput'!$A7:$L7)</f>
        <v>-0.22135671408584007</v>
      </c>
      <c r="AZ8">
        <f>(I8/SUM($C8:$N8)-'PP-it0_damagesbyregionoutput'!G7/SUM('PP-it0_damagesbyregionoutput'!$A7:$L7))*SUM('PP-it0_damagesbyregionoutput'!$A7:$L7)</f>
        <v>1.282257031648648E-2</v>
      </c>
      <c r="BA8">
        <f>(J8/SUM($C8:$N8)-'PP-it0_damagesbyregionoutput'!H7/SUM('PP-it0_damagesbyregionoutput'!$A7:$L7))*SUM('PP-it0_damagesbyregionoutput'!$A7:$L7)</f>
        <v>-0.1265281836126429</v>
      </c>
      <c r="BB8">
        <f>(K8/SUM($C8:$N8)-'PP-it0_damagesbyregionoutput'!I7/SUM('PP-it0_damagesbyregionoutput'!$A7:$L7))*SUM('PP-it0_damagesbyregionoutput'!$A7:$L7)</f>
        <v>-0.26035891254022536</v>
      </c>
      <c r="BC8">
        <f>(L8/SUM($C8:$N8)-'PP-it0_damagesbyregionoutput'!J7/SUM('PP-it0_damagesbyregionoutput'!$A7:$L7))*SUM('PP-it0_damagesbyregionoutput'!$A7:$L7)</f>
        <v>-2.6317525879099732E-2</v>
      </c>
      <c r="BD8">
        <f>(M8/SUM($C8:$N8)-'PP-it0_damagesbyregionoutput'!K7/SUM('PP-it0_damagesbyregionoutput'!$A7:$L7))*SUM('PP-it0_damagesbyregionoutput'!$A7:$L7)</f>
        <v>1.8993472847551828E-2</v>
      </c>
      <c r="BE8">
        <f>(N8/SUM($C8:$N8)-'PP-it0_damagesbyregionoutput'!L7/SUM('PP-it0_damagesbyregionoutput'!$A7:$L7))*SUM('PP-it0_damagesbyregionoutput'!$A7:$L7)</f>
        <v>-5.8912292039121489E-2</v>
      </c>
      <c r="BG8" s="3">
        <f t="shared" si="14"/>
        <v>14757543857.09177</v>
      </c>
      <c r="BH8" s="3">
        <f t="shared" si="15"/>
        <v>11183402085.697306</v>
      </c>
      <c r="BI8" s="3">
        <f t="shared" si="16"/>
        <v>3612685770.5580802</v>
      </c>
      <c r="BJ8" s="3">
        <f t="shared" si="17"/>
        <v>4675931640.176156</v>
      </c>
      <c r="BK8" s="3">
        <f t="shared" si="18"/>
        <v>6964988853.1583824</v>
      </c>
      <c r="BL8" s="3">
        <f t="shared" si="19"/>
        <v>-12715451746.783791</v>
      </c>
      <c r="BM8" s="3">
        <f t="shared" si="20"/>
        <v>3426786644.05305</v>
      </c>
      <c r="BN8" s="3">
        <f t="shared" si="21"/>
        <v>-10790714913.31654</v>
      </c>
      <c r="BO8" s="3">
        <f t="shared" si="22"/>
        <v>-5631496141.8060246</v>
      </c>
      <c r="BP8" s="3">
        <f t="shared" si="23"/>
        <v>-5992642785.4014931</v>
      </c>
      <c r="BQ8" s="3">
        <f t="shared" si="24"/>
        <v>1271789640.12796</v>
      </c>
      <c r="BR8" s="3">
        <f t="shared" si="25"/>
        <v>-10762822903.555</v>
      </c>
    </row>
    <row r="9" spans="1:70" x14ac:dyDescent="0.2">
      <c r="A9">
        <v>7</v>
      </c>
      <c r="B9" t="s">
        <v>21</v>
      </c>
      <c r="C9">
        <f>C8+'PP_it0-E_by_region'!A8</f>
        <v>31.382855600936917</v>
      </c>
      <c r="D9">
        <f>D8+'PP_it0-E_by_region'!B8</f>
        <v>23.398664062300842</v>
      </c>
      <c r="E9">
        <f>E8+'PP_it0-E_by_region'!C8</f>
        <v>6.9333962302247913</v>
      </c>
      <c r="F9">
        <f>F8+'PP_it0-E_by_region'!D8</f>
        <v>7.3817467321946131</v>
      </c>
      <c r="G9">
        <f>G8+'PP_it0-E_by_region'!E8</f>
        <v>8.1519397137847402</v>
      </c>
      <c r="H9">
        <f>H8+'PP_it0-E_by_region'!F8</f>
        <v>16.383287844721927</v>
      </c>
      <c r="I9">
        <f>I8+'PP_it0-E_by_region'!G8</f>
        <v>19.306404904108899</v>
      </c>
      <c r="J9">
        <f>J8+'PP_it0-E_by_region'!H8</f>
        <v>9.073330538317169</v>
      </c>
      <c r="K9">
        <f>K8+'PP_it0-E_by_region'!I8</f>
        <v>7.0242860798458695</v>
      </c>
      <c r="L9">
        <f>L8+'PP_it0-E_by_region'!J8</f>
        <v>7.2384361224513745</v>
      </c>
      <c r="M9">
        <f>M8+'PP_it0-E_by_region'!K8</f>
        <v>7.8762207045831891</v>
      </c>
      <c r="N9">
        <f>N8+'PP_it0-E_by_region'!L8</f>
        <v>8.333562809394234</v>
      </c>
      <c r="P9">
        <v>7</v>
      </c>
      <c r="Q9" t="s">
        <v>21</v>
      </c>
      <c r="R9">
        <f>R8+'PP-it0_damagesbyregionoutput'!A8</f>
        <v>0.66284084064713622</v>
      </c>
      <c r="S9">
        <f>S8+'PP-it0_damagesbyregionoutput'!B8</f>
        <v>1.0789358387683845</v>
      </c>
      <c r="T9">
        <f>T8+'PP-it0_damagesbyregionoutput'!C8</f>
        <v>0.16754490352293402</v>
      </c>
      <c r="U9">
        <f>U8+'PP-it0_damagesbyregionoutput'!D8</f>
        <v>7.1884151689655867E-2</v>
      </c>
      <c r="V9">
        <f>V8+'PP-it0_damagesbyregionoutput'!E8</f>
        <v>6.0098948959625163E-2</v>
      </c>
      <c r="W9">
        <f>W8+'PP-it0_damagesbyregionoutput'!F8</f>
        <v>1.7674131953787096</v>
      </c>
      <c r="X9">
        <f>X8+'PP-it0_damagesbyregionoutput'!G8</f>
        <v>1.0476746903027589</v>
      </c>
      <c r="Y9">
        <f>Y8+'PP-it0_damagesbyregionoutput'!H8</f>
        <v>0.9780441105887685</v>
      </c>
      <c r="Z9">
        <f>Z8+'PP-it0_damagesbyregionoutput'!I8</f>
        <v>1.3367815890114587</v>
      </c>
      <c r="AA9">
        <f>AA8+'PP-it0_damagesbyregionoutput'!J8</f>
        <v>0.49654102741115103</v>
      </c>
      <c r="AB9">
        <f>AB8+'PP-it0_damagesbyregionoutput'!K8</f>
        <v>0.39179603736577706</v>
      </c>
      <c r="AC9">
        <f>AC8+'PP-it0_damagesbyregionoutput'!L8</f>
        <v>0.65807089331133239</v>
      </c>
      <c r="AE9">
        <v>7</v>
      </c>
      <c r="AF9" t="s">
        <v>21</v>
      </c>
      <c r="AG9" s="2">
        <f t="shared" si="2"/>
        <v>1.1313393317695792</v>
      </c>
      <c r="AH9" s="2">
        <f t="shared" si="3"/>
        <v>0.25878242547925767</v>
      </c>
      <c r="AI9" s="2">
        <f t="shared" si="4"/>
        <v>0.22884228959810049</v>
      </c>
      <c r="AJ9" s="2">
        <f t="shared" si="5"/>
        <v>0.3501355584705011</v>
      </c>
      <c r="AK9" s="2">
        <f t="shared" si="6"/>
        <v>0.40595324167570768</v>
      </c>
      <c r="AL9" s="2">
        <f t="shared" si="7"/>
        <v>-0.83076897842866548</v>
      </c>
      <c r="AM9" s="2">
        <f t="shared" si="8"/>
        <v>5.6086207687890861E-2</v>
      </c>
      <c r="AN9" s="2">
        <f t="shared" si="9"/>
        <v>-0.45931535127389789</v>
      </c>
      <c r="AO9" s="2">
        <f t="shared" si="10"/>
        <v>-0.93519815855186905</v>
      </c>
      <c r="AP9" s="2">
        <f t="shared" si="11"/>
        <v>-8.2714486724411659E-2</v>
      </c>
      <c r="AQ9" s="2">
        <f t="shared" si="12"/>
        <v>5.849310143774486E-2</v>
      </c>
      <c r="AR9" s="2">
        <f t="shared" si="13"/>
        <v>-0.18163518113993601</v>
      </c>
      <c r="AT9">
        <f>(C9/SUM($C9:$N9)-'PP-it0_damagesbyregionoutput'!A8/SUM('PP-it0_damagesbyregionoutput'!$A8:$L8))*SUM('PP-it0_damagesbyregionoutput'!$A8:$L8)</f>
        <v>0.45398536284265995</v>
      </c>
      <c r="AU9">
        <f>(D9/SUM($C9:$N9)-'PP-it0_damagesbyregionoutput'!B8/SUM('PP-it0_damagesbyregionoutput'!$A8:$L8))*SUM('PP-it0_damagesbyregionoutput'!$A8:$L8)</f>
        <v>0.14856462383601002</v>
      </c>
      <c r="AV9">
        <f>(E9/SUM($C9:$N9)-'PP-it0_damagesbyregionoutput'!C8/SUM('PP-it0_damagesbyregionoutput'!$A8:$L8))*SUM('PP-it0_damagesbyregionoutput'!$A8:$L8)</f>
        <v>0.1004278803627954</v>
      </c>
      <c r="AW9">
        <f>(F9/SUM($C9:$N9)-'PP-it0_damagesbyregionoutput'!D8/SUM('PP-it0_damagesbyregionoutput'!$A8:$L8))*SUM('PP-it0_damagesbyregionoutput'!$A8:$L8)</f>
        <v>0.1374630574710152</v>
      </c>
      <c r="AX9">
        <f>(G9/SUM($C9:$N9)-'PP-it0_damagesbyregionoutput'!E8/SUM('PP-it0_damagesbyregionoutput'!$A8:$L8))*SUM('PP-it0_damagesbyregionoutput'!$A8:$L8)</f>
        <v>0.15592663154229741</v>
      </c>
      <c r="AY9">
        <f>(H9/SUM($C9:$N9)-'PP-it0_damagesbyregionoutput'!F8/SUM('PP-it0_damagesbyregionoutput'!$A8:$L8))*SUM('PP-it0_damagesbyregionoutput'!$A8:$L8)</f>
        <v>-0.27884264068351422</v>
      </c>
      <c r="AZ9">
        <f>(I9/SUM($C9:$N9)-'PP-it0_damagesbyregionoutput'!G8/SUM('PP-it0_damagesbyregionoutput'!$A8:$L8))*SUM('PP-it0_damagesbyregionoutput'!$A8:$L8)</f>
        <v>2.1045532572461587E-2</v>
      </c>
      <c r="BA9">
        <f>(J9/SUM($C9:$N9)-'PP-it0_damagesbyregionoutput'!H8/SUM('PP-it0_damagesbyregionoutput'!$A8:$L8))*SUM('PP-it0_damagesbyregionoutput'!$A8:$L8)</f>
        <v>-0.16900699037762887</v>
      </c>
      <c r="BB9">
        <f>(K9/SUM($C9:$N9)-'PP-it0_damagesbyregionoutput'!I8/SUM('PP-it0_damagesbyregionoutput'!$A8:$L8))*SUM('PP-it0_damagesbyregionoutput'!$A8:$L8)</f>
        <v>-0.49084188106335785</v>
      </c>
      <c r="BC9">
        <f>(L9/SUM($C9:$N9)-'PP-it0_damagesbyregionoutput'!J8/SUM('PP-it0_damagesbyregionoutput'!$A8:$L8))*SUM('PP-it0_damagesbyregionoutput'!$A8:$L8)</f>
        <v>-2.7509456562676945E-2</v>
      </c>
      <c r="BD9">
        <f>(M9/SUM($C9:$N9)-'PP-it0_damagesbyregionoutput'!K8/SUM('PP-it0_damagesbyregionoutput'!$A8:$L8))*SUM('PP-it0_damagesbyregionoutput'!$A8:$L8)</f>
        <v>3.6054493059859534E-2</v>
      </c>
      <c r="BE9">
        <f>(N9/SUM($C9:$N9)-'PP-it0_damagesbyregionoutput'!L8/SUM('PP-it0_damagesbyregionoutput'!$A8:$L8))*SUM('PP-it0_damagesbyregionoutput'!$A8:$L8)</f>
        <v>-8.7266612999921139E-2</v>
      </c>
      <c r="BG9" s="3">
        <f t="shared" si="14"/>
        <v>23061229945.339825</v>
      </c>
      <c r="BH9" s="3">
        <f t="shared" si="15"/>
        <v>16479474019.862606</v>
      </c>
      <c r="BI9" s="3">
        <f t="shared" si="16"/>
        <v>5765890758.8025169</v>
      </c>
      <c r="BJ9" s="3">
        <f t="shared" si="17"/>
        <v>7822509877.3715143</v>
      </c>
      <c r="BK9" s="3">
        <f t="shared" si="18"/>
        <v>10719082996.971441</v>
      </c>
      <c r="BL9" s="3">
        <f t="shared" si="19"/>
        <v>-11592328440.017952</v>
      </c>
      <c r="BM9" s="3">
        <f t="shared" si="20"/>
        <v>3540883992.2517719</v>
      </c>
      <c r="BN9" s="3">
        <f t="shared" si="21"/>
        <v>-16731505551.103336</v>
      </c>
      <c r="BO9" s="3">
        <f t="shared" si="22"/>
        <v>-12823610499.181904</v>
      </c>
      <c r="BP9" s="3">
        <f t="shared" si="23"/>
        <v>-9856033439.3882999</v>
      </c>
      <c r="BQ9" s="3">
        <f t="shared" si="24"/>
        <v>2345081861.0441999</v>
      </c>
      <c r="BR9" s="3">
        <f t="shared" si="25"/>
        <v>-18730675521.952568</v>
      </c>
    </row>
    <row r="10" spans="1:70" x14ac:dyDescent="0.2">
      <c r="A10">
        <v>8</v>
      </c>
      <c r="B10" t="s">
        <v>22</v>
      </c>
      <c r="C10">
        <f>C9+'PP_it0-E_by_region'!A9</f>
        <v>32.15472436816961</v>
      </c>
      <c r="D10">
        <f>D9+'PP_it0-E_by_region'!B9</f>
        <v>24.029950935267266</v>
      </c>
      <c r="E10">
        <f>E9+'PP_it0-E_by_region'!C9</f>
        <v>7.0883500343734998</v>
      </c>
      <c r="F10">
        <f>F9+'PP_it0-E_by_region'!D9</f>
        <v>7.4850627789268867</v>
      </c>
      <c r="G10">
        <f>G9+'PP_it0-E_by_region'!E9</f>
        <v>8.2277587161602241</v>
      </c>
      <c r="H10">
        <f>H9+'PP_it0-E_by_region'!F9</f>
        <v>17.206816372279807</v>
      </c>
      <c r="I10">
        <f>I9+'PP_it0-E_by_region'!G9</f>
        <v>20.09621257021152</v>
      </c>
      <c r="J10">
        <f>J9+'PP_it0-E_by_region'!H9</f>
        <v>9.8989629104242134</v>
      </c>
      <c r="K10">
        <f>K9+'PP_it0-E_by_region'!I9</f>
        <v>7.7777588045293768</v>
      </c>
      <c r="L10">
        <f>L9+'PP_it0-E_by_region'!J9</f>
        <v>7.8259206154020688</v>
      </c>
      <c r="M10">
        <f>M9+'PP_it0-E_by_region'!K9</f>
        <v>8.1552649290070356</v>
      </c>
      <c r="N10">
        <f>N9+'PP_it0-E_by_region'!L9</f>
        <v>9.2365892567075107</v>
      </c>
      <c r="P10">
        <v>8</v>
      </c>
      <c r="Q10" t="s">
        <v>22</v>
      </c>
      <c r="R10">
        <f>R9+'PP-it0_damagesbyregionoutput'!A9</f>
        <v>0.98128209050163928</v>
      </c>
      <c r="S10">
        <f>S9+'PP-it0_damagesbyregionoutput'!B9</f>
        <v>1.5606114470396655</v>
      </c>
      <c r="T10">
        <f>T9+'PP-it0_damagesbyregionoutput'!C9</f>
        <v>0.23257188073759322</v>
      </c>
      <c r="U10">
        <f>U9+'PP-it0_damagesbyregionoutput'!D9</f>
        <v>0.10521632858162887</v>
      </c>
      <c r="V10">
        <f>V9+'PP-it0_damagesbyregionoutput'!E9</f>
        <v>9.3151652108148866E-2</v>
      </c>
      <c r="W10">
        <f>W9+'PP-it0_damagesbyregionoutput'!F9</f>
        <v>2.6184740530013135</v>
      </c>
      <c r="X10">
        <f>X9+'PP-it0_damagesbyregionoutput'!G9</f>
        <v>1.605701717118809</v>
      </c>
      <c r="Y10">
        <f>Y9+'PP-it0_damagesbyregionoutput'!H9</f>
        <v>1.4842965077618575</v>
      </c>
      <c r="Z10">
        <f>Z9+'PP-it0_damagesbyregionoutput'!I9</f>
        <v>2.4177896705256687</v>
      </c>
      <c r="AA10">
        <f>AA9+'PP-it0_damagesbyregionoutput'!J9</f>
        <v>0.74966232236905905</v>
      </c>
      <c r="AB10">
        <f>AB9+'PP-it0_damagesbyregionoutput'!K9</f>
        <v>0.57488736618596403</v>
      </c>
      <c r="AC10">
        <f>AC9+'PP-it0_damagesbyregionoutput'!L9</f>
        <v>1.0518526344450394</v>
      </c>
      <c r="AE10">
        <v>8</v>
      </c>
      <c r="AF10" t="s">
        <v>22</v>
      </c>
      <c r="AG10" s="2">
        <f t="shared" si="2"/>
        <v>1.7407416176122084</v>
      </c>
      <c r="AH10" s="2">
        <f t="shared" si="3"/>
        <v>0.47361827925711319</v>
      </c>
      <c r="AI10" s="2">
        <f t="shared" si="4"/>
        <v>0.36748478975510468</v>
      </c>
      <c r="AJ10" s="2">
        <f t="shared" si="5"/>
        <v>0.52842363385973823</v>
      </c>
      <c r="AK10" s="2">
        <f t="shared" si="6"/>
        <v>0.60336043841994591</v>
      </c>
      <c r="AL10" s="2">
        <f t="shared" si="7"/>
        <v>-1.1618494658886316</v>
      </c>
      <c r="AM10" s="2">
        <f t="shared" si="8"/>
        <v>9.552160649213394E-2</v>
      </c>
      <c r="AN10" s="2">
        <f t="shared" si="9"/>
        <v>-0.64631041839615955</v>
      </c>
      <c r="AO10" s="2">
        <f t="shared" si="10"/>
        <v>-1.7593718399291212</v>
      </c>
      <c r="AP10" s="2">
        <f t="shared" si="11"/>
        <v>-8.7167405322629093E-2</v>
      </c>
      <c r="AQ10" s="2">
        <f t="shared" si="12"/>
        <v>0.11548784053424839</v>
      </c>
      <c r="AR10" s="2">
        <f t="shared" si="13"/>
        <v>-0.26993907639395193</v>
      </c>
      <c r="AT10">
        <f>(C10/SUM($C10:$N10)-'PP-it0_damagesbyregionoutput'!A9/SUM('PP-it0_damagesbyregionoutput'!$A9:$L9))*SUM('PP-it0_damagesbyregionoutput'!$A9:$L9)</f>
        <v>0.6426393117646958</v>
      </c>
      <c r="AU10">
        <f>(D10/SUM($C10:$N10)-'PP-it0_damagesbyregionoutput'!B9/SUM('PP-it0_damagesbyregionoutput'!$A9:$L9))*SUM('PP-it0_damagesbyregionoutput'!$A9:$L9)</f>
        <v>0.23656157753430551</v>
      </c>
      <c r="AV10">
        <f>(E10/SUM($C10:$N10)-'PP-it0_damagesbyregionoutput'!C9/SUM('PP-it0_damagesbyregionoutput'!$A9:$L9))*SUM('PP-it0_damagesbyregionoutput'!$A9:$L9)</f>
        <v>0.14683848162077437</v>
      </c>
      <c r="AW10">
        <f>(F10/SUM($C10:$N10)-'PP-it0_damagesbyregionoutput'!D9/SUM('PP-it0_damagesbyregionoutput'!$A9:$L9))*SUM('PP-it0_damagesbyregionoutput'!$A9:$L9)</f>
        <v>0.19039072792779901</v>
      </c>
      <c r="AX10">
        <f>(G10/SUM($C10:$N10)-'PP-it0_damagesbyregionoutput'!E9/SUM('PP-it0_damagesbyregionoutput'!$A9:$L9))*SUM('PP-it0_damagesbyregionoutput'!$A9:$L9)</f>
        <v>0.21286882543476299</v>
      </c>
      <c r="AY10">
        <f>(H10/SUM($C10:$N10)-'PP-it0_damagesbyregionoutput'!F9/SUM('PP-it0_damagesbyregionoutput'!$A9:$L9))*SUM('PP-it0_damagesbyregionoutput'!$A9:$L9)</f>
        <v>-0.3367620394023042</v>
      </c>
      <c r="AZ10">
        <f>(I10/SUM($C10:$N10)-'PP-it0_damagesbyregionoutput'!G9/SUM('PP-it0_damagesbyregionoutput'!$A9:$L9))*SUM('PP-it0_damagesbyregionoutput'!$A9:$L9)</f>
        <v>4.2633673684836865E-2</v>
      </c>
      <c r="BA10">
        <f>(J10/SUM($C10:$N10)-'PP-it0_damagesbyregionoutput'!H9/SUM('PP-it0_damagesbyregionoutput'!$A9:$L9))*SUM('PP-it0_damagesbyregionoutput'!$A9:$L9)</f>
        <v>-0.21037983037802541</v>
      </c>
      <c r="BB10">
        <f>(K10/SUM($C10:$N10)-'PP-it0_damagesbyregionoutput'!I9/SUM('PP-it0_damagesbyregionoutput'!$A9:$L9))*SUM('PP-it0_damagesbyregionoutput'!$A9:$L9)</f>
        <v>-0.84853671231798034</v>
      </c>
      <c r="BC10">
        <f>(L10/SUM($C10:$N10)-'PP-it0_damagesbyregionoutput'!J9/SUM('PP-it0_damagesbyregionoutput'!$A9:$L9))*SUM('PP-it0_damagesbyregionoutput'!$A9:$L9)</f>
        <v>-1.921040540653118E-2</v>
      </c>
      <c r="BD10">
        <f>(M10/SUM($C10:$N10)-'PP-it0_damagesbyregionoutput'!K9/SUM('PP-it0_damagesbyregionoutput'!$A9:$L9))*SUM('PP-it0_damagesbyregionoutput'!$A9:$L9)</f>
        <v>6.0663414911413659E-2</v>
      </c>
      <c r="BE10">
        <f>(N10/SUM($C10:$N10)-'PP-it0_damagesbyregionoutput'!L9/SUM('PP-it0_damagesbyregionoutput'!$A9:$L9))*SUM('PP-it0_damagesbyregionoutput'!$A9:$L9)</f>
        <v>-0.11770702537374615</v>
      </c>
      <c r="BG10" s="3">
        <f t="shared" si="14"/>
        <v>33237025922.066677</v>
      </c>
      <c r="BH10" s="3">
        <f t="shared" si="15"/>
        <v>21725723756.449989</v>
      </c>
      <c r="BI10" s="3">
        <f t="shared" si="16"/>
        <v>8195981463.7701797</v>
      </c>
      <c r="BJ10" s="3">
        <f t="shared" si="17"/>
        <v>12102652538.56188</v>
      </c>
      <c r="BK10" s="3">
        <f t="shared" si="18"/>
        <v>15461628690.524754</v>
      </c>
      <c r="BL10" s="3">
        <f t="shared" si="19"/>
        <v>-5681551942.3381033</v>
      </c>
      <c r="BM10" s="3">
        <f t="shared" si="20"/>
        <v>3198274880.5937862</v>
      </c>
      <c r="BN10" s="3">
        <f t="shared" si="21"/>
        <v>-23384763255.763748</v>
      </c>
      <c r="BO10" s="3">
        <f t="shared" si="22"/>
        <v>-24363030940.728226</v>
      </c>
      <c r="BP10" s="3">
        <f t="shared" si="23"/>
        <v>-14757486808.313745</v>
      </c>
      <c r="BQ10" s="3">
        <f t="shared" si="24"/>
        <v>3668675814.9101286</v>
      </c>
      <c r="BR10" s="3">
        <f t="shared" si="25"/>
        <v>-29403130119.73024</v>
      </c>
    </row>
    <row r="11" spans="1:70" x14ac:dyDescent="0.2">
      <c r="A11">
        <v>9</v>
      </c>
      <c r="B11" t="s">
        <v>23</v>
      </c>
      <c r="C11">
        <f>C10+'PP_it0-E_by_region'!A10</f>
        <v>32.783126531177068</v>
      </c>
      <c r="D11">
        <f>D10+'PP_it0-E_by_region'!B10</f>
        <v>24.598880824306473</v>
      </c>
      <c r="E11">
        <f>E10+'PP_it0-E_by_region'!C10</f>
        <v>7.220708465050695</v>
      </c>
      <c r="F11">
        <f>F10+'PP_it0-E_by_region'!D10</f>
        <v>7.5423564081125036</v>
      </c>
      <c r="G11">
        <f>G10+'PP_it0-E_by_region'!E10</f>
        <v>8.2699521470096524</v>
      </c>
      <c r="H11">
        <f>H10+'PP_it0-E_by_region'!F10</f>
        <v>17.753448751859651</v>
      </c>
      <c r="I11">
        <f>I10+'PP_it0-E_by_region'!G10</f>
        <v>20.803392052343803</v>
      </c>
      <c r="J11">
        <f>J10+'PP_it0-E_by_region'!H10</f>
        <v>10.624465936705022</v>
      </c>
      <c r="K11">
        <f>K10+'PP_it0-E_by_region'!I10</f>
        <v>8.5551037890014889</v>
      </c>
      <c r="L11">
        <f>L10+'PP_it0-E_by_region'!J10</f>
        <v>8.3639335292081185</v>
      </c>
      <c r="M11">
        <f>M10+'PP_it0-E_by_region'!K10</f>
        <v>8.3927198071870492</v>
      </c>
      <c r="N11">
        <f>N10+'PP_it0-E_by_region'!L10</f>
        <v>10.092348346913269</v>
      </c>
      <c r="P11">
        <v>9</v>
      </c>
      <c r="Q11" t="s">
        <v>23</v>
      </c>
      <c r="R11">
        <f>R10+'PP-it0_damagesbyregionoutput'!A10</f>
        <v>1.3900089257029213</v>
      </c>
      <c r="S11">
        <f>S10+'PP-it0_damagesbyregionoutput'!B10</f>
        <v>2.1738126382096645</v>
      </c>
      <c r="T11">
        <f>T10+'PP-it0_damagesbyregionoutput'!C10</f>
        <v>0.31133810914108762</v>
      </c>
      <c r="U11">
        <f>U10+'PP-it0_damagesbyregionoutput'!D10</f>
        <v>0.14816011174922078</v>
      </c>
      <c r="V11">
        <f>V10+'PP-it0_damagesbyregionoutput'!E10</f>
        <v>0.13730479667538287</v>
      </c>
      <c r="W11">
        <f>W10+'PP-it0_damagesbyregionoutput'!F10</f>
        <v>3.7134949598518334</v>
      </c>
      <c r="X11">
        <f>X10+'PP-it0_damagesbyregionoutput'!G10</f>
        <v>2.3370763849666663</v>
      </c>
      <c r="Y11">
        <f>Y10+'PP-it0_damagesbyregionoutput'!H10</f>
        <v>2.1470397424074146</v>
      </c>
      <c r="Z11">
        <f>Z10+'PP-it0_damagesbyregionoutput'!I10</f>
        <v>4.1144800096123983</v>
      </c>
      <c r="AA11">
        <f>AA10+'PP-it0_damagesbyregionoutput'!J10</f>
        <v>1.074387691859543</v>
      </c>
      <c r="AB11">
        <f>AB10+'PP-it0_damagesbyregionoutput'!K10</f>
        <v>0.81057460533280201</v>
      </c>
      <c r="AC11">
        <f>AC10+'PP-it0_damagesbyregionoutput'!L10</f>
        <v>1.5934145570200764</v>
      </c>
      <c r="AE11">
        <v>9</v>
      </c>
      <c r="AF11" t="s">
        <v>23</v>
      </c>
      <c r="AG11" s="2">
        <f t="shared" si="2"/>
        <v>2.5739756821609641</v>
      </c>
      <c r="AH11" s="2">
        <f t="shared" si="3"/>
        <v>0.80057068869774239</v>
      </c>
      <c r="AI11" s="2">
        <f t="shared" si="4"/>
        <v>0.56175668815083257</v>
      </c>
      <c r="AJ11" s="2">
        <f t="shared" si="5"/>
        <v>0.76382687278529038</v>
      </c>
      <c r="AK11" s="2">
        <f t="shared" si="6"/>
        <v>0.86265971211974946</v>
      </c>
      <c r="AL11" s="2">
        <f t="shared" si="7"/>
        <v>-1.5668297379748042</v>
      </c>
      <c r="AM11" s="2">
        <f t="shared" si="8"/>
        <v>0.17837392781617151</v>
      </c>
      <c r="AN11" s="2">
        <f t="shared" si="9"/>
        <v>-0.86237827487408203</v>
      </c>
      <c r="AO11" s="2">
        <f t="shared" si="10"/>
        <v>-3.0800362781388615</v>
      </c>
      <c r="AP11" s="2">
        <f t="shared" si="11"/>
        <v>-6.3059387359745186E-2</v>
      </c>
      <c r="AQ11" s="2">
        <f t="shared" si="12"/>
        <v>0.20423440326389311</v>
      </c>
      <c r="AR11" s="2">
        <f t="shared" si="13"/>
        <v>-0.37309429664714616</v>
      </c>
      <c r="AT11">
        <f>(C11/SUM($C11:$N11)-'PP-it0_damagesbyregionoutput'!A10/SUM('PP-it0_damagesbyregionoutput'!$A10:$L10))*SUM('PP-it0_damagesbyregionoutput'!$A10:$L10)</f>
        <v>0.87787731033528471</v>
      </c>
      <c r="AU11">
        <f>(D11/SUM($C11:$N11)-'PP-it0_damagesbyregionoutput'!B10/SUM('PP-it0_damagesbyregionoutput'!$A10:$L10))*SUM('PP-it0_damagesbyregionoutput'!$A10:$L10)</f>
        <v>0.35220465607322043</v>
      </c>
      <c r="AV11">
        <f>(E11/SUM($C11:$N11)-'PP-it0_damagesbyregionoutput'!C10/SUM('PP-it0_damagesbyregionoutput'!$A10:$L10))*SUM('PP-it0_damagesbyregionoutput'!$A10:$L10)</f>
        <v>0.20461715896226343</v>
      </c>
      <c r="AW11">
        <f>(F11/SUM($C11:$N11)-'PP-it0_damagesbyregionoutput'!D10/SUM('PP-it0_damagesbyregionoutput'!$A10:$L10))*SUM('PP-it0_damagesbyregionoutput'!$A10:$L10)</f>
        <v>0.25306297544840567</v>
      </c>
      <c r="AX11">
        <f>(G11/SUM($C11:$N11)-'PP-it0_damagesbyregionoutput'!E10/SUM('PP-it0_damagesbyregionoutput'!$A10:$L10))*SUM('PP-it0_damagesbyregionoutput'!$A10:$L10)</f>
        <v>0.28040878230123473</v>
      </c>
      <c r="AY11">
        <f>(H11/SUM($C11:$N11)-'PP-it0_damagesbyregionoutput'!F10/SUM('PP-it0_damagesbyregionoutput'!$A10:$L10))*SUM('PP-it0_damagesbyregionoutput'!$A10:$L10)</f>
        <v>-0.39827037758080625</v>
      </c>
      <c r="AZ11">
        <f>(I11/SUM($C11:$N11)-'PP-it0_damagesbyregionoutput'!G10/SUM('PP-it0_damagesbyregionoutput'!$A10:$L10))*SUM('PP-it0_damagesbyregionoutput'!$A10:$L10)</f>
        <v>8.5073709347452106E-2</v>
      </c>
      <c r="BA11">
        <f>(J11/SUM($C11:$N11)-'PP-it0_damagesbyregionoutput'!H10/SUM('PP-it0_damagesbyregionoutput'!$A10:$L10))*SUM('PP-it0_damagesbyregionoutput'!$A10:$L10)</f>
        <v>-0.24577623470804597</v>
      </c>
      <c r="BB11">
        <f>(K11/SUM($C11:$N11)-'PP-it0_damagesbyregionoutput'!I10/SUM('PP-it0_damagesbyregionoutput'!$A10:$L10))*SUM('PP-it0_damagesbyregionoutput'!$A10:$L10)</f>
        <v>-1.3609373720853335</v>
      </c>
      <c r="BC11">
        <f>(L11/SUM($C11:$N11)-'PP-it0_damagesbyregionoutput'!J10/SUM('PP-it0_damagesbyregionoutput'!$A10:$L10))*SUM('PP-it0_damagesbyregionoutput'!$A10:$L10)</f>
        <v>3.5249437137056458E-3</v>
      </c>
      <c r="BD11">
        <f>(M11/SUM($C11:$N11)-'PP-it0_damagesbyregionoutput'!K10/SUM('PP-it0_damagesbyregionoutput'!$A10:$L10))*SUM('PP-it0_damagesbyregionoutput'!$A10:$L10)</f>
        <v>9.3692818181879786E-2</v>
      </c>
      <c r="BE11">
        <f>(N11/SUM($C11:$N11)-'PP-it0_damagesbyregionoutput'!L10/SUM('PP-it0_damagesbyregionoutput'!$A10:$L10))*SUM('PP-it0_damagesbyregionoutput'!$A10:$L10)</f>
        <v>-0.14547836998925776</v>
      </c>
      <c r="BG11" s="3">
        <f t="shared" si="14"/>
        <v>44643245786.529007</v>
      </c>
      <c r="BH11" s="3">
        <f t="shared" si="15"/>
        <v>25252246632.591236</v>
      </c>
      <c r="BI11" s="3">
        <f t="shared" si="16"/>
        <v>10345260566.535536</v>
      </c>
      <c r="BJ11" s="3">
        <f t="shared" si="17"/>
        <v>17659736522.853519</v>
      </c>
      <c r="BK11" s="3">
        <f t="shared" si="18"/>
        <v>21109508601.431183</v>
      </c>
      <c r="BL11" s="3">
        <f t="shared" si="19"/>
        <v>6709894505.366354</v>
      </c>
      <c r="BM11" s="3">
        <f t="shared" si="20"/>
        <v>2221388023.4145389</v>
      </c>
      <c r="BN11" s="3">
        <f t="shared" si="21"/>
        <v>-29708378230.123482</v>
      </c>
      <c r="BO11" s="3">
        <f t="shared" si="22"/>
        <v>-40272933875.593163</v>
      </c>
      <c r="BP11" s="3">
        <f t="shared" si="23"/>
        <v>-20583074249.178261</v>
      </c>
      <c r="BQ11" s="3">
        <f t="shared" si="24"/>
        <v>4946255452.2350655</v>
      </c>
      <c r="BR11" s="3">
        <f t="shared" si="25"/>
        <v>-42323149736.063522</v>
      </c>
    </row>
    <row r="12" spans="1:70" x14ac:dyDescent="0.2">
      <c r="A12">
        <v>10</v>
      </c>
      <c r="B12" t="s">
        <v>24</v>
      </c>
      <c r="C12">
        <f>C11+'PP_it0-E_by_region'!A11</f>
        <v>33.255104865047933</v>
      </c>
      <c r="D12">
        <f>D11+'PP_it0-E_by_region'!B11</f>
        <v>25.10088386885802</v>
      </c>
      <c r="E12">
        <f>E11+'PP_it0-E_by_region'!C11</f>
        <v>7.3323260211555716</v>
      </c>
      <c r="F12">
        <f>F11+'PP_it0-E_by_region'!D11</f>
        <v>7.5493760920327642</v>
      </c>
      <c r="G12">
        <f>G11+'PP_it0-E_by_region'!E11</f>
        <v>8.2751111266001498</v>
      </c>
      <c r="H12">
        <f>H11+'PP_it0-E_by_region'!F11</f>
        <v>18.031192772111254</v>
      </c>
      <c r="I12">
        <f>I11+'PP_it0-E_by_region'!G11</f>
        <v>21.40318397692031</v>
      </c>
      <c r="J12">
        <f>J11+'PP_it0-E_by_region'!H11</f>
        <v>11.220514110792388</v>
      </c>
      <c r="K12">
        <f>K11+'PP_it0-E_by_region'!I11</f>
        <v>9.3031059094928192</v>
      </c>
      <c r="L12">
        <f>L11+'PP_it0-E_by_region'!J11</f>
        <v>8.8378955464641535</v>
      </c>
      <c r="M12">
        <f>M11+'PP_it0-E_by_region'!K11</f>
        <v>8.5873018876501153</v>
      </c>
      <c r="N12">
        <f>N11+'PP_it0-E_by_region'!L11</f>
        <v>10.86430041549211</v>
      </c>
      <c r="P12">
        <v>10</v>
      </c>
      <c r="Q12" t="s">
        <v>24</v>
      </c>
      <c r="R12">
        <f>R11+'PP-it0_damagesbyregionoutput'!A11</f>
        <v>1.8944839826733073</v>
      </c>
      <c r="S12">
        <f>S11+'PP-it0_damagesbyregionoutput'!B11</f>
        <v>2.9322349251530646</v>
      </c>
      <c r="T12">
        <f>T11+'PP-it0_damagesbyregionoutput'!C11</f>
        <v>0.40422761287754605</v>
      </c>
      <c r="U12">
        <f>U11+'PP-it0_damagesbyregionoutput'!D11</f>
        <v>0.20146275461240529</v>
      </c>
      <c r="V12">
        <f>V11+'PP-it0_damagesbyregionoutput'!E11</f>
        <v>0.19364190679725876</v>
      </c>
      <c r="W12">
        <f>W11+'PP-it0_damagesbyregionoutput'!F11</f>
        <v>5.0871507379047234</v>
      </c>
      <c r="X12">
        <f>X11+'PP-it0_damagesbyregionoutput'!G11</f>
        <v>3.2542881228473473</v>
      </c>
      <c r="Y12">
        <f>Y11+'PP-it0_damagesbyregionoutput'!H11</f>
        <v>2.9788190553575724</v>
      </c>
      <c r="Z12">
        <f>Z11+'PP-it0_damagesbyregionoutput'!I11</f>
        <v>6.6253121513906681</v>
      </c>
      <c r="AA12">
        <f>AA11+'PP-it0_damagesbyregionoutput'!J11</f>
        <v>1.4724381118982239</v>
      </c>
      <c r="AB12">
        <f>AB11+'PP-it0_damagesbyregionoutput'!K11</f>
        <v>1.1055430294576341</v>
      </c>
      <c r="AC12">
        <f>AC11+'PP-it0_damagesbyregionoutput'!L11</f>
        <v>2.3032500645792862</v>
      </c>
      <c r="AE12">
        <v>10</v>
      </c>
      <c r="AF12" t="s">
        <v>24</v>
      </c>
      <c r="AG12" s="2">
        <f t="shared" si="2"/>
        <v>3.6792727267042116</v>
      </c>
      <c r="AH12" s="2">
        <f t="shared" si="3"/>
        <v>1.2748250267882912</v>
      </c>
      <c r="AI12" s="2">
        <f t="shared" si="4"/>
        <v>0.82471457574605089</v>
      </c>
      <c r="AJ12" s="2">
        <f t="shared" si="5"/>
        <v>1.0638583386555172</v>
      </c>
      <c r="AK12" s="2">
        <f t="shared" si="6"/>
        <v>1.1933167676650556</v>
      </c>
      <c r="AL12" s="2">
        <f t="shared" si="7"/>
        <v>-2.065013772783785</v>
      </c>
      <c r="AM12" s="2">
        <f t="shared" si="8"/>
        <v>0.33301496272447528</v>
      </c>
      <c r="AN12" s="2">
        <f t="shared" si="9"/>
        <v>-1.098193026316661</v>
      </c>
      <c r="AO12" s="2">
        <f t="shared" si="10"/>
        <v>-5.0660553337829608</v>
      </c>
      <c r="AP12" s="2">
        <f t="shared" si="11"/>
        <v>8.8466351739834685E-3</v>
      </c>
      <c r="AQ12" s="2">
        <f t="shared" si="12"/>
        <v>0.33374070475323009</v>
      </c>
      <c r="AR12" s="2">
        <f t="shared" si="13"/>
        <v>-0.48232760532740998</v>
      </c>
      <c r="AT12">
        <f>(C12/SUM($C12:$N12)-'PP-it0_damagesbyregionoutput'!A11/SUM('PP-it0_damagesbyregionoutput'!$A11:$L11))*SUM('PP-it0_damagesbyregionoutput'!$A11:$L11)</f>
        <v>1.1609727741910252</v>
      </c>
      <c r="AU12">
        <f>(D12/SUM($C12:$N12)-'PP-it0_damagesbyregionoutput'!B11/SUM('PP-it0_damagesbyregionoutput'!$A11:$L11))*SUM('PP-it0_damagesbyregionoutput'!$A11:$L11)</f>
        <v>0.49865426624352038</v>
      </c>
      <c r="AV12">
        <f>(E12/SUM($C12:$N12)-'PP-it0_damagesbyregionoutput'!C11/SUM('PP-it0_damagesbyregionoutput'!$A11:$L11))*SUM('PP-it0_damagesbyregionoutput'!$A11:$L11)</f>
        <v>0.27432047857626246</v>
      </c>
      <c r="AW12">
        <f>(F12/SUM($C12:$N12)-'PP-it0_damagesbyregionoutput'!D11/SUM('PP-it0_damagesbyregionoutput'!$A11:$L11))*SUM('PP-it0_damagesbyregionoutput'!$A11:$L11)</f>
        <v>0.32477741702898738</v>
      </c>
      <c r="AX12">
        <f>(G12/SUM($C12:$N12)-'PP-it0_damagesbyregionoutput'!E11/SUM('PP-it0_damagesbyregionoutput'!$A11:$L11))*SUM('PP-it0_damagesbyregionoutput'!$A11:$L11)</f>
        <v>0.35808846256368532</v>
      </c>
      <c r="AY12">
        <f>(H12/SUM($C12:$N12)-'PP-it0_damagesbyregionoutput'!F11/SUM('PP-it0_damagesbyregionoutput'!$A11:$L11))*SUM('PP-it0_damagesbyregionoutput'!$A11:$L11)</f>
        <v>-0.47063619602389434</v>
      </c>
      <c r="AZ12">
        <f>(I12/SUM($C12:$N12)-'PP-it0_damagesbyregionoutput'!G11/SUM('PP-it0_damagesbyregionoutput'!$A11:$L11))*SUM('PP-it0_damagesbyregionoutput'!$A11:$L11)</f>
        <v>0.15468042661450451</v>
      </c>
      <c r="BA12">
        <f>(J12/SUM($C12:$N12)-'PP-it0_damagesbyregionoutput'!H11/SUM('PP-it0_damagesbyregionoutput'!$A11:$L11))*SUM('PP-it0_damagesbyregionoutput'!$A11:$L11)</f>
        <v>-0.26984510867778005</v>
      </c>
      <c r="BB12">
        <f>(K12/SUM($C12:$N12)-'PP-it0_damagesbyregionoutput'!I11/SUM('PP-it0_damagesbyregionoutput'!$A11:$L11))*SUM('PP-it0_damagesbyregionoutput'!$A11:$L11)</f>
        <v>-2.0449235956195664</v>
      </c>
      <c r="BC12">
        <f>(L12/SUM($C12:$N12)-'PP-it0_damagesbyregionoutput'!J11/SUM('PP-it0_damagesbyregionoutput'!$A11:$L11))*SUM('PP-it0_damagesbyregionoutput'!$A11:$L11)</f>
        <v>4.4559940975695697E-2</v>
      </c>
      <c r="BD12">
        <f>(M12/SUM($C12:$N12)-'PP-it0_damagesbyregionoutput'!K11/SUM('PP-it0_damagesbyregionoutput'!$A11:$L11))*SUM('PP-it0_damagesbyregionoutput'!$A11:$L11)</f>
        <v>0.13509196396754414</v>
      </c>
      <c r="BE12">
        <f>(N12/SUM($C12:$N12)-'PP-it0_damagesbyregionoutput'!L11/SUM('PP-it0_damagesbyregionoutput'!$A11:$L11))*SUM('PP-it0_damagesbyregionoutput'!$A11:$L11)</f>
        <v>-0.16574082983998284</v>
      </c>
      <c r="BG12" s="3">
        <f t="shared" si="14"/>
        <v>55675729647.777672</v>
      </c>
      <c r="BH12" s="3">
        <f t="shared" si="15"/>
        <v>24399928152.971539</v>
      </c>
      <c r="BI12" s="3">
        <f t="shared" si="16"/>
        <v>11362590981.04414</v>
      </c>
      <c r="BJ12" s="3">
        <f t="shared" si="17"/>
        <v>24745951158.760605</v>
      </c>
      <c r="BK12" s="3">
        <f t="shared" si="18"/>
        <v>27431407018.379208</v>
      </c>
      <c r="BL12" s="3">
        <f t="shared" si="19"/>
        <v>27547838785.08643</v>
      </c>
      <c r="BM12" s="3">
        <f t="shared" si="20"/>
        <v>39391706.200736508</v>
      </c>
      <c r="BN12" s="3">
        <f t="shared" si="21"/>
        <v>-34030357235.201035</v>
      </c>
      <c r="BO12" s="3">
        <f t="shared" si="22"/>
        <v>-58904539975.467072</v>
      </c>
      <c r="BP12" s="3">
        <f t="shared" si="23"/>
        <v>-27346081558.032963</v>
      </c>
      <c r="BQ12" s="3">
        <f t="shared" si="24"/>
        <v>5585662478.20716</v>
      </c>
      <c r="BR12" s="3">
        <f t="shared" si="25"/>
        <v>-56507521159.719017</v>
      </c>
    </row>
    <row r="13" spans="1:70" x14ac:dyDescent="0.2">
      <c r="A13">
        <v>11</v>
      </c>
      <c r="B13" t="s">
        <v>25</v>
      </c>
      <c r="C13">
        <f>C12+'PP_it0-E_by_region'!A12</f>
        <v>33.574065993014109</v>
      </c>
      <c r="D13">
        <f>D12+'PP_it0-E_by_region'!B12</f>
        <v>25.541770962583286</v>
      </c>
      <c r="E13">
        <f>E12+'PP_it0-E_by_region'!C12</f>
        <v>7.4279927348446151</v>
      </c>
      <c r="F13">
        <f>F12+'PP_it0-E_by_region'!D12</f>
        <v>7.5493760920327642</v>
      </c>
      <c r="G13">
        <f>G12+'PP_it0-E_by_region'!E12</f>
        <v>8.2751111266001498</v>
      </c>
      <c r="H13">
        <f>H12+'PP_it0-E_by_region'!F12</f>
        <v>18.072933158777214</v>
      </c>
      <c r="I13">
        <f>I12+'PP_it0-E_by_region'!G12</f>
        <v>21.905149936606627</v>
      </c>
      <c r="J13">
        <f>J12+'PP_it0-E_by_region'!H12</f>
        <v>11.681827883691545</v>
      </c>
      <c r="K13">
        <f>K12+'PP_it0-E_by_region'!I12</f>
        <v>9.9556149322076219</v>
      </c>
      <c r="L13">
        <f>L12+'PP_it0-E_by_region'!J12</f>
        <v>9.2572582497505564</v>
      </c>
      <c r="M13">
        <f>M12+'PP_it0-E_by_region'!K12</f>
        <v>8.7415880194545856</v>
      </c>
      <c r="N13">
        <f>N12+'PP_it0-E_by_region'!L12</f>
        <v>11.550148787914512</v>
      </c>
      <c r="P13">
        <v>11</v>
      </c>
      <c r="Q13" t="s">
        <v>25</v>
      </c>
      <c r="R13">
        <f>R12+'PP-it0_damagesbyregionoutput'!A12</f>
        <v>2.4903613606296995</v>
      </c>
      <c r="S13">
        <f>S12+'PP-it0_damagesbyregionoutput'!B12</f>
        <v>3.8515208622361756</v>
      </c>
      <c r="T13">
        <f>T12+'PP-it0_damagesbyregionoutput'!C12</f>
        <v>0.51322300591443704</v>
      </c>
      <c r="U13">
        <f>U12+'PP-it0_damagesbyregionoutput'!D12</f>
        <v>0.26559705257954946</v>
      </c>
      <c r="V13">
        <f>V12+'PP-it0_damagesbyregionoutput'!E12</f>
        <v>0.26380417642992193</v>
      </c>
      <c r="W13">
        <f>W12+'PP-it0_damagesbyregionoutput'!F12</f>
        <v>6.825955548501863</v>
      </c>
      <c r="X13">
        <f>X12+'PP-it0_damagesbyregionoutput'!G12</f>
        <v>4.3941237905395667</v>
      </c>
      <c r="Y13">
        <f>Y12+'PP-it0_damagesbyregionoutput'!H12</f>
        <v>3.9874256885375825</v>
      </c>
      <c r="Z13">
        <f>Z12+'PP-it0_damagesbyregionoutput'!I12</f>
        <v>10.011158672162688</v>
      </c>
      <c r="AA13">
        <f>AA12+'PP-it0_damagesbyregionoutput'!J12</f>
        <v>1.9553564131450809</v>
      </c>
      <c r="AB13">
        <f>AB12+'PP-it0_damagesbyregionoutput'!K12</f>
        <v>1.46447809659154</v>
      </c>
      <c r="AC13">
        <f>AC12+'PP-it0_damagesbyregionoutput'!L12</f>
        <v>3.2139616274508143</v>
      </c>
      <c r="AE13">
        <v>11</v>
      </c>
      <c r="AF13" t="s">
        <v>25</v>
      </c>
      <c r="AG13" s="2">
        <f t="shared" si="2"/>
        <v>5.1009655136226026</v>
      </c>
      <c r="AH13" s="2">
        <f t="shared" si="3"/>
        <v>1.9236489478368819</v>
      </c>
      <c r="AI13" s="2">
        <f t="shared" si="4"/>
        <v>1.1662971594867309</v>
      </c>
      <c r="AJ13" s="2">
        <f t="shared" si="5"/>
        <v>1.4413687234218089</v>
      </c>
      <c r="AK13" s="2">
        <f t="shared" si="6"/>
        <v>1.6072552745122124</v>
      </c>
      <c r="AL13" s="2">
        <f t="shared" si="7"/>
        <v>-2.7395412544053945</v>
      </c>
      <c r="AM13" s="2">
        <f t="shared" si="8"/>
        <v>0.55878103287051539</v>
      </c>
      <c r="AN13" s="2">
        <f t="shared" si="9"/>
        <v>-1.3460841848808718</v>
      </c>
      <c r="AO13" s="2">
        <f t="shared" si="10"/>
        <v>-7.7601257707470319</v>
      </c>
      <c r="AP13" s="2">
        <f t="shared" si="11"/>
        <v>0.13777324674918401</v>
      </c>
      <c r="AQ13" s="2">
        <f t="shared" si="12"/>
        <v>0.51205498312348174</v>
      </c>
      <c r="AR13" s="2">
        <f t="shared" si="13"/>
        <v>-0.60239367159011448</v>
      </c>
      <c r="AT13">
        <f>(C13/SUM($C13:$N13)-'PP-it0_damagesbyregionoutput'!A12/SUM('PP-it0_damagesbyregionoutput'!$A12:$L12))*SUM('PP-it0_damagesbyregionoutput'!$A12:$L12)</f>
        <v>1.4905666296504136</v>
      </c>
      <c r="AU13">
        <f>(D13/SUM($C13:$N13)-'PP-it0_damagesbyregionoutput'!B12/SUM('PP-it0_damagesbyregionoutput'!$A12:$L12))*SUM('PP-it0_damagesbyregionoutput'!$A12:$L12)</f>
        <v>0.6679950011159137</v>
      </c>
      <c r="AV13">
        <f>(E13/SUM($C13:$N13)-'PP-it0_damagesbyregionoutput'!C12/SUM('PP-it0_damagesbyregionoutput'!$A12:$L12))*SUM('PP-it0_damagesbyregionoutput'!$A12:$L12)</f>
        <v>0.35261360402018826</v>
      </c>
      <c r="AW13">
        <f>(F13/SUM($C13:$N13)-'PP-it0_damagesbyregionoutput'!D12/SUM('PP-it0_damagesbyregionoutput'!$A12:$L12))*SUM('PP-it0_damagesbyregionoutput'!$A12:$L12)</f>
        <v>0.40501800880646172</v>
      </c>
      <c r="AX13">
        <f>(G13/SUM($C13:$N13)-'PP-it0_damagesbyregionoutput'!E12/SUM('PP-it0_damagesbyregionoutput'!$A12:$L12))*SUM('PP-it0_damagesbyregionoutput'!$A12:$L12)</f>
        <v>0.44409048801568946</v>
      </c>
      <c r="AY13">
        <f>(H13/SUM($C13:$N13)-'PP-it0_damagesbyregionoutput'!F12/SUM('PP-it0_damagesbyregionoutput'!$A12:$L12))*SUM('PP-it0_damagesbyregionoutput'!$A12:$L12)</f>
        <v>-0.61567116640715291</v>
      </c>
      <c r="AZ13">
        <f>(I13/SUM($C13:$N13)-'PP-it0_damagesbyregionoutput'!G12/SUM('PP-it0_damagesbyregionoutput'!$A12:$L12))*SUM('PP-it0_damagesbyregionoutput'!$A12:$L12)</f>
        <v>0.22144922495293307</v>
      </c>
      <c r="BA13">
        <f>(J13/SUM($C13:$N13)-'PP-it0_damagesbyregionoutput'!H12/SUM('PP-it0_damagesbyregionoutput'!$A12:$L12))*SUM('PP-it0_damagesbyregionoutput'!$A12:$L12)</f>
        <v>-0.28264511898944988</v>
      </c>
      <c r="BB13">
        <f>(K13/SUM($C13:$N13)-'PP-it0_damagesbyregionoutput'!I12/SUM('PP-it0_damagesbyregionoutput'!$A12:$L12))*SUM('PP-it0_damagesbyregionoutput'!$A12:$L12)</f>
        <v>-2.76715967117604</v>
      </c>
      <c r="BC13">
        <f>(L13/SUM($C13:$N13)-'PP-it0_damagesbyregionoutput'!J12/SUM('PP-it0_damagesbyregionoutput'!$A12:$L12))*SUM('PP-it0_damagesbyregionoutput'!$A12:$L12)</f>
        <v>9.2369511855065492E-2</v>
      </c>
      <c r="BD13">
        <f>(M13/SUM($C13:$N13)-'PP-it0_damagesbyregionoutput'!K12/SUM('PP-it0_damagesbyregionoutput'!$A12:$L12))*SUM('PP-it0_damagesbyregionoutput'!$A12:$L12)</f>
        <v>0.18430667022234662</v>
      </c>
      <c r="BE13">
        <f>(N13/SUM($C13:$N13)-'PP-it0_damagesbyregionoutput'!L12/SUM('PP-it0_damagesbyregionoutput'!$A12:$L12))*SUM('PP-it0_damagesbyregionoutput'!$A12:$L12)</f>
        <v>-0.19293318206636836</v>
      </c>
      <c r="BG13" s="3">
        <f t="shared" si="14"/>
        <v>68873842732.022568</v>
      </c>
      <c r="BH13" s="3">
        <f t="shared" si="15"/>
        <v>19171080067.323044</v>
      </c>
      <c r="BI13" s="3">
        <f t="shared" si="16"/>
        <v>11031020279.508308</v>
      </c>
      <c r="BJ13" s="3">
        <f t="shared" si="17"/>
        <v>27507624040.169987</v>
      </c>
      <c r="BK13" s="3">
        <f t="shared" si="18"/>
        <v>30151981168.532627</v>
      </c>
      <c r="BL13" s="3">
        <f t="shared" si="19"/>
        <v>58856315214.456665</v>
      </c>
      <c r="BM13" s="3">
        <f t="shared" si="20"/>
        <v>-4316845193.1070442</v>
      </c>
      <c r="BN13" s="3">
        <f t="shared" si="21"/>
        <v>-34753960425.239151</v>
      </c>
      <c r="BO13" s="3">
        <f t="shared" si="22"/>
        <v>-73089234211.968887</v>
      </c>
      <c r="BP13" s="3">
        <f t="shared" si="23"/>
        <v>-36557099720.135056</v>
      </c>
      <c r="BQ13" s="3">
        <f t="shared" si="24"/>
        <v>5992391852.094964</v>
      </c>
      <c r="BR13" s="3">
        <f t="shared" si="25"/>
        <v>-72867115803.663864</v>
      </c>
    </row>
    <row r="14" spans="1:70" x14ac:dyDescent="0.2">
      <c r="A14">
        <v>12</v>
      </c>
      <c r="B14" t="s">
        <v>26</v>
      </c>
      <c r="C14">
        <f>C13+'PP_it0-E_by_region'!A13</f>
        <v>33.780109160811612</v>
      </c>
      <c r="D14">
        <f>D13+'PP_it0-E_by_region'!B13</f>
        <v>25.938818032375714</v>
      </c>
      <c r="E14">
        <f>E13+'PP_it0-E_by_region'!C13</f>
        <v>7.5126939907621066</v>
      </c>
      <c r="F14">
        <f>F13+'PP_it0-E_by_region'!D13</f>
        <v>7.5493760920327642</v>
      </c>
      <c r="G14">
        <f>G13+'PP_it0-E_by_region'!E13</f>
        <v>8.2751111266001498</v>
      </c>
      <c r="H14">
        <f>H13+'PP_it0-E_by_region'!F13</f>
        <v>18.072933158777214</v>
      </c>
      <c r="I14">
        <f>I13+'PP_it0-E_by_region'!G13</f>
        <v>22.334422613615846</v>
      </c>
      <c r="J14">
        <f>J13+'PP_it0-E_by_region'!H13</f>
        <v>12.039855813940742</v>
      </c>
      <c r="K14">
        <f>K13+'PP_it0-E_by_region'!I13</f>
        <v>10.522400461202025</v>
      </c>
      <c r="L14">
        <f>L13+'PP_it0-E_by_region'!J13</f>
        <v>9.638490147661134</v>
      </c>
      <c r="M14">
        <f>M13+'PP_it0-E_by_region'!K13</f>
        <v>8.8663981693366303</v>
      </c>
      <c r="N14">
        <f>N13+'PP_it0-E_by_region'!L13</f>
        <v>12.172130417653975</v>
      </c>
      <c r="P14">
        <v>12</v>
      </c>
      <c r="Q14" t="s">
        <v>26</v>
      </c>
      <c r="R14">
        <f>R13+'PP-it0_damagesbyregionoutput'!A13</f>
        <v>3.1700808350376812</v>
      </c>
      <c r="S14">
        <f>S13+'PP-it0_damagesbyregionoutput'!B13</f>
        <v>4.9399609631480859</v>
      </c>
      <c r="T14">
        <f>T13+'PP-it0_damagesbyregionoutput'!C13</f>
        <v>0.638200949371173</v>
      </c>
      <c r="U14">
        <f>U13+'PP-it0_damagesbyregionoutput'!D13</f>
        <v>0.34029402216337934</v>
      </c>
      <c r="V14">
        <f>V13+'PP-it0_damagesbyregionoutput'!E13</f>
        <v>0.34835891135607966</v>
      </c>
      <c r="W14">
        <f>W13+'PP-it0_damagesbyregionoutput'!F13</f>
        <v>9.007486466064293</v>
      </c>
      <c r="X14">
        <f>X13+'PP-it0_damagesbyregionoutput'!G13</f>
        <v>5.7751042172374163</v>
      </c>
      <c r="Y14">
        <f>Y13+'PP-it0_damagesbyregionoutput'!H13</f>
        <v>5.1748551974093129</v>
      </c>
      <c r="Z14">
        <f>Z13+'PP-it0_damagesbyregionoutput'!I13</f>
        <v>14.341170232808718</v>
      </c>
      <c r="AA14">
        <f>AA13+'PP-it0_damagesbyregionoutput'!J13</f>
        <v>2.5256096292212109</v>
      </c>
      <c r="AB14">
        <f>AB13+'PP-it0_damagesbyregionoutput'!K13</f>
        <v>1.8903175792347671</v>
      </c>
      <c r="AC14">
        <f>AC13+'PP-it0_damagesbyregionoutput'!L13</f>
        <v>4.3484578214424641</v>
      </c>
      <c r="AE14">
        <v>12</v>
      </c>
      <c r="AF14" t="s">
        <v>26</v>
      </c>
      <c r="AG14" s="2">
        <f t="shared" si="2"/>
        <v>6.8662788379629527</v>
      </c>
      <c r="AH14" s="2">
        <f t="shared" si="3"/>
        <v>2.7666839747388594</v>
      </c>
      <c r="AI14" s="2">
        <f t="shared" si="4"/>
        <v>1.593884762535017</v>
      </c>
      <c r="AJ14" s="2">
        <f t="shared" si="5"/>
        <v>1.9026902561198802</v>
      </c>
      <c r="AK14" s="2">
        <f t="shared" si="6"/>
        <v>2.1102474597848819</v>
      </c>
      <c r="AL14" s="2">
        <f t="shared" si="7"/>
        <v>-3.6378632755621592</v>
      </c>
      <c r="AM14" s="2">
        <f t="shared" si="8"/>
        <v>0.86064397919208901</v>
      </c>
      <c r="AN14" s="2">
        <f t="shared" si="9"/>
        <v>-1.597710944129054</v>
      </c>
      <c r="AO14" s="2">
        <f t="shared" si="10"/>
        <v>-11.214874957999903</v>
      </c>
      <c r="AP14" s="2">
        <f t="shared" si="11"/>
        <v>0.33806832297507838</v>
      </c>
      <c r="AQ14" s="2">
        <f t="shared" si="12"/>
        <v>0.74396523518343172</v>
      </c>
      <c r="AR14" s="2">
        <f t="shared" si="13"/>
        <v>-0.73201365080108194</v>
      </c>
      <c r="AT14">
        <f>(C14/SUM($C14:$N14)-'PP-it0_damagesbyregionoutput'!A13/SUM('PP-it0_damagesbyregionoutput'!$A13:$L13))*SUM('PP-it0_damagesbyregionoutput'!$A13:$L13)</f>
        <v>1.8557434344018557</v>
      </c>
      <c r="AU14">
        <f>(D14/SUM($C14:$N14)-'PP-it0_damagesbyregionoutput'!B13/SUM('PP-it0_damagesbyregionoutput'!$A13:$L13))*SUM('PP-it0_damagesbyregionoutput'!$A13:$L13)</f>
        <v>0.85847222865962236</v>
      </c>
      <c r="AV14">
        <f>(E14/SUM($C14:$N14)-'PP-it0_damagesbyregionoutput'!C13/SUM('PP-it0_damagesbyregionoutput'!$A13:$L13))*SUM('PP-it0_damagesbyregionoutput'!$A13:$L13)</f>
        <v>0.43890883583507556</v>
      </c>
      <c r="AW14">
        <f>(F14/SUM($C14:$N14)-'PP-it0_damagesbyregionoutput'!D13/SUM('PP-it0_damagesbyregionoutput'!$A13:$L13))*SUM('PP-it0_damagesbyregionoutput'!$A13:$L13)</f>
        <v>0.49194308995187308</v>
      </c>
      <c r="AX14">
        <f>(G14/SUM($C14:$N14)-'PP-it0_damagesbyregionoutput'!E13/SUM('PP-it0_damagesbyregionoutput'!$A13:$L13))*SUM('PP-it0_damagesbyregionoutput'!$A13:$L13)</f>
        <v>0.53655744762755209</v>
      </c>
      <c r="AY14">
        <f>(H14/SUM($C14:$N14)-'PP-it0_damagesbyregionoutput'!F13/SUM('PP-it0_damagesbyregionoutput'!$A13:$L13))*SUM('PP-it0_damagesbyregionoutput'!$A13:$L13)</f>
        <v>-0.82501512125947696</v>
      </c>
      <c r="AZ14">
        <f>(I14/SUM($C14:$N14)-'PP-it0_damagesbyregionoutput'!G13/SUM('PP-it0_damagesbyregionoutput'!$A13:$L13))*SUM('PP-it0_damagesbyregionoutput'!$A13:$L13)</f>
        <v>0.29539367431307983</v>
      </c>
      <c r="BA14">
        <f>(J14/SUM($C14:$N14)-'PP-it0_damagesbyregionoutput'!H13/SUM('PP-it0_damagesbyregionoutput'!$A13:$L13))*SUM('PP-it0_damagesbyregionoutput'!$A13:$L13)</f>
        <v>-0.28374362383382062</v>
      </c>
      <c r="BB14">
        <f>(K14/SUM($C14:$N14)-'PP-it0_damagesbyregionoutput'!I13/SUM('PP-it0_damagesbyregionoutput'!$A13:$L13))*SUM('PP-it0_damagesbyregionoutput'!$A13:$L13)</f>
        <v>-3.5402226362226648</v>
      </c>
      <c r="BC14">
        <f>(L14/SUM($C14:$N14)-'PP-it0_damagesbyregionoutput'!J13/SUM('PP-it0_damagesbyregionoutput'!$A13:$L13))*SUM('PP-it0_damagesbyregionoutput'!$A13:$L13)</f>
        <v>0.15319128642638061</v>
      </c>
      <c r="BD14">
        <f>(M14/SUM($C14:$N14)-'PP-it0_damagesbyregionoutput'!K13/SUM('PP-it0_damagesbyregionoutput'!$A13:$L13))*SUM('PP-it0_damagesbyregionoutput'!$A13:$L13)</f>
        <v>0.2396534435659064</v>
      </c>
      <c r="BE14">
        <f>(N14/SUM($C14:$N14)-'PP-it0_damagesbyregionoutput'!L13/SUM('PP-it0_damagesbyregionoutput'!$A13:$L13))*SUM('PP-it0_damagesbyregionoutput'!$A13:$L13)</f>
        <v>-0.22088205946538528</v>
      </c>
      <c r="BG14" s="3">
        <f t="shared" si="14"/>
        <v>90430110061.505692</v>
      </c>
      <c r="BH14" s="3">
        <f t="shared" si="15"/>
        <v>15437201757.644848</v>
      </c>
      <c r="BI14" s="3">
        <f t="shared" si="16"/>
        <v>11321232786.789425</v>
      </c>
      <c r="BJ14" s="3">
        <f t="shared" si="17"/>
        <v>30621557253.801781</v>
      </c>
      <c r="BK14" s="3">
        <f t="shared" si="18"/>
        <v>33565262354.882553</v>
      </c>
      <c r="BL14" s="3">
        <f t="shared" si="19"/>
        <v>73306899897.287674</v>
      </c>
      <c r="BM14" s="3">
        <f t="shared" si="20"/>
        <v>-6469272008.4937868</v>
      </c>
      <c r="BN14" s="3">
        <f t="shared" si="21"/>
        <v>-32116864585.638393</v>
      </c>
      <c r="BO14" s="3">
        <f t="shared" si="22"/>
        <v>-85473448969.793259</v>
      </c>
      <c r="BP14" s="3">
        <f t="shared" si="23"/>
        <v>-47103789799.513771</v>
      </c>
      <c r="BQ14" s="3">
        <f t="shared" si="24"/>
        <v>7743191505.9564257</v>
      </c>
      <c r="BR14" s="3">
        <f t="shared" si="25"/>
        <v>-91262080254.417816</v>
      </c>
    </row>
    <row r="15" spans="1:70" x14ac:dyDescent="0.2">
      <c r="A15">
        <v>13</v>
      </c>
      <c r="B15" t="s">
        <v>27</v>
      </c>
      <c r="C15">
        <f>C14+'PP_it0-E_by_region'!A14</f>
        <v>33.795790694576063</v>
      </c>
      <c r="D15">
        <f>D14+'PP_it0-E_by_region'!B14</f>
        <v>26.251899580761961</v>
      </c>
      <c r="E15">
        <f>E14+'PP_it0-E_by_region'!C14</f>
        <v>7.5785692301124996</v>
      </c>
      <c r="F15">
        <f>F14+'PP_it0-E_by_region'!D14</f>
        <v>7.5493760920327642</v>
      </c>
      <c r="G15">
        <f>G14+'PP_it0-E_by_region'!E14</f>
        <v>8.2751111266001498</v>
      </c>
      <c r="H15">
        <f>H14+'PP_it0-E_by_region'!F14</f>
        <v>18.072933158777214</v>
      </c>
      <c r="I15">
        <f>I14+'PP_it0-E_by_region'!G14</f>
        <v>22.605051655257441</v>
      </c>
      <c r="J15">
        <f>J14+'PP_it0-E_by_region'!H14</f>
        <v>12.203209991874033</v>
      </c>
      <c r="K15">
        <f>K14+'PP_it0-E_by_region'!I14</f>
        <v>10.882392478156918</v>
      </c>
      <c r="L15">
        <f>L14+'PP_it0-E_by_region'!J14</f>
        <v>9.9325138188314561</v>
      </c>
      <c r="M15">
        <f>M14+'PP_it0-E_by_region'!K14</f>
        <v>8.9410808570109914</v>
      </c>
      <c r="N15">
        <f>N14+'PP_it0-E_by_region'!L14</f>
        <v>12.62647839673401</v>
      </c>
      <c r="P15">
        <v>13</v>
      </c>
      <c r="Q15" t="s">
        <v>27</v>
      </c>
      <c r="R15">
        <f>R14+'PP-it0_damagesbyregionoutput'!A14</f>
        <v>3.9246171951223814</v>
      </c>
      <c r="S15">
        <f>S14+'PP-it0_damagesbyregionoutput'!B14</f>
        <v>6.1974851671969855</v>
      </c>
      <c r="T15">
        <f>T14+'PP-it0_damagesbyregionoutput'!C14</f>
        <v>0.77807679769697802</v>
      </c>
      <c r="U15">
        <f>U14+'PP-it0_damagesbyregionoutput'!D14</f>
        <v>0.42486134506788753</v>
      </c>
      <c r="V15">
        <f>V14+'PP-it0_damagesbyregionoutput'!E14</f>
        <v>0.44717791606649127</v>
      </c>
      <c r="W15">
        <f>W14+'PP-it0_damagesbyregionoutput'!F14</f>
        <v>11.682943533679033</v>
      </c>
      <c r="X15">
        <f>X14+'PP-it0_damagesbyregionoutput'!G14</f>
        <v>7.4052410572157266</v>
      </c>
      <c r="Y15">
        <f>Y14+'PP-it0_damagesbyregionoutput'!H14</f>
        <v>6.5382458558115424</v>
      </c>
      <c r="Z15">
        <f>Z14+'PP-it0_damagesbyregionoutput'!I14</f>
        <v>19.682567584768858</v>
      </c>
      <c r="AA15">
        <f>AA14+'PP-it0_damagesbyregionoutput'!J14</f>
        <v>3.181083931304499</v>
      </c>
      <c r="AB15">
        <f>AB14+'PP-it0_damagesbyregionoutput'!K14</f>
        <v>2.3831473227201041</v>
      </c>
      <c r="AC15">
        <f>AC14+'PP-it0_damagesbyregionoutput'!L14</f>
        <v>5.7213959143145345</v>
      </c>
      <c r="AE15">
        <v>13</v>
      </c>
      <c r="AF15" t="s">
        <v>27</v>
      </c>
      <c r="AG15" s="2">
        <f t="shared" si="2"/>
        <v>9.0038958173695853</v>
      </c>
      <c r="AH15" s="2">
        <f t="shared" si="3"/>
        <v>3.8451271924240005</v>
      </c>
      <c r="AI15" s="2">
        <f t="shared" si="4"/>
        <v>2.1210899001044021</v>
      </c>
      <c r="AJ15" s="2">
        <f t="shared" si="5"/>
        <v>2.4631375753925138</v>
      </c>
      <c r="AK15" s="2">
        <f t="shared" si="6"/>
        <v>2.7184495091630438</v>
      </c>
      <c r="AL15" s="2">
        <f t="shared" si="7"/>
        <v>-4.7691786323403411</v>
      </c>
      <c r="AM15" s="2">
        <f t="shared" si="8"/>
        <v>1.2422768279022125</v>
      </c>
      <c r="AN15" s="2">
        <f t="shared" si="9"/>
        <v>-1.8699319642997194</v>
      </c>
      <c r="AO15" s="2">
        <f t="shared" si="10"/>
        <v>-15.519529825647085</v>
      </c>
      <c r="AP15" s="2">
        <f t="shared" si="11"/>
        <v>0.61857962188847093</v>
      </c>
      <c r="AQ15" s="2">
        <f t="shared" si="12"/>
        <v>1.0372455081587264</v>
      </c>
      <c r="AR15" s="2">
        <f t="shared" si="13"/>
        <v>-0.89116153011581623</v>
      </c>
      <c r="AT15">
        <f>(C15/SUM($C15:$N15)-'PP-it0_damagesbyregionoutput'!A14/SUM('PP-it0_damagesbyregionoutput'!$A14:$L14))*SUM('PP-it0_damagesbyregionoutput'!$A14:$L14)</f>
        <v>2.2459828574469385</v>
      </c>
      <c r="AU15">
        <f>(D15/SUM($C15:$N15)-'PP-it0_damagesbyregionoutput'!B14/SUM('PP-it0_damagesbyregionoutput'!$A14:$L14))*SUM('PP-it0_damagesbyregionoutput'!$A14:$L14)</f>
        <v>1.0732195829703759</v>
      </c>
      <c r="AV15">
        <f>(E15/SUM($C15:$N15)-'PP-it0_damagesbyregionoutput'!C14/SUM('PP-it0_damagesbyregionoutput'!$A14:$L14))*SUM('PP-it0_damagesbyregionoutput'!$A14:$L14)</f>
        <v>0.53297843763697406</v>
      </c>
      <c r="AW15">
        <f>(F15/SUM($C15:$N15)-'PP-it0_damagesbyregionoutput'!D14/SUM('PP-it0_damagesbyregionoutput'!$A14:$L14))*SUM('PP-it0_damagesbyregionoutput'!$A14:$L14)</f>
        <v>0.58569508489746902</v>
      </c>
      <c r="AX15">
        <f>(G15/SUM($C15:$N15)-'PP-it0_damagesbyregionoutput'!E14/SUM('PP-it0_damagesbyregionoutput'!$A14:$L14))*SUM('PP-it0_damagesbyregionoutput'!$A14:$L14)</f>
        <v>0.63587692789750871</v>
      </c>
      <c r="AY15">
        <f>(H15/SUM($C15:$N15)-'PP-it0_damagesbyregionoutput'!F14/SUM('PP-it0_damagesbyregionoutput'!$A14:$L14))*SUM('PP-it0_damagesbyregionoutput'!$A14:$L14)</f>
        <v>-1.0708731195676544</v>
      </c>
      <c r="AZ15">
        <f>(I15/SUM($C15:$N15)-'PP-it0_damagesbyregionoutput'!G14/SUM('PP-it0_damagesbyregionoutput'!$A14:$L14))*SUM('PP-it0_damagesbyregionoutput'!$A14:$L14)</f>
        <v>0.37682587670643247</v>
      </c>
      <c r="BA15">
        <f>(J15/SUM($C15:$N15)-'PP-it0_damagesbyregionoutput'!H14/SUM('PP-it0_damagesbyregionoutput'!$A14:$L14))*SUM('PP-it0_damagesbyregionoutput'!$A14:$L14)</f>
        <v>-0.27994312414854278</v>
      </c>
      <c r="BB15">
        <f>(K15/SUM($C15:$N15)-'PP-it0_damagesbyregionoutput'!I14/SUM('PP-it0_damagesbyregionoutput'!$A14:$L14))*SUM('PP-it0_damagesbyregionoutput'!$A14:$L14)</f>
        <v>-4.3752170350524455</v>
      </c>
      <c r="BC15">
        <f>(L15/SUM($C15:$N15)-'PP-it0_damagesbyregionoutput'!J14/SUM('PP-it0_damagesbyregionoutput'!$A14:$L14))*SUM('PP-it0_damagesbyregionoutput'!$A14:$L14)</f>
        <v>0.22637216397928669</v>
      </c>
      <c r="BD15">
        <f>(M15/SUM($C15:$N15)-'PP-it0_damagesbyregionoutput'!K14/SUM('PP-it0_damagesbyregionoutput'!$A14:$L14))*SUM('PP-it0_damagesbyregionoutput'!$A14:$L14)</f>
        <v>0.30099352224081094</v>
      </c>
      <c r="BE15">
        <f>(N15/SUM($C15:$N15)-'PP-it0_damagesbyregionoutput'!L14/SUM('PP-it0_damagesbyregionoutput'!$A14:$L14))*SUM('PP-it0_damagesbyregionoutput'!$A14:$L14)</f>
        <v>-0.25191117500715243</v>
      </c>
      <c r="BG15" s="3">
        <f t="shared" si="14"/>
        <v>108365878040.30585</v>
      </c>
      <c r="BH15" s="3">
        <f t="shared" si="15"/>
        <v>-5223634714.7651682</v>
      </c>
      <c r="BI15" s="3">
        <f t="shared" si="16"/>
        <v>5773300067.5889158</v>
      </c>
      <c r="BJ15" s="3">
        <f t="shared" si="17"/>
        <v>25247765624.835438</v>
      </c>
      <c r="BK15" s="3">
        <f t="shared" si="18"/>
        <v>27674878519.346802</v>
      </c>
      <c r="BL15" s="3">
        <f t="shared" si="19"/>
        <v>60442237210.52755</v>
      </c>
      <c r="BM15" s="3">
        <f t="shared" si="20"/>
        <v>-4806972003.6910124</v>
      </c>
      <c r="BN15" s="3">
        <f t="shared" si="21"/>
        <v>-7722103977.8773699</v>
      </c>
      <c r="BO15" s="3">
        <f t="shared" si="22"/>
        <v>-70562167405.263672</v>
      </c>
      <c r="BP15" s="3">
        <f t="shared" si="23"/>
        <v>-54139134934.10585</v>
      </c>
      <c r="BQ15" s="3">
        <f t="shared" si="24"/>
        <v>7713249265.5162535</v>
      </c>
      <c r="BR15" s="3">
        <f t="shared" si="25"/>
        <v>-92763295692.418152</v>
      </c>
    </row>
    <row r="16" spans="1:70" x14ac:dyDescent="0.2">
      <c r="A16">
        <v>14</v>
      </c>
      <c r="B16" t="s">
        <v>28</v>
      </c>
      <c r="C16">
        <f>C15+'PP_it0-E_by_region'!A15</f>
        <v>33.795790694576063</v>
      </c>
      <c r="D16">
        <f>D15+'PP_it0-E_by_region'!B15</f>
        <v>26.251899580761961</v>
      </c>
      <c r="E16">
        <f>E15+'PP_it0-E_by_region'!C15</f>
        <v>7.5785692301124996</v>
      </c>
      <c r="F16">
        <f>F15+'PP_it0-E_by_region'!D15</f>
        <v>7.5493760920327642</v>
      </c>
      <c r="G16">
        <f>G15+'PP_it0-E_by_region'!E15</f>
        <v>8.2751111266001498</v>
      </c>
      <c r="H16">
        <f>H15+'PP_it0-E_by_region'!F15</f>
        <v>18.072933158777214</v>
      </c>
      <c r="I16">
        <f>I15+'PP_it0-E_by_region'!G15</f>
        <v>22.605051655257441</v>
      </c>
      <c r="J16">
        <f>J15+'PP_it0-E_by_region'!H15</f>
        <v>12.203209991874033</v>
      </c>
      <c r="K16">
        <f>K15+'PP_it0-E_by_region'!I15</f>
        <v>10.882392478156918</v>
      </c>
      <c r="L16">
        <f>L15+'PP_it0-E_by_region'!J15</f>
        <v>9.9325138188314561</v>
      </c>
      <c r="M16">
        <f>M15+'PP_it0-E_by_region'!K15</f>
        <v>8.9410808570109914</v>
      </c>
      <c r="N16">
        <f>N15+'PP_it0-E_by_region'!L15</f>
        <v>12.62647839673401</v>
      </c>
      <c r="P16">
        <v>14</v>
      </c>
      <c r="Q16" t="s">
        <v>28</v>
      </c>
      <c r="R16">
        <f>R15+'PP-it0_damagesbyregionoutput'!A15</f>
        <v>4.7392016390464518</v>
      </c>
      <c r="S16">
        <f>S15+'PP-it0_damagesbyregionoutput'!B15</f>
        <v>7.620398954974366</v>
      </c>
      <c r="T16">
        <f>T15+'PP-it0_damagesbyregionoutput'!C15</f>
        <v>0.93048441420133998</v>
      </c>
      <c r="U16">
        <f>U15+'PP-it0_damagesbyregionoutput'!D15</f>
        <v>0.51773642462060709</v>
      </c>
      <c r="V16">
        <f>V15+'PP-it0_damagesbyregionoutput'!E15</f>
        <v>0.55894381791409231</v>
      </c>
      <c r="W16">
        <f>W15+'PP-it0_damagesbyregionoutput'!F15</f>
        <v>14.905383529319092</v>
      </c>
      <c r="X16">
        <f>X15+'PP-it0_damagesbyregionoutput'!G15</f>
        <v>9.2760599163279469</v>
      </c>
      <c r="Y16">
        <f>Y15+'PP-it0_damagesbyregionoutput'!H15</f>
        <v>8.066574018109522</v>
      </c>
      <c r="Z16">
        <f>Z15+'PP-it0_damagesbyregionoutput'!I15</f>
        <v>26.095366658335038</v>
      </c>
      <c r="AA16">
        <f>AA15+'PP-it0_damagesbyregionoutput'!J15</f>
        <v>3.912359278917124</v>
      </c>
      <c r="AB16">
        <f>AB15+'PP-it0_damagesbyregionoutput'!K15</f>
        <v>2.9426045672320083</v>
      </c>
      <c r="AC16">
        <f>AC15+'PP-it0_damagesbyregionoutput'!L15</f>
        <v>7.3363841046146145</v>
      </c>
      <c r="AE16">
        <v>14</v>
      </c>
      <c r="AF16" t="s">
        <v>28</v>
      </c>
      <c r="AG16" s="2">
        <f t="shared" si="2"/>
        <v>11.694307346423624</v>
      </c>
      <c r="AH16" s="2">
        <f t="shared" si="3"/>
        <v>5.1448247246523282</v>
      </c>
      <c r="AI16" s="2">
        <f t="shared" si="4"/>
        <v>2.7546634394350247</v>
      </c>
      <c r="AJ16" s="2">
        <f t="shared" si="5"/>
        <v>3.1532160015057746</v>
      </c>
      <c r="AK16" s="2">
        <f t="shared" si="6"/>
        <v>3.4649038347041388</v>
      </c>
      <c r="AL16" s="2">
        <f t="shared" si="7"/>
        <v>-6.1172562698426143</v>
      </c>
      <c r="AM16" s="2">
        <f t="shared" si="8"/>
        <v>1.7158509654407643</v>
      </c>
      <c r="AN16" s="2">
        <f t="shared" si="9"/>
        <v>-2.1326527536123621</v>
      </c>
      <c r="AO16" s="2">
        <f t="shared" si="10"/>
        <v>-20.80370485969852</v>
      </c>
      <c r="AP16" s="2">
        <f t="shared" si="11"/>
        <v>0.9174154277971307</v>
      </c>
      <c r="AQ16" s="2">
        <f t="shared" si="12"/>
        <v>1.4050768920180683</v>
      </c>
      <c r="AR16" s="2">
        <f t="shared" si="13"/>
        <v>-1.1966447488233702</v>
      </c>
      <c r="AT16">
        <f>(C16/SUM($C16:$N16)-'PP-it0_damagesbyregionoutput'!A15/SUM('PP-it0_damagesbyregionoutput'!$A15:$L15))*SUM('PP-it0_damagesbyregionoutput'!$A15:$L15)</f>
        <v>2.6904115290540389</v>
      </c>
      <c r="AU16">
        <f>(D16/SUM($C16:$N16)-'PP-it0_damagesbyregionoutput'!B15/SUM('PP-it0_damagesbyregionoutput'!$A15:$L15))*SUM('PP-it0_damagesbyregionoutput'!$A15:$L15)</f>
        <v>1.2996975322283288</v>
      </c>
      <c r="AV16">
        <f>(E16/SUM($C16:$N16)-'PP-it0_damagesbyregionoutput'!C15/SUM('PP-it0_damagesbyregionoutput'!$A15:$L15))*SUM('PP-it0_damagesbyregionoutput'!$A15:$L15)</f>
        <v>0.63357353933062288</v>
      </c>
      <c r="AW16">
        <f>(F16/SUM($C16:$N16)-'PP-it0_damagesbyregionoutput'!D15/SUM('PP-it0_damagesbyregionoutput'!$A15:$L15))*SUM('PP-it0_damagesbyregionoutput'!$A15:$L15)</f>
        <v>0.69007842611326087</v>
      </c>
      <c r="AX16">
        <f>(G16/SUM($C16:$N16)-'PP-it0_damagesbyregionoutput'!E15/SUM('PP-it0_damagesbyregionoutput'!$A15:$L15))*SUM('PP-it0_damagesbyregionoutput'!$A15:$L15)</f>
        <v>0.74645432554109559</v>
      </c>
      <c r="AY16">
        <f>(H16/SUM($C16:$N16)-'PP-it0_damagesbyregionoutput'!F15/SUM('PP-it0_damagesbyregionoutput'!$A15:$L15))*SUM('PP-it0_damagesbyregionoutput'!$A15:$L15)</f>
        <v>-1.3480776375022727</v>
      </c>
      <c r="AZ16">
        <f>(I16/SUM($C16:$N16)-'PP-it0_damagesbyregionoutput'!G15/SUM('PP-it0_damagesbyregionoutput'!$A15:$L15))*SUM('PP-it0_damagesbyregionoutput'!$A15:$L15)</f>
        <v>0.47357413753855254</v>
      </c>
      <c r="BA16">
        <f>(J16/SUM($C16:$N16)-'PP-it0_damagesbyregionoutput'!H15/SUM('PP-it0_damagesbyregionoutput'!$A15:$L15))*SUM('PP-it0_damagesbyregionoutput'!$A15:$L15)</f>
        <v>-0.26272078931264298</v>
      </c>
      <c r="BB16">
        <f>(K16/SUM($C16:$N16)-'PP-it0_damagesbyregionoutput'!I15/SUM('PP-it0_damagesbyregionoutput'!$A15:$L15))*SUM('PP-it0_damagesbyregionoutput'!$A15:$L15)</f>
        <v>-5.2841750340514348</v>
      </c>
      <c r="BC16">
        <f>(L16/SUM($C16:$N16)-'PP-it0_damagesbyregionoutput'!J15/SUM('PP-it0_damagesbyregionoutput'!$A15:$L15))*SUM('PP-it0_damagesbyregionoutput'!$A15:$L15)</f>
        <v>0.2988358059086606</v>
      </c>
      <c r="BD16">
        <f>(M16/SUM($C16:$N16)-'PP-it0_damagesbyregionoutput'!K15/SUM('PP-it0_damagesbyregionoutput'!$A15:$L15))*SUM('PP-it0_damagesbyregionoutput'!$A15:$L15)</f>
        <v>0.36783138385934294</v>
      </c>
      <c r="BE16">
        <f>(N16/SUM($C16:$N16)-'PP-it0_damagesbyregionoutput'!L15/SUM('PP-it0_damagesbyregionoutput'!$A15:$L15))*SUM('PP-it0_damagesbyregionoutput'!$A15:$L15)</f>
        <v>-0.30548321870755357</v>
      </c>
      <c r="BG16" s="3">
        <f t="shared" si="14"/>
        <v>0</v>
      </c>
      <c r="BH16" s="3">
        <f t="shared" si="15"/>
        <v>1.1102230246251565E-3</v>
      </c>
      <c r="BI16" s="3">
        <f t="shared" si="16"/>
        <v>3.3306690738754696E-4</v>
      </c>
      <c r="BJ16" s="3">
        <f t="shared" si="17"/>
        <v>0</v>
      </c>
      <c r="BK16" s="3">
        <f t="shared" si="18"/>
        <v>6.6613381477509392E-4</v>
      </c>
      <c r="BL16" s="3">
        <f t="shared" si="19"/>
        <v>4.4408920985006262E-4</v>
      </c>
      <c r="BM16" s="3">
        <f t="shared" si="20"/>
        <v>7.2164496600635175E-4</v>
      </c>
      <c r="BN16" s="3">
        <f t="shared" si="21"/>
        <v>-3.3306690738754696E-4</v>
      </c>
      <c r="BO16" s="3">
        <f t="shared" si="22"/>
        <v>0</v>
      </c>
      <c r="BP16" s="3">
        <f t="shared" si="23"/>
        <v>8.3266726846886741E-4</v>
      </c>
      <c r="BQ16" s="3">
        <f t="shared" si="24"/>
        <v>1.0547118733938987E-3</v>
      </c>
      <c r="BR16" s="3">
        <f t="shared" si="25"/>
        <v>4.4408920985006262E-4</v>
      </c>
    </row>
    <row r="17" spans="1:70" x14ac:dyDescent="0.2">
      <c r="A17">
        <v>15</v>
      </c>
      <c r="B17" t="s">
        <v>29</v>
      </c>
      <c r="C17">
        <f>C16+'PP_it0-E_by_region'!A16</f>
        <v>33.795790694576063</v>
      </c>
      <c r="D17">
        <f>D16+'PP_it0-E_by_region'!B16</f>
        <v>26.251899580761961</v>
      </c>
      <c r="E17">
        <f>E16+'PP_it0-E_by_region'!C16</f>
        <v>7.5785692301124996</v>
      </c>
      <c r="F17">
        <f>F16+'PP_it0-E_by_region'!D16</f>
        <v>7.5493760920327642</v>
      </c>
      <c r="G17">
        <f>G16+'PP_it0-E_by_region'!E16</f>
        <v>8.2751111266001498</v>
      </c>
      <c r="H17">
        <f>H16+'PP_it0-E_by_region'!F16</f>
        <v>18.072933158777214</v>
      </c>
      <c r="I17">
        <f>I16+'PP_it0-E_by_region'!G16</f>
        <v>22.605051655257441</v>
      </c>
      <c r="J17">
        <f>J16+'PP_it0-E_by_region'!H16</f>
        <v>12.203209991874033</v>
      </c>
      <c r="K17">
        <f>K16+'PP_it0-E_by_region'!I16</f>
        <v>10.882392478156918</v>
      </c>
      <c r="L17">
        <f>L16+'PP_it0-E_by_region'!J16</f>
        <v>9.9325138188314561</v>
      </c>
      <c r="M17">
        <f>M16+'PP_it0-E_by_region'!K16</f>
        <v>8.9410808570109914</v>
      </c>
      <c r="N17">
        <f>N16+'PP_it0-E_by_region'!L16</f>
        <v>12.62647839673401</v>
      </c>
      <c r="P17">
        <v>15</v>
      </c>
      <c r="Q17" t="s">
        <v>29</v>
      </c>
      <c r="R17">
        <f>R16+'PP-it0_damagesbyregionoutput'!A16</f>
        <v>5.5980489647038807</v>
      </c>
      <c r="S17">
        <f>S16+'PP-it0_damagesbyregionoutput'!B16</f>
        <v>9.2009476679832751</v>
      </c>
      <c r="T17">
        <f>T16+'PP-it0_damagesbyregionoutput'!C16</f>
        <v>1.092475658958411</v>
      </c>
      <c r="U17">
        <f>U16+'PP-it0_damagesbyregionoutput'!D16</f>
        <v>0.61700878749775145</v>
      </c>
      <c r="V17">
        <f>V16+'PP-it0_damagesbyregionoutput'!E16</f>
        <v>0.68170162056462835</v>
      </c>
      <c r="W17">
        <f>W16+'PP-it0_damagesbyregionoutput'!F16</f>
        <v>18.721753872947062</v>
      </c>
      <c r="X17">
        <f>X16+'PP-it0_damagesbyregionoutput'!G16</f>
        <v>11.369059853125798</v>
      </c>
      <c r="Y17">
        <f>Y16+'PP-it0_damagesbyregionoutput'!H16</f>
        <v>9.7450716787946412</v>
      </c>
      <c r="Z17">
        <f>Z16+'PP-it0_damagesbyregionoutput'!I16</f>
        <v>33.624649604754929</v>
      </c>
      <c r="AA17">
        <f>AA16+'PP-it0_damagesbyregionoutput'!J16</f>
        <v>4.7060360892538471</v>
      </c>
      <c r="AB17">
        <f>AB16+'PP-it0_damagesbyregionoutput'!K16</f>
        <v>3.5673806754863011</v>
      </c>
      <c r="AC17">
        <f>AC16+'PP-it0_damagesbyregionoutput'!L16</f>
        <v>9.1886925767376653</v>
      </c>
      <c r="AE17">
        <v>15</v>
      </c>
      <c r="AF17" t="s">
        <v>29</v>
      </c>
      <c r="AG17" s="2">
        <f t="shared" si="2"/>
        <v>14.846628854458213</v>
      </c>
      <c r="AH17" s="2">
        <f t="shared" si="3"/>
        <v>6.6800723655504397</v>
      </c>
      <c r="AI17" s="2">
        <f t="shared" si="4"/>
        <v>3.4921605651241387</v>
      </c>
      <c r="AJ17" s="2">
        <f t="shared" si="5"/>
        <v>3.9499671217851127</v>
      </c>
      <c r="AK17" s="2">
        <f t="shared" si="6"/>
        <v>4.3243058562261361</v>
      </c>
      <c r="AL17" s="2">
        <f t="shared" si="7"/>
        <v>-7.7885788211275928</v>
      </c>
      <c r="AM17" s="2">
        <f t="shared" si="8"/>
        <v>2.3058087822580404</v>
      </c>
      <c r="AN17" s="2">
        <f t="shared" si="9"/>
        <v>-2.3627707615539206</v>
      </c>
      <c r="AO17" s="2">
        <f t="shared" si="10"/>
        <v>-27.041373890679139</v>
      </c>
      <c r="AP17" s="2">
        <f t="shared" si="11"/>
        <v>1.3026129403122817</v>
      </c>
      <c r="AQ17" s="2">
        <f t="shared" si="12"/>
        <v>1.8415034997256396</v>
      </c>
      <c r="AR17" s="2">
        <f t="shared" si="13"/>
        <v>-1.5503365120793777</v>
      </c>
      <c r="AT17">
        <f>(C17/SUM($C17:$N17)-'PP-it0_damagesbyregionoutput'!A16/SUM('PP-it0_damagesbyregionoutput'!$A16:$L16))*SUM('PP-it0_damagesbyregionoutput'!$A16:$L16)</f>
        <v>3.152321508034591</v>
      </c>
      <c r="AU17">
        <f>(D17/SUM($C17:$N17)-'PP-it0_damagesbyregionoutput'!B16/SUM('PP-it0_damagesbyregionoutput'!$A16:$L16))*SUM('PP-it0_damagesbyregionoutput'!$A16:$L16)</f>
        <v>1.5352476408981126</v>
      </c>
      <c r="AV17">
        <f>(E17/SUM($C17:$N17)-'PP-it0_damagesbyregionoutput'!C16/SUM('PP-it0_damagesbyregionoutput'!$A16:$L16))*SUM('PP-it0_damagesbyregionoutput'!$A16:$L16)</f>
        <v>0.73749712568911463</v>
      </c>
      <c r="AW17">
        <f>(F17/SUM($C17:$N17)-'PP-it0_damagesbyregionoutput'!D16/SUM('PP-it0_damagesbyregionoutput'!$A16:$L16))*SUM('PP-it0_damagesbyregionoutput'!$A16:$L16)</f>
        <v>0.79675112027933814</v>
      </c>
      <c r="AX17">
        <f>(G17/SUM($C17:$N17)-'PP-it0_damagesbyregionoutput'!E16/SUM('PP-it0_damagesbyregionoutput'!$A16:$L16))*SUM('PP-it0_damagesbyregionoutput'!$A16:$L16)</f>
        <v>0.85940202152199774</v>
      </c>
      <c r="AY17">
        <f>(H17/SUM($C17:$N17)-'PP-it0_damagesbyregionoutput'!F16/SUM('PP-it0_damagesbyregionoutput'!$A16:$L16))*SUM('PP-it0_damagesbyregionoutput'!$A16:$L16)</f>
        <v>-1.6713225512849781</v>
      </c>
      <c r="AZ17">
        <f>(I17/SUM($C17:$N17)-'PP-it0_damagesbyregionoutput'!G16/SUM('PP-it0_damagesbyregionoutput'!$A16:$L16))*SUM('PP-it0_damagesbyregionoutput'!$A16:$L16)</f>
        <v>0.58995781681727832</v>
      </c>
      <c r="BA17">
        <f>(J17/SUM($C17:$N17)-'PP-it0_damagesbyregionoutput'!H16/SUM('PP-it0_damagesbyregionoutput'!$A16:$L16))*SUM('PP-it0_damagesbyregionoutput'!$A16:$L16)</f>
        <v>-0.23011800794155851</v>
      </c>
      <c r="BB17">
        <f>(K17/SUM($C17:$N17)-'PP-it0_damagesbyregionoutput'!I16/SUM('PP-it0_damagesbyregionoutput'!$A16:$L16))*SUM('PP-it0_damagesbyregionoutput'!$A16:$L16)</f>
        <v>-6.2376690309806184</v>
      </c>
      <c r="BC17">
        <f>(L17/SUM($C17:$N17)-'PP-it0_damagesbyregionoutput'!J16/SUM('PP-it0_damagesbyregionoutput'!$A16:$L16))*SUM('PP-it0_damagesbyregionoutput'!$A16:$L16)</f>
        <v>0.38519751251515172</v>
      </c>
      <c r="BD17">
        <f>(M17/SUM($C17:$N17)-'PP-it0_damagesbyregionoutput'!K16/SUM('PP-it0_damagesbyregionoutput'!$A16:$L16))*SUM('PP-it0_damagesbyregionoutput'!$A16:$L16)</f>
        <v>0.43642660770757158</v>
      </c>
      <c r="BE17">
        <f>(N17/SUM($C17:$N17)-'PP-it0_damagesbyregionoutput'!L16/SUM('PP-it0_damagesbyregionoutput'!$A16:$L16))*SUM('PP-it0_damagesbyregionoutput'!$A16:$L16)</f>
        <v>-0.35369176325600626</v>
      </c>
      <c r="BG17" s="3">
        <f t="shared" si="14"/>
        <v>1.7763568394002505E-3</v>
      </c>
      <c r="BH17" s="3">
        <f t="shared" si="15"/>
        <v>1.1102230246251565E-3</v>
      </c>
      <c r="BI17" s="3">
        <f t="shared" si="16"/>
        <v>5.5511151231257827E-4</v>
      </c>
      <c r="BJ17" s="3">
        <f t="shared" si="17"/>
        <v>1.1102230246251565E-4</v>
      </c>
      <c r="BK17" s="3">
        <f t="shared" si="18"/>
        <v>4.4408920985006262E-4</v>
      </c>
      <c r="BL17" s="3">
        <f t="shared" si="19"/>
        <v>4.4408920985006262E-4</v>
      </c>
      <c r="BM17" s="3">
        <f t="shared" si="20"/>
        <v>2.2204460492503131E-3</v>
      </c>
      <c r="BN17" s="3">
        <f t="shared" si="21"/>
        <v>5.5511151231257827E-5</v>
      </c>
      <c r="BO17" s="3">
        <f t="shared" si="22"/>
        <v>8.8817841970012523E-4</v>
      </c>
      <c r="BP17" s="3">
        <f t="shared" si="23"/>
        <v>7.2164496600635175E-4</v>
      </c>
      <c r="BQ17" s="3">
        <f t="shared" si="24"/>
        <v>2.2204460492503131E-4</v>
      </c>
      <c r="BR17" s="3">
        <f t="shared" si="25"/>
        <v>1.2212453270876722E-3</v>
      </c>
    </row>
    <row r="18" spans="1:70" x14ac:dyDescent="0.2">
      <c r="A18">
        <v>16</v>
      </c>
      <c r="B18" t="s">
        <v>30</v>
      </c>
      <c r="C18">
        <f>C17+'PP_it0-E_by_region'!A17</f>
        <v>33.795790694576063</v>
      </c>
      <c r="D18">
        <f>D17+'PP_it0-E_by_region'!B17</f>
        <v>26.251899580761961</v>
      </c>
      <c r="E18">
        <f>E17+'PP_it0-E_by_region'!C17</f>
        <v>7.5785692301124996</v>
      </c>
      <c r="F18">
        <f>F17+'PP_it0-E_by_region'!D17</f>
        <v>7.5493760920327642</v>
      </c>
      <c r="G18">
        <f>G17+'PP_it0-E_by_region'!E17</f>
        <v>8.2751111266001498</v>
      </c>
      <c r="H18">
        <f>H17+'PP_it0-E_by_region'!F17</f>
        <v>18.072933158777214</v>
      </c>
      <c r="I18">
        <f>I17+'PP_it0-E_by_region'!G17</f>
        <v>22.605051655257441</v>
      </c>
      <c r="J18">
        <f>J17+'PP_it0-E_by_region'!H17</f>
        <v>12.203209991874033</v>
      </c>
      <c r="K18">
        <f>K17+'PP_it0-E_by_region'!I17</f>
        <v>10.882392478156918</v>
      </c>
      <c r="L18">
        <f>L17+'PP_it0-E_by_region'!J17</f>
        <v>9.9325138188314561</v>
      </c>
      <c r="M18">
        <f>M17+'PP_it0-E_by_region'!K17</f>
        <v>8.9410808570109914</v>
      </c>
      <c r="N18">
        <f>N17+'PP_it0-E_by_region'!L17</f>
        <v>12.62647839673401</v>
      </c>
      <c r="P18">
        <v>16</v>
      </c>
      <c r="Q18" t="s">
        <v>30</v>
      </c>
      <c r="R18">
        <f>R17+'PP-it0_damagesbyregionoutput'!A17</f>
        <v>6.4909509393570106</v>
      </c>
      <c r="S18">
        <f>S17+'PP-it0_damagesbyregionoutput'!B17</f>
        <v>10.938630363272445</v>
      </c>
      <c r="T18">
        <f>T17+'PP-it0_damagesbyregionoutput'!C17</f>
        <v>1.262376700918227</v>
      </c>
      <c r="U18">
        <f>U17+'PP-it0_damagesbyregionoutput'!D17</f>
        <v>0.72133261501475543</v>
      </c>
      <c r="V18">
        <f>V17+'PP-it0_damagesbyregionoutput'!E17</f>
        <v>0.8139797704149323</v>
      </c>
      <c r="W18">
        <f>W17+'PP-it0_damagesbyregionoutput'!F17</f>
        <v>23.180705133832241</v>
      </c>
      <c r="X18">
        <f>X17+'PP-it0_damagesbyregionoutput'!G17</f>
        <v>13.672565568874598</v>
      </c>
      <c r="Y18">
        <f>Y17+'PP-it0_damagesbyregionoutput'!H17</f>
        <v>11.565475734347102</v>
      </c>
      <c r="Z18">
        <f>Z17+'PP-it0_damagesbyregionoutput'!I17</f>
        <v>42.333096292129341</v>
      </c>
      <c r="AA18">
        <f>AA17+'PP-it0_damagesbyregionoutput'!J17</f>
        <v>5.5534873250135757</v>
      </c>
      <c r="AB18">
        <f>AB17+'PP-it0_damagesbyregionoutput'!K17</f>
        <v>4.2582821830054218</v>
      </c>
      <c r="AC18">
        <f>AC17+'PP-it0_damagesbyregionoutput'!L17</f>
        <v>11.282126820493255</v>
      </c>
      <c r="AE18">
        <v>16</v>
      </c>
      <c r="AF18" t="s">
        <v>30</v>
      </c>
      <c r="AG18" s="2">
        <f t="shared" si="2"/>
        <v>18.484717539605349</v>
      </c>
      <c r="AH18" s="2">
        <f t="shared" si="3"/>
        <v>8.4619733035430613</v>
      </c>
      <c r="AI18" s="2">
        <f t="shared" si="4"/>
        <v>4.3383158334491556</v>
      </c>
      <c r="AJ18" s="2">
        <f t="shared" si="5"/>
        <v>4.8577856900313092</v>
      </c>
      <c r="AK18" s="2">
        <f t="shared" si="6"/>
        <v>5.3014691620377086</v>
      </c>
      <c r="AL18" s="2">
        <f t="shared" si="7"/>
        <v>-9.8244978151347411</v>
      </c>
      <c r="AM18" s="2">
        <f t="shared" si="8"/>
        <v>3.0329549852617168</v>
      </c>
      <c r="AN18" s="2">
        <f t="shared" si="9"/>
        <v>-2.5470944249516116</v>
      </c>
      <c r="AO18" s="2">
        <f t="shared" si="10"/>
        <v>-34.290821760111314</v>
      </c>
      <c r="AP18" s="2">
        <f t="shared" si="11"/>
        <v>1.7868105997708918</v>
      </c>
      <c r="AQ18" s="2">
        <f t="shared" si="12"/>
        <v>2.3493297928890344</v>
      </c>
      <c r="AR18" s="2">
        <f t="shared" si="13"/>
        <v>-1.9509429063905861</v>
      </c>
      <c r="AT18">
        <f>(C18/SUM($C18:$N18)-'PP-it0_damagesbyregionoutput'!A17/SUM('PP-it0_damagesbyregionoutput'!$A17:$L17))*SUM('PP-it0_damagesbyregionoutput'!$A17:$L17)</f>
        <v>3.6380886851471361</v>
      </c>
      <c r="AU18">
        <f>(D18/SUM($C18:$N18)-'PP-it0_damagesbyregionoutput'!B17/SUM('PP-it0_damagesbyregionoutput'!$A17:$L17))*SUM('PP-it0_damagesbyregionoutput'!$A17:$L17)</f>
        <v>1.7819009379926212</v>
      </c>
      <c r="AV18">
        <f>(E18/SUM($C18:$N18)-'PP-it0_damagesbyregionoutput'!C17/SUM('PP-it0_damagesbyregionoutput'!$A17:$L17))*SUM('PP-it0_damagesbyregionoutput'!$A17:$L17)</f>
        <v>0.84615526832501642</v>
      </c>
      <c r="AW18">
        <f>(F18/SUM($C18:$N18)-'PP-it0_damagesbyregionoutput'!D17/SUM('PP-it0_damagesbyregionoutput'!$A17:$L17))*SUM('PP-it0_damagesbyregionoutput'!$A17:$L17)</f>
        <v>0.90781856824619622</v>
      </c>
      <c r="AX18">
        <f>(G18/SUM($C18:$N18)-'PP-it0_damagesbyregionoutput'!E17/SUM('PP-it0_damagesbyregionoutput'!$A17:$L17))*SUM('PP-it0_damagesbyregionoutput'!$A17:$L17)</f>
        <v>0.97716330581157151</v>
      </c>
      <c r="AY18">
        <f>(H18/SUM($C18:$N18)-'PP-it0_damagesbyregionoutput'!F17/SUM('PP-it0_damagesbyregionoutput'!$A17:$L17))*SUM('PP-it0_damagesbyregionoutput'!$A17:$L17)</f>
        <v>-2.03591899400715</v>
      </c>
      <c r="AZ18">
        <f>(I18/SUM($C18:$N18)-'PP-it0_damagesbyregionoutput'!G17/SUM('PP-it0_damagesbyregionoutput'!$A17:$L17))*SUM('PP-it0_damagesbyregionoutput'!$A17:$L17)</f>
        <v>0.72714620300367527</v>
      </c>
      <c r="BA18">
        <f>(J18/SUM($C18:$N18)-'PP-it0_damagesbyregionoutput'!H17/SUM('PP-it0_damagesbyregionoutput'!$A17:$L17))*SUM('PP-it0_damagesbyregionoutput'!$A17:$L17)</f>
        <v>-0.18432366339769057</v>
      </c>
      <c r="BB18">
        <f>(K18/SUM($C18:$N18)-'PP-it0_damagesbyregionoutput'!I17/SUM('PP-it0_damagesbyregionoutput'!$A17:$L17))*SUM('PP-it0_damagesbyregionoutput'!$A17:$L17)</f>
        <v>-7.2494478694321751</v>
      </c>
      <c r="BC18">
        <f>(L18/SUM($C18:$N18)-'PP-it0_damagesbyregionoutput'!J17/SUM('PP-it0_damagesbyregionoutput'!$A17:$L17))*SUM('PP-it0_damagesbyregionoutput'!$A17:$L17)</f>
        <v>0.48419765945860893</v>
      </c>
      <c r="BD18">
        <f>(M18/SUM($C18:$N18)-'PP-it0_damagesbyregionoutput'!K17/SUM('PP-it0_damagesbyregionoutput'!$A17:$L17))*SUM('PP-it0_damagesbyregionoutput'!$A17:$L17)</f>
        <v>0.50782629316339378</v>
      </c>
      <c r="BE18">
        <f>(N18/SUM($C18:$N18)-'PP-it0_damagesbyregionoutput'!L17/SUM('PP-it0_damagesbyregionoutput'!$A17:$L17))*SUM('PP-it0_damagesbyregionoutput'!$A17:$L17)</f>
        <v>-0.40060639431120848</v>
      </c>
      <c r="BG18" s="3">
        <f t="shared" si="14"/>
        <v>8.8817841970012523E-4</v>
      </c>
      <c r="BH18" s="3">
        <f t="shared" si="15"/>
        <v>-4.4408920985006262E-4</v>
      </c>
      <c r="BI18" s="3">
        <f t="shared" si="16"/>
        <v>-4.4408920985006262E-4</v>
      </c>
      <c r="BJ18" s="3">
        <f t="shared" si="17"/>
        <v>-3.3306690738754696E-4</v>
      </c>
      <c r="BK18" s="3">
        <f t="shared" si="18"/>
        <v>-9.9920072216264089E-4</v>
      </c>
      <c r="BL18" s="3">
        <f t="shared" si="19"/>
        <v>-1.7763568394002505E-3</v>
      </c>
      <c r="BM18" s="3">
        <f t="shared" si="20"/>
        <v>-1.1102230246251565E-3</v>
      </c>
      <c r="BN18" s="3">
        <f t="shared" si="21"/>
        <v>4.4408920985006262E-4</v>
      </c>
      <c r="BO18" s="3">
        <f t="shared" si="22"/>
        <v>-8.8817841970012523E-4</v>
      </c>
      <c r="BP18" s="3">
        <f t="shared" si="23"/>
        <v>-1.2212453270876722E-3</v>
      </c>
      <c r="BQ18" s="3">
        <f t="shared" si="24"/>
        <v>-9.9920072216264089E-4</v>
      </c>
      <c r="BR18" s="3">
        <f t="shared" si="25"/>
        <v>-1.1102230246251565E-4</v>
      </c>
    </row>
    <row r="19" spans="1:70" x14ac:dyDescent="0.2">
      <c r="A19">
        <v>17</v>
      </c>
      <c r="B19" t="s">
        <v>31</v>
      </c>
      <c r="C19">
        <f>C18+'PP_it0-E_by_region'!A18</f>
        <v>33.795790694576063</v>
      </c>
      <c r="D19">
        <f>D18+'PP_it0-E_by_region'!B18</f>
        <v>26.251899580761961</v>
      </c>
      <c r="E19">
        <f>E18+'PP_it0-E_by_region'!C18</f>
        <v>7.5785692301124996</v>
      </c>
      <c r="F19">
        <f>F18+'PP_it0-E_by_region'!D18</f>
        <v>7.5493760920327642</v>
      </c>
      <c r="G19">
        <f>G18+'PP_it0-E_by_region'!E18</f>
        <v>8.2751111266001498</v>
      </c>
      <c r="H19">
        <f>H18+'PP_it0-E_by_region'!F18</f>
        <v>18.072933158777214</v>
      </c>
      <c r="I19">
        <f>I18+'PP_it0-E_by_region'!G18</f>
        <v>22.605051655257441</v>
      </c>
      <c r="J19">
        <f>J18+'PP_it0-E_by_region'!H18</f>
        <v>12.203209991874033</v>
      </c>
      <c r="K19">
        <f>K18+'PP_it0-E_by_region'!I18</f>
        <v>10.882392478156918</v>
      </c>
      <c r="L19">
        <f>L18+'PP_it0-E_by_region'!J18</f>
        <v>9.9325138188314561</v>
      </c>
      <c r="M19">
        <f>M18+'PP_it0-E_by_region'!K18</f>
        <v>8.9410808570109914</v>
      </c>
      <c r="N19">
        <f>N18+'PP_it0-E_by_region'!L18</f>
        <v>12.62647839673401</v>
      </c>
      <c r="P19">
        <v>17</v>
      </c>
      <c r="Q19" t="s">
        <v>31</v>
      </c>
      <c r="R19">
        <f>R18+'PP-it0_damagesbyregionoutput'!A18</f>
        <v>7.4119976588482448</v>
      </c>
      <c r="S19">
        <f>S18+'PP-it0_damagesbyregionoutput'!B18</f>
        <v>12.836192205188954</v>
      </c>
      <c r="T19">
        <f>T18+'PP-it0_damagesbyregionoutput'!C18</f>
        <v>1.4391489288842789</v>
      </c>
      <c r="U19">
        <f>U18+'PP-it0_damagesbyregionoutput'!D18</f>
        <v>0.82982993762439239</v>
      </c>
      <c r="V19">
        <f>V18+'PP-it0_damagesbyregionoutput'!E18</f>
        <v>0.95475784849332435</v>
      </c>
      <c r="W19">
        <f>W18+'PP-it0_damagesbyregionoutput'!F18</f>
        <v>28.33256432360723</v>
      </c>
      <c r="X19">
        <f>X18+'PP-it0_damagesbyregionoutput'!G18</f>
        <v>16.178568683229138</v>
      </c>
      <c r="Y19">
        <f>Y18+'PP-it0_damagesbyregionoutput'!H18</f>
        <v>13.523615823300872</v>
      </c>
      <c r="Z19">
        <f>Z18+'PP-it0_damagesbyregionoutput'!I18</f>
        <v>52.292902491806089</v>
      </c>
      <c r="AA19">
        <f>AA18+'PP-it0_damagesbyregionoutput'!J18</f>
        <v>6.4486533372755517</v>
      </c>
      <c r="AB19">
        <f>AB18+'PP-it0_damagesbyregionoutput'!K18</f>
        <v>5.0171826399804731</v>
      </c>
      <c r="AC19">
        <f>AC18+'PP-it0_damagesbyregionoutput'!L18</f>
        <v>13.624444684354565</v>
      </c>
      <c r="AE19">
        <v>17</v>
      </c>
      <c r="AF19" t="s">
        <v>31</v>
      </c>
      <c r="AG19" s="2">
        <f t="shared" si="2"/>
        <v>22.634871483865247</v>
      </c>
      <c r="AH19" s="2">
        <f t="shared" si="3"/>
        <v>10.503619506256031</v>
      </c>
      <c r="AI19" s="2">
        <f t="shared" si="4"/>
        <v>5.2987398219396846</v>
      </c>
      <c r="AJ19" s="2">
        <f t="shared" si="5"/>
        <v>5.88210403061513</v>
      </c>
      <c r="AK19" s="2">
        <f t="shared" si="6"/>
        <v>6.4024063442140218</v>
      </c>
      <c r="AL19" s="2">
        <f t="shared" si="7"/>
        <v>-12.264437302867362</v>
      </c>
      <c r="AM19" s="2">
        <f t="shared" si="8"/>
        <v>3.9189350321908711</v>
      </c>
      <c r="AN19" s="2">
        <f t="shared" si="9"/>
        <v>-2.6740914828113325</v>
      </c>
      <c r="AO19" s="2">
        <f t="shared" si="10"/>
        <v>-42.617679156868455</v>
      </c>
      <c r="AP19" s="2">
        <f t="shared" si="11"/>
        <v>2.3820600988956433</v>
      </c>
      <c r="AQ19" s="2">
        <f t="shared" si="12"/>
        <v>2.9320761577474399</v>
      </c>
      <c r="AR19" s="2">
        <f t="shared" si="13"/>
        <v>-2.3986045331769814</v>
      </c>
      <c r="AT19">
        <f>(C19/SUM($C19:$N19)-'PP-it0_damagesbyregionoutput'!A18/SUM('PP-it0_damagesbyregionoutput'!$A18:$L18))*SUM('PP-it0_damagesbyregionoutput'!$A18:$L18)</f>
        <v>4.1501539442599054</v>
      </c>
      <c r="AU19">
        <f>(D19/SUM($C19:$N19)-'PP-it0_damagesbyregionoutput'!B18/SUM('PP-it0_damagesbyregionoutput'!$A18:$L18))*SUM('PP-it0_damagesbyregionoutput'!$A18:$L18)</f>
        <v>2.0416462027129749</v>
      </c>
      <c r="AV19">
        <f>(E19/SUM($C19:$N19)-'PP-it0_damagesbyregionoutput'!C18/SUM('PP-it0_damagesbyregionoutput'!$A18:$L18))*SUM('PP-it0_damagesbyregionoutput'!$A18:$L18)</f>
        <v>0.96042398849053034</v>
      </c>
      <c r="AW19">
        <f>(F19/SUM($C19:$N19)-'PP-it0_damagesbyregionoutput'!D18/SUM('PP-it0_damagesbyregionoutput'!$A18:$L18))*SUM('PP-it0_damagesbyregionoutput'!$A18:$L18)</f>
        <v>1.0243183405838225</v>
      </c>
      <c r="AX19">
        <f>(G19/SUM($C19:$N19)-'PP-it0_damagesbyregionoutput'!E18/SUM('PP-it0_damagesbyregionoutput'!$A18:$L18))*SUM('PP-it0_damagesbyregionoutput'!$A18:$L18)</f>
        <v>1.1009371821763148</v>
      </c>
      <c r="AY19">
        <f>(H19/SUM($C19:$N19)-'PP-it0_damagesbyregionoutput'!F18/SUM('PP-it0_damagesbyregionoutput'!$A18:$L18))*SUM('PP-it0_damagesbyregionoutput'!$A18:$L18)</f>
        <v>-2.4399394877326217</v>
      </c>
      <c r="AZ19">
        <f>(I19/SUM($C19:$N19)-'PP-it0_damagesbyregionoutput'!G18/SUM('PP-it0_damagesbyregionoutput'!$A18:$L18))*SUM('PP-it0_damagesbyregionoutput'!$A18:$L18)</f>
        <v>0.88598004692915855</v>
      </c>
      <c r="BA19">
        <f>(J19/SUM($C19:$N19)-'PP-it0_damagesbyregionoutput'!H18/SUM('PP-it0_damagesbyregionoutput'!$A18:$L18))*SUM('PP-it0_damagesbyregionoutput'!$A18:$L18)</f>
        <v>-0.12699705785971918</v>
      </c>
      <c r="BB19">
        <f>(K19/SUM($C19:$N19)-'PP-it0_damagesbyregionoutput'!I18/SUM('PP-it0_damagesbyregionoutput'!$A18:$L18))*SUM('PP-it0_damagesbyregionoutput'!$A18:$L18)</f>
        <v>-8.3268573967571378</v>
      </c>
      <c r="BC19">
        <f>(L19/SUM($C19:$N19)-'PP-it0_damagesbyregionoutput'!J18/SUM('PP-it0_damagesbyregionoutput'!$A18:$L18))*SUM('PP-it0_damagesbyregionoutput'!$A18:$L18)</f>
        <v>0.59524949912475311</v>
      </c>
      <c r="BD19">
        <f>(M19/SUM($C19:$N19)-'PP-it0_damagesbyregionoutput'!K18/SUM('PP-it0_damagesbyregionoutput'!$A18:$L18))*SUM('PP-it0_damagesbyregionoutput'!$A18:$L18)</f>
        <v>0.58274636485840747</v>
      </c>
      <c r="BE19">
        <f>(N19/SUM($C19:$N19)-'PP-it0_damagesbyregionoutput'!L18/SUM('PP-it0_damagesbyregionoutput'!$A18:$L18))*SUM('PP-it0_damagesbyregionoutput'!$A18:$L18)</f>
        <v>-0.44766162678639448</v>
      </c>
      <c r="BG19" s="3">
        <f t="shared" si="14"/>
        <v>7.1054273576010019E-3</v>
      </c>
      <c r="BH19" s="3">
        <f t="shared" si="15"/>
        <v>4.8849813083506888E-3</v>
      </c>
      <c r="BI19" s="3">
        <f t="shared" si="16"/>
        <v>1.3322676295501878E-3</v>
      </c>
      <c r="BJ19" s="3">
        <f t="shared" si="17"/>
        <v>1.7763568394002505E-3</v>
      </c>
      <c r="BK19" s="3">
        <f t="shared" si="18"/>
        <v>1.5543122344752192E-3</v>
      </c>
      <c r="BL19" s="3">
        <f t="shared" si="19"/>
        <v>-4.4408920985006262E-4</v>
      </c>
      <c r="BM19" s="3">
        <f t="shared" si="20"/>
        <v>4.2188474935755949E-3</v>
      </c>
      <c r="BN19" s="3">
        <f t="shared" si="21"/>
        <v>1.6375789613221059E-3</v>
      </c>
      <c r="BO19" s="3">
        <f t="shared" si="22"/>
        <v>3.5527136788005009E-3</v>
      </c>
      <c r="BP19" s="3">
        <f t="shared" si="23"/>
        <v>1.6653345369377348E-3</v>
      </c>
      <c r="BQ19" s="3">
        <f t="shared" si="24"/>
        <v>1.9984014443252818E-3</v>
      </c>
      <c r="BR19" s="3">
        <f t="shared" si="25"/>
        <v>8.3266726846886741E-4</v>
      </c>
    </row>
    <row r="20" spans="1:70" x14ac:dyDescent="0.2">
      <c r="A20">
        <v>18</v>
      </c>
      <c r="B20" t="s">
        <v>32</v>
      </c>
      <c r="C20">
        <f>C19+'PP_it0-E_by_region'!A19</f>
        <v>33.795790694576063</v>
      </c>
      <c r="D20">
        <f>D19+'PP_it0-E_by_region'!B19</f>
        <v>26.251899580761961</v>
      </c>
      <c r="E20">
        <f>E19+'PP_it0-E_by_region'!C19</f>
        <v>7.5785692301124996</v>
      </c>
      <c r="F20">
        <f>F19+'PP_it0-E_by_region'!D19</f>
        <v>7.5493760920327642</v>
      </c>
      <c r="G20">
        <f>G19+'PP_it0-E_by_region'!E19</f>
        <v>8.2751111266001498</v>
      </c>
      <c r="H20">
        <f>H19+'PP_it0-E_by_region'!F19</f>
        <v>18.072933158777214</v>
      </c>
      <c r="I20">
        <f>I19+'PP_it0-E_by_region'!G19</f>
        <v>22.605051655257441</v>
      </c>
      <c r="J20">
        <f>J19+'PP_it0-E_by_region'!H19</f>
        <v>12.203209991874033</v>
      </c>
      <c r="K20">
        <f>K19+'PP_it0-E_by_region'!I19</f>
        <v>10.882392478156918</v>
      </c>
      <c r="L20">
        <f>L19+'PP_it0-E_by_region'!J19</f>
        <v>9.9325138188314561</v>
      </c>
      <c r="M20">
        <f>M19+'PP_it0-E_by_region'!K19</f>
        <v>8.9410808570109914</v>
      </c>
      <c r="N20">
        <f>N19+'PP_it0-E_by_region'!L19</f>
        <v>12.62647839673401</v>
      </c>
      <c r="P20">
        <v>18</v>
      </c>
      <c r="Q20" t="s">
        <v>32</v>
      </c>
      <c r="R20">
        <f>R19+'PP-it0_damagesbyregionoutput'!A19</f>
        <v>8.3584500444512706</v>
      </c>
      <c r="S20">
        <f>S19+'PP-it0_damagesbyregionoutput'!B19</f>
        <v>14.898778905510545</v>
      </c>
      <c r="T20">
        <f>T19+'PP-it0_damagesbyregionoutput'!C19</f>
        <v>1.6222691832320379</v>
      </c>
      <c r="U20">
        <f>U19+'PP-it0_damagesbyregionoutput'!D19</f>
        <v>0.94198594275381242</v>
      </c>
      <c r="V20">
        <f>V19+'PP-it0_damagesbyregionoutput'!E19</f>
        <v>1.1033972438559174</v>
      </c>
      <c r="W20">
        <f>W19+'PP-it0_damagesbyregionoutput'!F19</f>
        <v>34.228909990110608</v>
      </c>
      <c r="X20">
        <f>X19+'PP-it0_damagesbyregionoutput'!G19</f>
        <v>18.882848005614186</v>
      </c>
      <c r="Y20">
        <f>Y19+'PP-it0_damagesbyregionoutput'!H19</f>
        <v>15.618726140692752</v>
      </c>
      <c r="Z20">
        <f>Z19+'PP-it0_damagesbyregionoutput'!I19</f>
        <v>63.583908658137688</v>
      </c>
      <c r="AA20">
        <f>AA19+'PP-it0_damagesbyregionoutput'!J19</f>
        <v>7.3877880665115265</v>
      </c>
      <c r="AB20">
        <f>AB19+'PP-it0_damagesbyregionoutput'!K19</f>
        <v>5.8467352785277722</v>
      </c>
      <c r="AC20">
        <f>AC19+'PP-it0_damagesbyregionoutput'!L19</f>
        <v>16.227367745580874</v>
      </c>
      <c r="AE20">
        <v>18</v>
      </c>
      <c r="AF20" t="s">
        <v>32</v>
      </c>
      <c r="AG20" s="2">
        <f t="shared" si="2"/>
        <v>27.32588669852576</v>
      </c>
      <c r="AH20" s="2">
        <f t="shared" si="3"/>
        <v>12.820105770061579</v>
      </c>
      <c r="AI20" s="2">
        <f t="shared" si="4"/>
        <v>6.3797988518472932</v>
      </c>
      <c r="AJ20" s="2">
        <f t="shared" si="5"/>
        <v>7.029257609500541</v>
      </c>
      <c r="AK20" s="2">
        <f t="shared" si="6"/>
        <v>7.6341362169175753</v>
      </c>
      <c r="AL20" s="2">
        <f t="shared" si="7"/>
        <v>-15.146041398590246</v>
      </c>
      <c r="AM20" s="2">
        <f t="shared" si="8"/>
        <v>4.9853988612376892</v>
      </c>
      <c r="AN20" s="2">
        <f t="shared" si="9"/>
        <v>-2.7335873187984872</v>
      </c>
      <c r="AO20" s="2">
        <f t="shared" si="10"/>
        <v>-52.093396089005346</v>
      </c>
      <c r="AP20" s="2">
        <f t="shared" si="11"/>
        <v>3.099765576443728</v>
      </c>
      <c r="AQ20" s="2">
        <f t="shared" si="12"/>
        <v>3.593983035512792</v>
      </c>
      <c r="AR20" s="2">
        <f t="shared" si="13"/>
        <v>-2.8953078136529204</v>
      </c>
      <c r="AT20">
        <f>(C20/SUM($C20:$N20)-'PP-it0_damagesbyregionoutput'!A19/SUM('PP-it0_damagesbyregionoutput'!$A19:$L19))*SUM('PP-it0_damagesbyregionoutput'!$A19:$L19)</f>
        <v>4.69101521466051</v>
      </c>
      <c r="AU20">
        <f>(D20/SUM($C20:$N20)-'PP-it0_damagesbyregionoutput'!B19/SUM('PP-it0_damagesbyregionoutput'!$A19:$L19))*SUM('PP-it0_damagesbyregionoutput'!$A19:$L19)</f>
        <v>2.3164862638055452</v>
      </c>
      <c r="AV20">
        <f>(E20/SUM($C20:$N20)-'PP-it0_damagesbyregionoutput'!C19/SUM('PP-it0_damagesbyregionoutput'!$A19:$L19))*SUM('PP-it0_damagesbyregionoutput'!$A19:$L19)</f>
        <v>1.081059029907609</v>
      </c>
      <c r="AW20">
        <f>(F20/SUM($C20:$N20)-'PP-it0_damagesbyregionoutput'!D19/SUM('PP-it0_damagesbyregionoutput'!$A19:$L19))*SUM('PP-it0_damagesbyregionoutput'!$A19:$L19)</f>
        <v>1.1471535788854104</v>
      </c>
      <c r="AX20">
        <f>(G20/SUM($C20:$N20)-'PP-it0_damagesbyregionoutput'!E19/SUM('PP-it0_damagesbyregionoutput'!$A19:$L19))*SUM('PP-it0_damagesbyregionoutput'!$A19:$L19)</f>
        <v>1.2317298727035531</v>
      </c>
      <c r="AY20">
        <f>(H20/SUM($C20:$N20)-'PP-it0_damagesbyregionoutput'!F19/SUM('PP-it0_damagesbyregionoutput'!$A19:$L19))*SUM('PP-it0_damagesbyregionoutput'!$A19:$L19)</f>
        <v>-2.8816040957228846</v>
      </c>
      <c r="AZ20">
        <f>(I20/SUM($C20:$N20)-'PP-it0_damagesbyregionoutput'!G19/SUM('PP-it0_damagesbyregionoutput'!$A19:$L19))*SUM('PP-it0_damagesbyregionoutput'!$A19:$L19)</f>
        <v>1.0664638290468149</v>
      </c>
      <c r="BA20">
        <f>(J20/SUM($C20:$N20)-'PP-it0_damagesbyregionoutput'!H19/SUM('PP-it0_damagesbyregionoutput'!$A19:$L19))*SUM('PP-it0_damagesbyregionoutput'!$A19:$L19)</f>
        <v>-5.9495835987154355E-2</v>
      </c>
      <c r="BB20">
        <f>(K20/SUM($C20:$N20)-'PP-it0_damagesbyregionoutput'!I19/SUM('PP-it0_damagesbyregionoutput'!$A19:$L19))*SUM('PP-it0_damagesbyregionoutput'!$A19:$L19)</f>
        <v>-9.4757169321369048</v>
      </c>
      <c r="BC20">
        <f>(L20/SUM($C20:$N20)-'PP-it0_damagesbyregionoutput'!J19/SUM('PP-it0_damagesbyregionoutput'!$A19:$L19))*SUM('PP-it0_damagesbyregionoutput'!$A19:$L19)</f>
        <v>0.71770547754808411</v>
      </c>
      <c r="BD20">
        <f>(M20/SUM($C20:$N20)-'PP-it0_damagesbyregionoutput'!K19/SUM('PP-it0_damagesbyregionoutput'!$A19:$L19))*SUM('PP-it0_damagesbyregionoutput'!$A19:$L19)</f>
        <v>0.66190687776535173</v>
      </c>
      <c r="BE20">
        <f>(N20/SUM($C20:$N20)-'PP-it0_damagesbyregionoutput'!L19/SUM('PP-it0_damagesbyregionoutput'!$A19:$L19))*SUM('PP-it0_damagesbyregionoutput'!$A19:$L19)</f>
        <v>-0.49670328047593798</v>
      </c>
      <c r="BG20" s="3">
        <f t="shared" si="14"/>
        <v>-3.5527136788005009E-3</v>
      </c>
      <c r="BH20" s="3">
        <f t="shared" si="15"/>
        <v>-2.2204460492503131E-3</v>
      </c>
      <c r="BI20" s="3">
        <f t="shared" si="16"/>
        <v>4.4408920985006262E-4</v>
      </c>
      <c r="BJ20" s="3">
        <f t="shared" si="17"/>
        <v>-6.6613381477509392E-4</v>
      </c>
      <c r="BK20" s="3">
        <f t="shared" si="18"/>
        <v>-4.4408920985006262E-4</v>
      </c>
      <c r="BL20" s="3">
        <f t="shared" si="19"/>
        <v>-1.3322676295501878E-3</v>
      </c>
      <c r="BM20" s="3">
        <f t="shared" si="20"/>
        <v>-3.1086244689504383E-3</v>
      </c>
      <c r="BN20" s="3">
        <f t="shared" si="21"/>
        <v>3.3306690738754696E-4</v>
      </c>
      <c r="BO20" s="3">
        <f t="shared" si="22"/>
        <v>-1.4210854715202004E-2</v>
      </c>
      <c r="BP20" s="3">
        <f t="shared" si="23"/>
        <v>-5.5511151231257827E-4</v>
      </c>
      <c r="BQ20" s="3">
        <f t="shared" si="24"/>
        <v>-3.3306690738754696E-4</v>
      </c>
      <c r="BR20" s="3">
        <f t="shared" si="25"/>
        <v>1.0547118733938987E-3</v>
      </c>
    </row>
    <row r="21" spans="1:70" x14ac:dyDescent="0.2">
      <c r="A21">
        <v>19</v>
      </c>
      <c r="B21" t="s">
        <v>33</v>
      </c>
      <c r="C21">
        <f>C20+'PP_it0-E_by_region'!A20</f>
        <v>33.795790694576063</v>
      </c>
      <c r="D21">
        <f>D20+'PP_it0-E_by_region'!B20</f>
        <v>26.251899580761961</v>
      </c>
      <c r="E21">
        <f>E20+'PP_it0-E_by_region'!C20</f>
        <v>7.5785692301124996</v>
      </c>
      <c r="F21">
        <f>F20+'PP_it0-E_by_region'!D20</f>
        <v>7.5493760920327642</v>
      </c>
      <c r="G21">
        <f>G20+'PP_it0-E_by_region'!E20</f>
        <v>8.2751111266001498</v>
      </c>
      <c r="H21">
        <f>H20+'PP_it0-E_by_region'!F20</f>
        <v>18.072933158777214</v>
      </c>
      <c r="I21">
        <f>I20+'PP_it0-E_by_region'!G20</f>
        <v>22.605051655257441</v>
      </c>
      <c r="J21">
        <f>J20+'PP_it0-E_by_region'!H20</f>
        <v>12.203209991874033</v>
      </c>
      <c r="K21">
        <f>K20+'PP_it0-E_by_region'!I20</f>
        <v>10.882392478156918</v>
      </c>
      <c r="L21">
        <f>L20+'PP_it0-E_by_region'!J20</f>
        <v>9.9325138188314561</v>
      </c>
      <c r="M21">
        <f>M20+'PP_it0-E_by_region'!K20</f>
        <v>8.9410808570109914</v>
      </c>
      <c r="N21">
        <f>N20+'PP_it0-E_by_region'!L20</f>
        <v>12.62647839673401</v>
      </c>
      <c r="P21">
        <v>19</v>
      </c>
      <c r="Q21" t="s">
        <v>33</v>
      </c>
      <c r="R21">
        <f>R20+'PP-it0_damagesbyregionoutput'!A20</f>
        <v>9.3298096339470469</v>
      </c>
      <c r="S21">
        <f>S20+'PP-it0_damagesbyregionoutput'!B20</f>
        <v>17.133433041555026</v>
      </c>
      <c r="T21">
        <f>T20+'PP-it0_damagesbyregionoutput'!C20</f>
        <v>1.811600635545815</v>
      </c>
      <c r="U21">
        <f>U20+'PP-it0_damagesbyregionoutput'!D20</f>
        <v>1.0575554873679274</v>
      </c>
      <c r="V21">
        <f>V20+'PP-it0_damagesbyregionoutput'!E20</f>
        <v>1.2595637804591684</v>
      </c>
      <c r="W21">
        <f>W20+'PP-it0_damagesbyregionoutput'!F20</f>
        <v>40.922124513913467</v>
      </c>
      <c r="X21">
        <f>X20+'PP-it0_damagesbyregionoutput'!G20</f>
        <v>21.784552375869726</v>
      </c>
      <c r="Y21">
        <f>Y20+'PP-it0_damagesbyregionoutput'!H20</f>
        <v>17.852718335678102</v>
      </c>
      <c r="Z21">
        <f>Z20+'PP-it0_damagesbyregionoutput'!I20</f>
        <v>76.292144405087285</v>
      </c>
      <c r="AA21">
        <f>AA20+'PP-it0_damagesbyregionoutput'!J20</f>
        <v>8.3690146065011959</v>
      </c>
      <c r="AB21">
        <f>AB20+'PP-it0_damagesbyregionoutput'!K20</f>
        <v>6.7502014676500561</v>
      </c>
      <c r="AC21">
        <f>AC20+'PP-it0_damagesbyregionoutput'!L20</f>
        <v>19.106195842340686</v>
      </c>
      <c r="AE21">
        <v>19</v>
      </c>
      <c r="AF21" t="s">
        <v>33</v>
      </c>
      <c r="AG21" s="2">
        <f t="shared" si="2"/>
        <v>32.588893774835689</v>
      </c>
      <c r="AH21" s="2">
        <f t="shared" si="3"/>
        <v>15.428183947619925</v>
      </c>
      <c r="AI21" s="2">
        <f t="shared" si="4"/>
        <v>7.5884988824985555</v>
      </c>
      <c r="AJ21" s="2">
        <f t="shared" si="5"/>
        <v>8.3063342402976517</v>
      </c>
      <c r="AK21" s="2">
        <f t="shared" si="6"/>
        <v>9.0044934249353865</v>
      </c>
      <c r="AL21" s="2">
        <f t="shared" si="7"/>
        <v>-18.505311377148345</v>
      </c>
      <c r="AM21" s="2">
        <f t="shared" si="8"/>
        <v>6.2536866001169376</v>
      </c>
      <c r="AN21" s="2">
        <f t="shared" si="9"/>
        <v>-2.7164327281761032</v>
      </c>
      <c r="AO21" s="2">
        <f t="shared" si="10"/>
        <v>-62.794138490905773</v>
      </c>
      <c r="AP21" s="2">
        <f t="shared" si="11"/>
        <v>3.9508066587563682</v>
      </c>
      <c r="AQ21" s="2">
        <f t="shared" si="12"/>
        <v>4.3398931534869112</v>
      </c>
      <c r="AR21" s="2">
        <f t="shared" si="13"/>
        <v>-3.4449080863172274</v>
      </c>
      <c r="AT21">
        <f>(C21/SUM($C21:$N21)-'PP-it0_damagesbyregionoutput'!A20/SUM('PP-it0_damagesbyregionoutput'!$A20:$L20))*SUM('PP-it0_damagesbyregionoutput'!$A20:$L20)</f>
        <v>5.263007076309929</v>
      </c>
      <c r="AU21">
        <f>(D21/SUM($C21:$N21)-'PP-it0_damagesbyregionoutput'!B20/SUM('PP-it0_damagesbyregionoutput'!$A20:$L20))*SUM('PP-it0_damagesbyregionoutput'!$A20:$L20)</f>
        <v>2.6080781775583444</v>
      </c>
      <c r="AV21">
        <f>(E21/SUM($C21:$N21)-'PP-it0_damagesbyregionoutput'!C20/SUM('PP-it0_damagesbyregionoutput'!$A20:$L20))*SUM('PP-it0_damagesbyregionoutput'!$A20:$L20)</f>
        <v>1.2087000306512601</v>
      </c>
      <c r="AW21">
        <f>(F21/SUM($C21:$N21)-'PP-it0_damagesbyregionoutput'!D20/SUM('PP-it0_damagesbyregionoutput'!$A20:$L20))*SUM('PP-it0_damagesbyregionoutput'!$A20:$L20)</f>
        <v>1.2770766307971095</v>
      </c>
      <c r="AX21">
        <f>(G21/SUM($C21:$N21)-'PP-it0_damagesbyregionoutput'!E20/SUM('PP-it0_damagesbyregionoutput'!$A20:$L20))*SUM('PP-it0_damagesbyregionoutput'!$A20:$L20)</f>
        <v>1.3703572080178101</v>
      </c>
      <c r="AY21">
        <f>(H21/SUM($C21:$N21)-'PP-it0_damagesbyregionoutput'!F20/SUM('PP-it0_damagesbyregionoutput'!$A20:$L20))*SUM('PP-it0_damagesbyregionoutput'!$A20:$L20)</f>
        <v>-3.3592699785581064</v>
      </c>
      <c r="AZ21">
        <f>(I21/SUM($C21:$N21)-'PP-it0_damagesbyregionoutput'!G20/SUM('PP-it0_damagesbyregionoutput'!$A20:$L20))*SUM('PP-it0_damagesbyregionoutput'!$A20:$L20)</f>
        <v>1.2682877388792473</v>
      </c>
      <c r="BA21">
        <f>(J21/SUM($C21:$N21)-'PP-it0_damagesbyregionoutput'!H20/SUM('PP-it0_damagesbyregionoutput'!$A20:$L20))*SUM('PP-it0_damagesbyregionoutput'!$A20:$L20)</f>
        <v>1.7154590622381241E-2</v>
      </c>
      <c r="BB21">
        <f>(K21/SUM($C21:$N21)-'PP-it0_damagesbyregionoutput'!I20/SUM('PP-it0_damagesbyregionoutput'!$A20:$L20))*SUM('PP-it0_damagesbyregionoutput'!$A20:$L20)</f>
        <v>-10.700742401900426</v>
      </c>
      <c r="BC21">
        <f>(L21/SUM($C21:$N21)-'PP-it0_damagesbyregionoutput'!J20/SUM('PP-it0_damagesbyregionoutput'!$A20:$L20))*SUM('PP-it0_damagesbyregionoutput'!$A20:$L20)</f>
        <v>0.85104108231263931</v>
      </c>
      <c r="BD21">
        <f>(M21/SUM($C21:$N21)-'PP-it0_damagesbyregionoutput'!K20/SUM('PP-it0_damagesbyregionoutput'!$A20:$L20))*SUM('PP-it0_damagesbyregionoutput'!$A20:$L20)</f>
        <v>0.74591011797411866</v>
      </c>
      <c r="BE21">
        <f>(N21/SUM($C21:$N21)-'PP-it0_damagesbyregionoutput'!L20/SUM('PP-it0_damagesbyregionoutput'!$A20:$L20))*SUM('PP-it0_damagesbyregionoutput'!$A20:$L20)</f>
        <v>-0.549600272664309</v>
      </c>
      <c r="BG21" s="3">
        <f t="shared" si="14"/>
        <v>0</v>
      </c>
      <c r="BH21" s="3">
        <f t="shared" si="15"/>
        <v>-1.3322676295501878E-3</v>
      </c>
      <c r="BI21" s="3">
        <f t="shared" si="16"/>
        <v>-2.2204460492503131E-3</v>
      </c>
      <c r="BJ21" s="3">
        <f t="shared" si="17"/>
        <v>-1.1102230246251565E-3</v>
      </c>
      <c r="BK21" s="3">
        <f t="shared" si="18"/>
        <v>-1.1102230246251565E-3</v>
      </c>
      <c r="BL21" s="3">
        <f t="shared" si="19"/>
        <v>-6.6613381477509392E-3</v>
      </c>
      <c r="BM21" s="3">
        <f t="shared" si="20"/>
        <v>-1.1102230246251565E-3</v>
      </c>
      <c r="BN21" s="3">
        <f t="shared" si="21"/>
        <v>-2.7616797737550769E-3</v>
      </c>
      <c r="BO21" s="3">
        <f t="shared" si="22"/>
        <v>1.7763568394002505E-3</v>
      </c>
      <c r="BP21" s="3">
        <f t="shared" si="23"/>
        <v>-8.8817841970012523E-4</v>
      </c>
      <c r="BQ21" s="3">
        <f t="shared" si="24"/>
        <v>-5.5511151231257827E-4</v>
      </c>
      <c r="BR21" s="3">
        <f t="shared" si="25"/>
        <v>-1.9984014443252818E-3</v>
      </c>
    </row>
    <row r="22" spans="1:70" x14ac:dyDescent="0.2">
      <c r="A22">
        <v>20</v>
      </c>
      <c r="B22" t="s">
        <v>34</v>
      </c>
      <c r="C22">
        <f>C21+'PP_it0-E_by_region'!A21</f>
        <v>33.795790694576063</v>
      </c>
      <c r="D22">
        <f>D21+'PP_it0-E_by_region'!B21</f>
        <v>26.251899580761961</v>
      </c>
      <c r="E22">
        <f>E21+'PP_it0-E_by_region'!C21</f>
        <v>7.5785692301124996</v>
      </c>
      <c r="F22">
        <f>F21+'PP_it0-E_by_region'!D21</f>
        <v>7.5493760920327642</v>
      </c>
      <c r="G22">
        <f>G21+'PP_it0-E_by_region'!E21</f>
        <v>8.2751111266001498</v>
      </c>
      <c r="H22">
        <f>H21+'PP_it0-E_by_region'!F21</f>
        <v>18.072933158777214</v>
      </c>
      <c r="I22">
        <f>I21+'PP_it0-E_by_region'!G21</f>
        <v>22.605051655257441</v>
      </c>
      <c r="J22">
        <f>J21+'PP_it0-E_by_region'!H21</f>
        <v>12.203209991874033</v>
      </c>
      <c r="K22">
        <f>K21+'PP_it0-E_by_region'!I21</f>
        <v>10.882392478156918</v>
      </c>
      <c r="L22">
        <f>L21+'PP_it0-E_by_region'!J21</f>
        <v>9.9325138188314561</v>
      </c>
      <c r="M22">
        <f>M21+'PP_it0-E_by_region'!K21</f>
        <v>8.9410808570109914</v>
      </c>
      <c r="N22">
        <f>N21+'PP_it0-E_by_region'!L21</f>
        <v>12.62647839673401</v>
      </c>
      <c r="P22">
        <v>20</v>
      </c>
      <c r="Q22" t="s">
        <v>34</v>
      </c>
      <c r="R22">
        <f>R21+'PP-it0_damagesbyregionoutput'!A21</f>
        <v>10.327107786608593</v>
      </c>
      <c r="S22">
        <f>S21+'PP-it0_damagesbyregionoutput'!B21</f>
        <v>19.548594347087437</v>
      </c>
      <c r="T22">
        <f>T21+'PP-it0_damagesbyregionoutput'!C21</f>
        <v>2.0072798035769561</v>
      </c>
      <c r="U22">
        <f>U21+'PP-it0_damagesbyregionoutput'!D21</f>
        <v>1.1764868251326643</v>
      </c>
      <c r="V22">
        <f>V21+'PP-it0_damagesbyregionoutput'!E21</f>
        <v>1.4231559124440194</v>
      </c>
      <c r="W22">
        <f>W21+'PP-it0_damagesbyregionoutput'!F21</f>
        <v>48.465043534667103</v>
      </c>
      <c r="X22">
        <f>X21+'PP-it0_damagesbyregionoutput'!G21</f>
        <v>24.885614613156847</v>
      </c>
      <c r="Y22">
        <f>Y21+'PP-it0_damagesbyregionoutput'!H21</f>
        <v>20.229510724358221</v>
      </c>
      <c r="Z22">
        <f>Z21+'PP-it0_damagesbyregionoutput'!I21</f>
        <v>90.508250873894085</v>
      </c>
      <c r="AA22">
        <f>AA21+'PP-it0_damagesbyregionoutput'!J21</f>
        <v>9.3918791013898364</v>
      </c>
      <c r="AB22">
        <f>AB21+'PP-it0_damagesbyregionoutput'!K21</f>
        <v>7.7312909410960939</v>
      </c>
      <c r="AC22">
        <f>AC21+'PP-it0_damagesbyregionoutput'!L21</f>
        <v>22.279219545720746</v>
      </c>
      <c r="AE22">
        <v>20</v>
      </c>
      <c r="AF22" t="s">
        <v>34</v>
      </c>
      <c r="AG22" s="2">
        <f t="shared" si="2"/>
        <v>38.456962412027138</v>
      </c>
      <c r="AH22" s="2">
        <f t="shared" si="3"/>
        <v>18.345903330724397</v>
      </c>
      <c r="AI22" s="2">
        <f t="shared" si="4"/>
        <v>8.9323504204427717</v>
      </c>
      <c r="AJ22" s="2">
        <f t="shared" si="5"/>
        <v>9.7210032368097519</v>
      </c>
      <c r="AK22" s="2">
        <f t="shared" si="6"/>
        <v>10.521929371989426</v>
      </c>
      <c r="AL22" s="2">
        <f t="shared" si="7"/>
        <v>-22.376846697345002</v>
      </c>
      <c r="AM22" s="2">
        <f t="shared" si="8"/>
        <v>7.7446746663554222</v>
      </c>
      <c r="AN22" s="2">
        <f t="shared" si="9"/>
        <v>-2.6142325889121998</v>
      </c>
      <c r="AO22" s="2">
        <f t="shared" si="10"/>
        <v>-74.799566813760066</v>
      </c>
      <c r="AP22" s="2">
        <f t="shared" si="11"/>
        <v>4.9456594330927768</v>
      </c>
      <c r="AQ22" s="2">
        <f t="shared" si="12"/>
        <v>5.1751186210304079</v>
      </c>
      <c r="AR22" s="2">
        <f t="shared" si="13"/>
        <v>-4.0529553924548312</v>
      </c>
      <c r="AT22">
        <f>(C22/SUM($C22:$N22)-'PP-it0_damagesbyregionoutput'!A21/SUM('PP-it0_damagesbyregionoutput'!$A21:$L21))*SUM('PP-it0_damagesbyregionoutput'!$A21:$L21)</f>
        <v>5.8680686371914383</v>
      </c>
      <c r="AU22">
        <f>(D22/SUM($C22:$N22)-'PP-it0_damagesbyregionoutput'!B21/SUM('PP-it0_damagesbyregionoutput'!$A21:$L21))*SUM('PP-it0_damagesbyregionoutput'!$A21:$L21)</f>
        <v>2.9177193831044708</v>
      </c>
      <c r="AV22">
        <f>(E22/SUM($C22:$N22)-'PP-it0_damagesbyregionoutput'!C21/SUM('PP-it0_damagesbyregionoutput'!$A21:$L21))*SUM('PP-it0_damagesbyregionoutput'!$A21:$L21)</f>
        <v>1.3438515379442155</v>
      </c>
      <c r="AW22">
        <f>(F22/SUM($C22:$N22)-'PP-it0_damagesbyregionoutput'!D21/SUM('PP-it0_damagesbyregionoutput'!$A21:$L21))*SUM('PP-it0_damagesbyregionoutput'!$A21:$L21)</f>
        <v>1.4146689965120995</v>
      </c>
      <c r="AX22">
        <f>(G22/SUM($C22:$N22)-'PP-it0_damagesbyregionoutput'!E21/SUM('PP-it0_damagesbyregionoutput'!$A21:$L21))*SUM('PP-it0_damagesbyregionoutput'!$A21:$L21)</f>
        <v>1.5174359470540388</v>
      </c>
      <c r="AY22">
        <f>(H22/SUM($C22:$N22)-'PP-it0_damagesbyregionoutput'!F21/SUM('PP-it0_damagesbyregionoutput'!$A21:$L21))*SUM('PP-it0_damagesbyregionoutput'!$A21:$L21)</f>
        <v>-3.8715353201966582</v>
      </c>
      <c r="AZ22">
        <f>(I22/SUM($C22:$N22)-'PP-it0_damagesbyregionoutput'!G21/SUM('PP-it0_damagesbyregionoutput'!$A21:$L21))*SUM('PP-it0_damagesbyregionoutput'!$A21:$L21)</f>
        <v>1.4909880662384811</v>
      </c>
      <c r="BA22">
        <f>(J22/SUM($C22:$N22)-'PP-it0_damagesbyregionoutput'!H21/SUM('PP-it0_damagesbyregionoutput'!$A21:$L21))*SUM('PP-it0_damagesbyregionoutput'!$A21:$L21)</f>
        <v>0.10220013926389993</v>
      </c>
      <c r="BB22">
        <f>(K22/SUM($C22:$N22)-'PP-it0_damagesbyregionoutput'!I21/SUM('PP-it0_damagesbyregionoutput'!$A21:$L21))*SUM('PP-it0_damagesbyregionoutput'!$A21:$L21)</f>
        <v>-12.005428322854291</v>
      </c>
      <c r="BC22">
        <f>(L22/SUM($C22:$N22)-'PP-it0_damagesbyregionoutput'!J21/SUM('PP-it0_damagesbyregionoutput'!$A21:$L21))*SUM('PP-it0_damagesbyregionoutput'!$A21:$L21)</f>
        <v>0.99485277433640906</v>
      </c>
      <c r="BD22">
        <f>(M22/SUM($C22:$N22)-'PP-it0_damagesbyregionoutput'!K21/SUM('PP-it0_damagesbyregionoutput'!$A21:$L21))*SUM('PP-it0_damagesbyregionoutput'!$A21:$L21)</f>
        <v>0.83522546754349514</v>
      </c>
      <c r="BE22">
        <f>(N22/SUM($C22:$N22)-'PP-it0_damagesbyregionoutput'!L21/SUM('PP-it0_damagesbyregionoutput'!$A21:$L21))*SUM('PP-it0_damagesbyregionoutput'!$A21:$L21)</f>
        <v>-0.60804730613760372</v>
      </c>
      <c r="BG22" s="3">
        <f t="shared" si="14"/>
        <v>-1.0658141036401503E-2</v>
      </c>
      <c r="BH22" s="3">
        <f t="shared" si="15"/>
        <v>-1.7763568394002505E-3</v>
      </c>
      <c r="BI22" s="3">
        <f t="shared" si="16"/>
        <v>-6.6613381477509392E-4</v>
      </c>
      <c r="BJ22" s="3">
        <f t="shared" si="17"/>
        <v>-6.6613381477509392E-4</v>
      </c>
      <c r="BK22" s="3">
        <f t="shared" si="18"/>
        <v>-6.6613381477509392E-4</v>
      </c>
      <c r="BL22" s="3">
        <f t="shared" si="19"/>
        <v>-1.7763568394002505E-3</v>
      </c>
      <c r="BM22" s="3">
        <f t="shared" si="20"/>
        <v>-3.5527136788005009E-3</v>
      </c>
      <c r="BN22" s="3">
        <f t="shared" si="21"/>
        <v>-3.4416913763379853E-3</v>
      </c>
      <c r="BO22" s="3">
        <f t="shared" si="22"/>
        <v>1.7763568394002505E-3</v>
      </c>
      <c r="BP22" s="3">
        <f t="shared" si="23"/>
        <v>4.4408920985006262E-4</v>
      </c>
      <c r="BQ22" s="3">
        <f t="shared" si="24"/>
        <v>-1.5543122344752192E-3</v>
      </c>
      <c r="BR22" s="3">
        <f t="shared" si="25"/>
        <v>0</v>
      </c>
    </row>
    <row r="23" spans="1:70" x14ac:dyDescent="0.2">
      <c r="A23">
        <v>21</v>
      </c>
      <c r="B23" t="s">
        <v>35</v>
      </c>
      <c r="C23">
        <f>C22+'PP_it0-E_by_region'!A22</f>
        <v>33.795790694576063</v>
      </c>
      <c r="D23">
        <f>D22+'PP_it0-E_by_region'!B22</f>
        <v>26.251899580761961</v>
      </c>
      <c r="E23">
        <f>E22+'PP_it0-E_by_region'!C22</f>
        <v>7.5785692301124996</v>
      </c>
      <c r="F23">
        <f>F22+'PP_it0-E_by_region'!D22</f>
        <v>7.5493760920327642</v>
      </c>
      <c r="G23">
        <f>G22+'PP_it0-E_by_region'!E22</f>
        <v>8.2751111266001498</v>
      </c>
      <c r="H23">
        <f>H22+'PP_it0-E_by_region'!F22</f>
        <v>18.072933158777214</v>
      </c>
      <c r="I23">
        <f>I22+'PP_it0-E_by_region'!G22</f>
        <v>22.605051655257441</v>
      </c>
      <c r="J23">
        <f>J22+'PP_it0-E_by_region'!H22</f>
        <v>12.203209991874033</v>
      </c>
      <c r="K23">
        <f>K22+'PP_it0-E_by_region'!I22</f>
        <v>10.882392478156918</v>
      </c>
      <c r="L23">
        <f>L22+'PP_it0-E_by_region'!J22</f>
        <v>9.9325138188314561</v>
      </c>
      <c r="M23">
        <f>M22+'PP_it0-E_by_region'!K22</f>
        <v>8.9410808570109914</v>
      </c>
      <c r="N23">
        <f>N22+'PP_it0-E_by_region'!L22</f>
        <v>12.62647839673401</v>
      </c>
      <c r="P23">
        <v>21</v>
      </c>
      <c r="Q23" t="s">
        <v>35</v>
      </c>
      <c r="R23">
        <f>R22+'PP-it0_damagesbyregionoutput'!A22</f>
        <v>11.352387013495184</v>
      </c>
      <c r="S23">
        <f>S22+'PP-it0_damagesbyregionoutput'!B22</f>
        <v>22.153700388871588</v>
      </c>
      <c r="T23">
        <f>T22+'PP-it0_damagesbyregionoutput'!C22</f>
        <v>2.2096287792910561</v>
      </c>
      <c r="U23">
        <f>U22+'PP-it0_damagesbyregionoutput'!D22</f>
        <v>1.2988625910832003</v>
      </c>
      <c r="V23">
        <f>V22+'PP-it0_damagesbyregionoutput'!E22</f>
        <v>1.5942437963478775</v>
      </c>
      <c r="W23">
        <f>W22+'PP-it0_damagesbyregionoutput'!F22</f>
        <v>56.910731873298047</v>
      </c>
      <c r="X23">
        <f>X22+'PP-it0_damagesbyregionoutput'!G22</f>
        <v>28.190166064034198</v>
      </c>
      <c r="Y23">
        <f>Y22+'PP-it0_damagesbyregionoutput'!H22</f>
        <v>22.754478888422852</v>
      </c>
      <c r="Z23">
        <f>Z22+'PP-it0_damagesbyregionoutput'!I22</f>
        <v>106.32608197114078</v>
      </c>
      <c r="AA23">
        <f>AA22+'PP-it0_damagesbyregionoutput'!J22</f>
        <v>10.456969042231716</v>
      </c>
      <c r="AB23">
        <f>AB22+'PP-it0_damagesbyregionoutput'!K22</f>
        <v>8.7940385521160742</v>
      </c>
      <c r="AC23">
        <f>AC22+'PP-it0_damagesbyregionoutput'!L22</f>
        <v>25.767131891886567</v>
      </c>
      <c r="AE23">
        <v>21</v>
      </c>
      <c r="AF23" t="s">
        <v>35</v>
      </c>
      <c r="AG23" s="2">
        <f t="shared" si="2"/>
        <v>44.964678983638407</v>
      </c>
      <c r="AH23" s="2">
        <f t="shared" si="3"/>
        <v>21.59227894331698</v>
      </c>
      <c r="AI23" s="2">
        <f t="shared" si="4"/>
        <v>10.419245252781518</v>
      </c>
      <c r="AJ23" s="2">
        <f t="shared" si="5"/>
        <v>11.281364202676238</v>
      </c>
      <c r="AK23" s="2">
        <f t="shared" si="6"/>
        <v>12.195342713464097</v>
      </c>
      <c r="AL23" s="2">
        <f t="shared" si="7"/>
        <v>-26.794124196828115</v>
      </c>
      <c r="AM23" s="2">
        <f t="shared" si="8"/>
        <v>9.4787317416934549</v>
      </c>
      <c r="AN23" s="2">
        <f t="shared" si="9"/>
        <v>-2.4191362802220158</v>
      </c>
      <c r="AO23" s="2">
        <f t="shared" si="10"/>
        <v>-88.191740303039694</v>
      </c>
      <c r="AP23" s="2">
        <f t="shared" si="11"/>
        <v>6.094501562725803</v>
      </c>
      <c r="AQ23" s="2">
        <f t="shared" si="12"/>
        <v>6.105315194645323</v>
      </c>
      <c r="AR23" s="2">
        <f t="shared" si="13"/>
        <v>-4.7264578148520551</v>
      </c>
      <c r="AT23">
        <f>(C23/SUM($C23:$N23)-'PP-it0_damagesbyregionoutput'!A22/SUM('PP-it0_damagesbyregionoutput'!$A22:$L22))*SUM('PP-it0_damagesbyregionoutput'!$A22:$L22)</f>
        <v>6.5077165716112821</v>
      </c>
      <c r="AU23">
        <f>(D23/SUM($C23:$N23)-'PP-it0_damagesbyregionoutput'!B22/SUM('PP-it0_damagesbyregionoutput'!$A22:$L22))*SUM('PP-it0_damagesbyregionoutput'!$A22:$L22)</f>
        <v>3.2463756125925878</v>
      </c>
      <c r="AV23">
        <f>(E23/SUM($C23:$N23)-'PP-it0_damagesbyregionoutput'!C22/SUM('PP-it0_damagesbyregionoutput'!$A22:$L22))*SUM('PP-it0_damagesbyregionoutput'!$A22:$L22)</f>
        <v>1.4868948323387492</v>
      </c>
      <c r="AW23">
        <f>(F23/SUM($C23:$N23)-'PP-it0_damagesbyregionoutput'!D22/SUM('PP-it0_damagesbyregionoutput'!$A22:$L22))*SUM('PP-it0_damagesbyregionoutput'!$A22:$L22)</f>
        <v>1.5603609658664872</v>
      </c>
      <c r="AX23">
        <f>(G23/SUM($C23:$N23)-'PP-it0_damagesbyregionoutput'!E22/SUM('PP-it0_damagesbyregionoutput'!$A22:$L22))*SUM('PP-it0_damagesbyregionoutput'!$A22:$L22)</f>
        <v>1.6734133414746735</v>
      </c>
      <c r="AY23">
        <f>(H23/SUM($C23:$N23)-'PP-it0_damagesbyregionoutput'!F22/SUM('PP-it0_damagesbyregionoutput'!$A22:$L22))*SUM('PP-it0_damagesbyregionoutput'!$A22:$L22)</f>
        <v>-4.4172774994831094</v>
      </c>
      <c r="AZ23">
        <f>(I23/SUM($C23:$N23)-'PP-it0_damagesbyregionoutput'!G22/SUM('PP-it0_damagesbyregionoutput'!$A22:$L22))*SUM('PP-it0_damagesbyregionoutput'!$A22:$L22)</f>
        <v>1.7340570753380389</v>
      </c>
      <c r="BA23">
        <f>(J23/SUM($C23:$N23)-'PP-it0_damagesbyregionoutput'!H22/SUM('PP-it0_damagesbyregionoutput'!$A22:$L22))*SUM('PP-it0_damagesbyregionoutput'!$A22:$L22)</f>
        <v>0.19509630869019134</v>
      </c>
      <c r="BB23">
        <f>(K23/SUM($C23:$N23)-'PP-it0_damagesbyregionoutput'!I22/SUM('PP-it0_damagesbyregionoutput'!$A22:$L22))*SUM('PP-it0_damagesbyregionoutput'!$A22:$L22)</f>
        <v>-13.392173489279635</v>
      </c>
      <c r="BC23">
        <f>(L23/SUM($C23:$N23)-'PP-it0_damagesbyregionoutput'!J22/SUM('PP-it0_damagesbyregionoutput'!$A22:$L22))*SUM('PP-it0_damagesbyregionoutput'!$A22:$L22)</f>
        <v>1.1488421296330282</v>
      </c>
      <c r="BD23">
        <f>(M23/SUM($C23:$N23)-'PP-it0_damagesbyregionoutput'!K22/SUM('PP-it0_damagesbyregionoutput'!$A22:$L22))*SUM('PP-it0_damagesbyregionoutput'!$A22:$L22)</f>
        <v>0.9301965736149177</v>
      </c>
      <c r="BE23">
        <f>(N23/SUM($C23:$N23)-'PP-it0_damagesbyregionoutput'!L22/SUM('PP-it0_damagesbyregionoutput'!$A22:$L22))*SUM('PP-it0_damagesbyregionoutput'!$A22:$L22)</f>
        <v>-0.67350242239721825</v>
      </c>
      <c r="BG23" s="3">
        <f t="shared" si="14"/>
        <v>1.3322676295501878E-2</v>
      </c>
      <c r="BH23" s="3">
        <f t="shared" si="15"/>
        <v>4.4408920985006262E-3</v>
      </c>
      <c r="BI23" s="3">
        <f t="shared" si="16"/>
        <v>2.4424906541753444E-3</v>
      </c>
      <c r="BJ23" s="3">
        <f t="shared" si="17"/>
        <v>6.6613381477509392E-4</v>
      </c>
      <c r="BK23" s="3">
        <f t="shared" si="18"/>
        <v>2.6645352591003757E-3</v>
      </c>
      <c r="BL23" s="3">
        <f t="shared" si="19"/>
        <v>3.5527136788005009E-3</v>
      </c>
      <c r="BM23" s="3">
        <f t="shared" si="20"/>
        <v>6.2172489379008766E-3</v>
      </c>
      <c r="BN23" s="3">
        <f t="shared" si="21"/>
        <v>7.3274719625260332E-3</v>
      </c>
      <c r="BO23" s="3">
        <f t="shared" si="22"/>
        <v>-7.1054273576010019E-3</v>
      </c>
      <c r="BP23" s="3">
        <f t="shared" si="23"/>
        <v>1.9984014443252818E-3</v>
      </c>
      <c r="BQ23" s="3">
        <f t="shared" si="24"/>
        <v>2.55351295663786E-3</v>
      </c>
      <c r="BR23" s="3">
        <f t="shared" si="25"/>
        <v>5.6621374255882984E-3</v>
      </c>
    </row>
    <row r="24" spans="1:70" x14ac:dyDescent="0.2">
      <c r="A24">
        <v>22</v>
      </c>
      <c r="B24" t="s">
        <v>36</v>
      </c>
      <c r="C24">
        <f>C23+'PP_it0-E_by_region'!A23</f>
        <v>33.795790694576063</v>
      </c>
      <c r="D24">
        <f>D23+'PP_it0-E_by_region'!B23</f>
        <v>26.251899580761961</v>
      </c>
      <c r="E24">
        <f>E23+'PP_it0-E_by_region'!C23</f>
        <v>7.5785692301124996</v>
      </c>
      <c r="F24">
        <f>F23+'PP_it0-E_by_region'!D23</f>
        <v>7.5493760920327642</v>
      </c>
      <c r="G24">
        <f>G23+'PP_it0-E_by_region'!E23</f>
        <v>8.2751111266001498</v>
      </c>
      <c r="H24">
        <f>H23+'PP_it0-E_by_region'!F23</f>
        <v>18.072933158777214</v>
      </c>
      <c r="I24">
        <f>I23+'PP_it0-E_by_region'!G23</f>
        <v>22.605051655257441</v>
      </c>
      <c r="J24">
        <f>J23+'PP_it0-E_by_region'!H23</f>
        <v>12.203209991874033</v>
      </c>
      <c r="K24">
        <f>K23+'PP_it0-E_by_region'!I23</f>
        <v>10.882392478156918</v>
      </c>
      <c r="L24">
        <f>L23+'PP_it0-E_by_region'!J23</f>
        <v>9.9325138188314561</v>
      </c>
      <c r="M24">
        <f>M23+'PP_it0-E_by_region'!K23</f>
        <v>8.9410808570109914</v>
      </c>
      <c r="N24">
        <f>N23+'PP_it0-E_by_region'!L23</f>
        <v>12.62647839673401</v>
      </c>
      <c r="P24">
        <v>22</v>
      </c>
      <c r="Q24" t="s">
        <v>36</v>
      </c>
      <c r="R24">
        <f>R23+'PP-it0_damagesbyregionoutput'!A23</f>
        <v>12.408334435091245</v>
      </c>
      <c r="S24">
        <f>S23+'PP-it0_damagesbyregionoutput'!B23</f>
        <v>24.958897341305278</v>
      </c>
      <c r="T24">
        <f>T23+'PP-it0_damagesbyregionoutput'!C23</f>
        <v>2.4190909033548231</v>
      </c>
      <c r="U24">
        <f>U23+'PP-it0_damagesbyregionoutput'!D23</f>
        <v>1.4248557351530264</v>
      </c>
      <c r="V24">
        <f>V23+'PP-it0_damagesbyregionoutput'!E23</f>
        <v>1.7730203058319565</v>
      </c>
      <c r="W24">
        <f>W23+'PP-it0_damagesbyregionoutput'!F23</f>
        <v>66.312378415981229</v>
      </c>
      <c r="X24">
        <f>X23+'PP-it0_damagesbyregionoutput'!G23</f>
        <v>31.704018314354858</v>
      </c>
      <c r="Y24">
        <f>Y23+'PP-it0_damagesbyregionoutput'!H23</f>
        <v>25.434032248330404</v>
      </c>
      <c r="Z24">
        <f>Z23+'PP-it0_damagesbyregionoutput'!I23</f>
        <v>123.84159379222928</v>
      </c>
      <c r="AA24">
        <f>AA23+'PP-it0_damagesbyregionoutput'!J23</f>
        <v>11.565609383937165</v>
      </c>
      <c r="AB24">
        <f>AB23+'PP-it0_damagesbyregionoutput'!K23</f>
        <v>9.942717955783074</v>
      </c>
      <c r="AC24">
        <f>AC23+'PP-it0_damagesbyregionoutput'!L23</f>
        <v>29.592516620419886</v>
      </c>
      <c r="AE24">
        <v>22</v>
      </c>
      <c r="AF24" t="s">
        <v>36</v>
      </c>
      <c r="AG24" s="2">
        <f t="shared" si="2"/>
        <v>52.147780767894936</v>
      </c>
      <c r="AH24" s="2">
        <f t="shared" si="3"/>
        <v>25.187011921438557</v>
      </c>
      <c r="AI24" s="2">
        <f t="shared" si="4"/>
        <v>12.057356554685215</v>
      </c>
      <c r="AJ24" s="2">
        <f t="shared" si="5"/>
        <v>12.995827512425304</v>
      </c>
      <c r="AK24" s="2">
        <f t="shared" si="6"/>
        <v>14.033949030501637</v>
      </c>
      <c r="AL24" s="2">
        <f t="shared" si="7"/>
        <v>-31.789784593634618</v>
      </c>
      <c r="AM24" s="2">
        <f t="shared" si="8"/>
        <v>11.475747237349102</v>
      </c>
      <c r="AN24" s="2">
        <f t="shared" si="9"/>
        <v>-2.1236786838527437</v>
      </c>
      <c r="AO24" s="2">
        <f t="shared" si="10"/>
        <v>-103.05424222963488</v>
      </c>
      <c r="AP24" s="2">
        <f t="shared" si="11"/>
        <v>7.4073009450004443</v>
      </c>
      <c r="AQ24" s="2">
        <f t="shared" si="12"/>
        <v>7.1363748537558349</v>
      </c>
      <c r="AR24" s="2">
        <f t="shared" si="13"/>
        <v>-5.4736433159288573</v>
      </c>
      <c r="AT24">
        <f>(C24/SUM($C24:$N24)-'PP-it0_damagesbyregionoutput'!A23/SUM('PP-it0_damagesbyregionoutput'!$A23:$L23))*SUM('PP-it0_damagesbyregionoutput'!$A23:$L23)</f>
        <v>7.1831017842565279</v>
      </c>
      <c r="AU24">
        <f>(D24/SUM($C24:$N24)-'PP-it0_damagesbyregionoutput'!B23/SUM('PP-it0_damagesbyregionoutput'!$A23:$L23))*SUM('PP-it0_damagesbyregionoutput'!$A23:$L23)</f>
        <v>3.5947329781215833</v>
      </c>
      <c r="AV24">
        <f>(E24/SUM($C24:$N24)-'PP-it0_damagesbyregionoutput'!C23/SUM('PP-it0_damagesbyregionoutput'!$A23:$L23))*SUM('PP-it0_damagesbyregionoutput'!$A23:$L23)</f>
        <v>1.6381113019036977</v>
      </c>
      <c r="AW24">
        <f>(F24/SUM($C24:$N24)-'PP-it0_damagesbyregionoutput'!D23/SUM('PP-it0_damagesbyregionoutput'!$A23:$L23))*SUM('PP-it0_damagesbyregionoutput'!$A23:$L23)</f>
        <v>1.7144633097490689</v>
      </c>
      <c r="AX24">
        <f>(G24/SUM($C24:$N24)-'PP-it0_damagesbyregionoutput'!E23/SUM('PP-it0_damagesbyregionoutput'!$A23:$L23))*SUM('PP-it0_damagesbyregionoutput'!$A23:$L23)</f>
        <v>1.83860631703754</v>
      </c>
      <c r="AY24">
        <f>(H24/SUM($C24:$N24)-'PP-it0_damagesbyregionoutput'!F23/SUM('PP-it0_damagesbyregionoutput'!$A23:$L23))*SUM('PP-it0_damagesbyregionoutput'!$A23:$L23)</f>
        <v>-4.9956603968064943</v>
      </c>
      <c r="AZ24">
        <f>(I24/SUM($C24:$N24)-'PP-it0_damagesbyregionoutput'!G23/SUM('PP-it0_damagesbyregionoutput'!$A23:$L23))*SUM('PP-it0_damagesbyregionoutput'!$A23:$L23)</f>
        <v>1.9970154956556501</v>
      </c>
      <c r="BA24">
        <f>(J24/SUM($C24:$N24)-'PP-it0_damagesbyregionoutput'!H23/SUM('PP-it0_damagesbyregionoutput'!$A23:$L23))*SUM('PP-it0_damagesbyregionoutput'!$A23:$L23)</f>
        <v>0.29545759636927432</v>
      </c>
      <c r="BB24">
        <f>(K24/SUM($C24:$N24)-'PP-it0_damagesbyregionoutput'!I23/SUM('PP-it0_damagesbyregionoutput'!$A23:$L23))*SUM('PP-it0_damagesbyregionoutput'!$A23:$L23)</f>
        <v>-14.862501926595195</v>
      </c>
      <c r="BC24">
        <f>(L24/SUM($C24:$N24)-'PP-it0_damagesbyregionoutput'!J23/SUM('PP-it0_damagesbyregionoutput'!$A23:$L23))*SUM('PP-it0_damagesbyregionoutput'!$A23:$L23)</f>
        <v>1.3127993822746407</v>
      </c>
      <c r="BD24">
        <f>(M24/SUM($C24:$N24)-'PP-it0_damagesbyregionoutput'!K23/SUM('PP-it0_damagesbyregionoutput'!$A23:$L23))*SUM('PP-it0_damagesbyregionoutput'!$A23:$L23)</f>
        <v>1.0310596591105123</v>
      </c>
      <c r="BE24">
        <f>(N24/SUM($C24:$N24)-'PP-it0_damagesbyregionoutput'!L23/SUM('PP-it0_damagesbyregionoutput'!$A23:$L23))*SUM('PP-it0_damagesbyregionoutput'!$A23:$L23)</f>
        <v>-0.74718550107680193</v>
      </c>
      <c r="BG24" s="3">
        <f t="shared" si="14"/>
        <v>-8.8817841970012523E-4</v>
      </c>
      <c r="BH24" s="3">
        <f t="shared" si="15"/>
        <v>6.2172489379008766E-3</v>
      </c>
      <c r="BI24" s="3">
        <f t="shared" si="16"/>
        <v>6.6613381477509392E-4</v>
      </c>
      <c r="BJ24" s="3">
        <f t="shared" si="17"/>
        <v>3.1086244689504383E-3</v>
      </c>
      <c r="BK24" s="3">
        <f t="shared" si="18"/>
        <v>2.2204460492503131E-4</v>
      </c>
      <c r="BL24" s="3">
        <f t="shared" si="19"/>
        <v>8.8817841970012523E-3</v>
      </c>
      <c r="BM24" s="3">
        <f t="shared" si="20"/>
        <v>2.6645352591003757E-3</v>
      </c>
      <c r="BN24" s="3">
        <f t="shared" si="21"/>
        <v>2.2759572004815709E-3</v>
      </c>
      <c r="BO24" s="3">
        <f t="shared" si="22"/>
        <v>-8.8817841970012523E-3</v>
      </c>
      <c r="BP24" s="3">
        <f t="shared" si="23"/>
        <v>-6.6613381477509392E-4</v>
      </c>
      <c r="BQ24" s="3">
        <f t="shared" si="24"/>
        <v>4.4408920985006262E-4</v>
      </c>
      <c r="BR24" s="3">
        <f t="shared" si="25"/>
        <v>3.3306690738754696E-4</v>
      </c>
    </row>
    <row r="25" spans="1:70" x14ac:dyDescent="0.2">
      <c r="A25">
        <v>23</v>
      </c>
      <c r="B25" t="s">
        <v>37</v>
      </c>
      <c r="C25">
        <f>C24+'PP_it0-E_by_region'!A24</f>
        <v>33.795790694576063</v>
      </c>
      <c r="D25">
        <f>D24+'PP_it0-E_by_region'!B24</f>
        <v>26.251899580761961</v>
      </c>
      <c r="E25">
        <f>E24+'PP_it0-E_by_region'!C24</f>
        <v>7.5785692301124996</v>
      </c>
      <c r="F25">
        <f>F24+'PP_it0-E_by_region'!D24</f>
        <v>7.5493760920327642</v>
      </c>
      <c r="G25">
        <f>G24+'PP_it0-E_by_region'!E24</f>
        <v>8.2751111266001498</v>
      </c>
      <c r="H25">
        <f>H24+'PP_it0-E_by_region'!F24</f>
        <v>18.072933158777214</v>
      </c>
      <c r="I25">
        <f>I24+'PP_it0-E_by_region'!G24</f>
        <v>22.605051655257441</v>
      </c>
      <c r="J25">
        <f>J24+'PP_it0-E_by_region'!H24</f>
        <v>12.203209991874033</v>
      </c>
      <c r="K25">
        <f>K24+'PP_it0-E_by_region'!I24</f>
        <v>10.882392478156918</v>
      </c>
      <c r="L25">
        <f>L24+'PP_it0-E_by_region'!J24</f>
        <v>9.9325138188314561</v>
      </c>
      <c r="M25">
        <f>M24+'PP_it0-E_by_region'!K24</f>
        <v>8.9410808570109914</v>
      </c>
      <c r="N25">
        <f>N24+'PP_it0-E_by_region'!L24</f>
        <v>12.62647839673401</v>
      </c>
      <c r="P25">
        <v>23</v>
      </c>
      <c r="Q25" t="s">
        <v>37</v>
      </c>
      <c r="R25">
        <f>R24+'PP-it0_damagesbyregionoutput'!A24</f>
        <v>13.498029427392185</v>
      </c>
      <c r="S25">
        <f>S24+'PP-it0_damagesbyregionoutput'!B24</f>
        <v>27.974843877311088</v>
      </c>
      <c r="T25">
        <f>T24+'PP-it0_damagesbyregionoutput'!C24</f>
        <v>2.636185304043567</v>
      </c>
      <c r="U25">
        <f>U24+'PP-it0_damagesbyregionoutput'!D24</f>
        <v>1.5546974888463174</v>
      </c>
      <c r="V25">
        <f>V24+'PP-it0_damagesbyregionoutput'!E24</f>
        <v>1.9597630902631284</v>
      </c>
      <c r="W25">
        <f>W24+'PP-it0_damagesbyregionoutput'!F24</f>
        <v>76.723289757151832</v>
      </c>
      <c r="X25">
        <f>X24+'PP-it0_damagesbyregionoutput'!G24</f>
        <v>35.43423288832863</v>
      </c>
      <c r="Y25">
        <f>Y24+'PP-it0_damagesbyregionoutput'!H24</f>
        <v>28.275300611165544</v>
      </c>
      <c r="Z25">
        <f>Z24+'PP-it0_damagesbyregionoutput'!I24</f>
        <v>143.15203923429507</v>
      </c>
      <c r="AA25">
        <f>AA24+'PP-it0_damagesbyregionoutput'!J24</f>
        <v>12.719630516332796</v>
      </c>
      <c r="AB25">
        <f>AB24+'PP-it0_damagesbyregionoutput'!K24</f>
        <v>11.181785504667625</v>
      </c>
      <c r="AC25">
        <f>AC24+'PP-it0_damagesbyregionoutput'!L24</f>
        <v>33.779435636523267</v>
      </c>
      <c r="AE25">
        <v>23</v>
      </c>
      <c r="AF25" t="s">
        <v>37</v>
      </c>
      <c r="AG25" s="2">
        <f t="shared" si="2"/>
        <v>60.042875012795626</v>
      </c>
      <c r="AH25" s="2">
        <f t="shared" si="3"/>
        <v>29.150271374159114</v>
      </c>
      <c r="AI25" s="2">
        <f t="shared" si="4"/>
        <v>13.855064762625194</v>
      </c>
      <c r="AJ25" s="2">
        <f t="shared" si="5"/>
        <v>14.873027217601308</v>
      </c>
      <c r="AK25" s="2">
        <f t="shared" si="6"/>
        <v>16.047188192309022</v>
      </c>
      <c r="AL25" s="2">
        <f t="shared" si="7"/>
        <v>-37.395911315408618</v>
      </c>
      <c r="AM25" s="2">
        <f t="shared" si="8"/>
        <v>13.755204893092978</v>
      </c>
      <c r="AN25" s="2">
        <f t="shared" si="9"/>
        <v>-1.720659295435536</v>
      </c>
      <c r="AO25" s="2">
        <f t="shared" si="10"/>
        <v>-119.47154622410496</v>
      </c>
      <c r="AP25" s="2">
        <f t="shared" si="11"/>
        <v>8.8938910077769933</v>
      </c>
      <c r="AQ25" s="2">
        <f t="shared" si="12"/>
        <v>8.2743408170925186</v>
      </c>
      <c r="AR25" s="2">
        <f t="shared" si="13"/>
        <v>-6.3037464425036713</v>
      </c>
      <c r="AT25">
        <f>(C25/SUM($C25:$N25)-'PP-it0_damagesbyregionoutput'!A24/SUM('PP-it0_damagesbyregionoutput'!$A24:$L24))*SUM('PP-it0_damagesbyregionoutput'!$A24:$L24)</f>
        <v>7.8950942449006751</v>
      </c>
      <c r="AU25">
        <f>(D25/SUM($C25:$N25)-'PP-it0_damagesbyregionoutput'!B24/SUM('PP-it0_damagesbyregionoutput'!$A24:$L24))*SUM('PP-it0_damagesbyregionoutput'!$A24:$L24)</f>
        <v>3.9632594527205445</v>
      </c>
      <c r="AV25">
        <f>(E25/SUM($C25:$N25)-'PP-it0_damagesbyregionoutput'!C24/SUM('PP-it0_damagesbyregionoutput'!$A24:$L24))*SUM('PP-it0_damagesbyregionoutput'!$A24:$L24)</f>
        <v>1.7977082079399775</v>
      </c>
      <c r="AW25">
        <f>(F25/SUM($C25:$N25)-'PP-it0_damagesbyregionoutput'!D24/SUM('PP-it0_damagesbyregionoutput'!$A24:$L24))*SUM('PP-it0_damagesbyregionoutput'!$A24:$L24)</f>
        <v>1.8771997051760003</v>
      </c>
      <c r="AX25">
        <f>(G25/SUM($C25:$N25)-'PP-it0_damagesbyregionoutput'!E24/SUM('PP-it0_damagesbyregionoutput'!$A24:$L24))*SUM('PP-it0_damagesbyregionoutput'!$A24:$L24)</f>
        <v>2.0132391618073848</v>
      </c>
      <c r="AY25">
        <f>(H25/SUM($C25:$N25)-'PP-it0_damagesbyregionoutput'!F24/SUM('PP-it0_damagesbyregionoutput'!$A24:$L24))*SUM('PP-it0_damagesbyregionoutput'!$A24:$L24)</f>
        <v>-5.606126721774003</v>
      </c>
      <c r="AZ25">
        <f>(I25/SUM($C25:$N25)-'PP-it0_damagesbyregionoutput'!G24/SUM('PP-it0_damagesbyregionoutput'!$A24:$L24))*SUM('PP-it0_damagesbyregionoutput'!$A24:$L24)</f>
        <v>2.2794576557438702</v>
      </c>
      <c r="BA25">
        <f>(J25/SUM($C25:$N25)-'PP-it0_damagesbyregionoutput'!H24/SUM('PP-it0_damagesbyregionoutput'!$A24:$L24))*SUM('PP-it0_damagesbyregionoutput'!$A24:$L24)</f>
        <v>0.40301938841720242</v>
      </c>
      <c r="BB25">
        <f>(K25/SUM($C25:$N25)-'PP-it0_damagesbyregionoutput'!I24/SUM('PP-it0_damagesbyregionoutput'!$A24:$L24))*SUM('PP-it0_damagesbyregionoutput'!$A24:$L24)</f>
        <v>-16.417303994470068</v>
      </c>
      <c r="BC25">
        <f>(L25/SUM($C25:$N25)-'PP-it0_damagesbyregionoutput'!J24/SUM('PP-it0_damagesbyregionoutput'!$A24:$L24))*SUM('PP-it0_damagesbyregionoutput'!$A24:$L24)</f>
        <v>1.4865900627765456</v>
      </c>
      <c r="BD25">
        <f>(M25/SUM($C25:$N25)-'PP-it0_damagesbyregionoutput'!K24/SUM('PP-it0_damagesbyregionoutput'!$A24:$L24))*SUM('PP-it0_damagesbyregionoutput'!$A24:$L24)</f>
        <v>1.1379659633366817</v>
      </c>
      <c r="BE25">
        <f>(N25/SUM($C25:$N25)-'PP-it0_damagesbyregionoutput'!L24/SUM('PP-it0_damagesbyregionoutput'!$A24:$L24))*SUM('PP-it0_damagesbyregionoutput'!$A24:$L24)</f>
        <v>-0.83010312657481777</v>
      </c>
      <c r="BG25" s="3">
        <f t="shared" si="14"/>
        <v>-1.5099033134902129E-2</v>
      </c>
      <c r="BH25" s="3">
        <f t="shared" si="15"/>
        <v>-1.2434497875801753E-2</v>
      </c>
      <c r="BI25" s="3">
        <f t="shared" si="16"/>
        <v>-6.6613381477509392E-4</v>
      </c>
      <c r="BJ25" s="3">
        <f t="shared" si="17"/>
        <v>-3.5527136788005009E-3</v>
      </c>
      <c r="BK25" s="3">
        <f t="shared" si="18"/>
        <v>-8.8817841970012523E-4</v>
      </c>
      <c r="BL25" s="3">
        <f t="shared" si="19"/>
        <v>-2.6645352591003757E-3</v>
      </c>
      <c r="BM25" s="3">
        <f t="shared" si="20"/>
        <v>-5.773159728050814E-3</v>
      </c>
      <c r="BN25" s="3">
        <f t="shared" si="21"/>
        <v>-5.3290705182007514E-3</v>
      </c>
      <c r="BO25" s="3">
        <f t="shared" si="22"/>
        <v>7.1054273576010019E-3</v>
      </c>
      <c r="BP25" s="3">
        <f t="shared" si="23"/>
        <v>-3.3306690738754696E-3</v>
      </c>
      <c r="BQ25" s="3">
        <f t="shared" si="24"/>
        <v>-1.9984014443252818E-3</v>
      </c>
      <c r="BR25" s="3">
        <f t="shared" si="25"/>
        <v>-3.7747582837255322E-3</v>
      </c>
    </row>
    <row r="26" spans="1:70" x14ac:dyDescent="0.2">
      <c r="A26">
        <v>24</v>
      </c>
      <c r="B26" t="s">
        <v>38</v>
      </c>
      <c r="C26">
        <f>C25+'PP_it0-E_by_region'!A25</f>
        <v>33.795790694576063</v>
      </c>
      <c r="D26">
        <f>D25+'PP_it0-E_by_region'!B25</f>
        <v>26.251899580761961</v>
      </c>
      <c r="E26">
        <f>E25+'PP_it0-E_by_region'!C25</f>
        <v>7.5785692301124996</v>
      </c>
      <c r="F26">
        <f>F25+'PP_it0-E_by_region'!D25</f>
        <v>7.5493760920327642</v>
      </c>
      <c r="G26">
        <f>G25+'PP_it0-E_by_region'!E25</f>
        <v>8.2751111266001498</v>
      </c>
      <c r="H26">
        <f>H25+'PP_it0-E_by_region'!F25</f>
        <v>18.072933158777214</v>
      </c>
      <c r="I26">
        <f>I25+'PP_it0-E_by_region'!G25</f>
        <v>22.605051655257441</v>
      </c>
      <c r="J26">
        <f>J25+'PP_it0-E_by_region'!H25</f>
        <v>12.203209991874033</v>
      </c>
      <c r="K26">
        <f>K25+'PP_it0-E_by_region'!I25</f>
        <v>10.882392478156918</v>
      </c>
      <c r="L26">
        <f>L25+'PP_it0-E_by_region'!J25</f>
        <v>9.9325138188314561</v>
      </c>
      <c r="M26">
        <f>M25+'PP_it0-E_by_region'!K25</f>
        <v>8.9410808570109914</v>
      </c>
      <c r="N26">
        <f>N25+'PP_it0-E_by_region'!L25</f>
        <v>12.62647839673401</v>
      </c>
      <c r="P26">
        <v>24</v>
      </c>
      <c r="Q26" t="s">
        <v>38</v>
      </c>
      <c r="R26">
        <f>R25+'PP-it0_damagesbyregionoutput'!A25</f>
        <v>14.624774242173855</v>
      </c>
      <c r="S26">
        <f>S25+'PP-it0_damagesbyregionoutput'!B25</f>
        <v>31.212586568127847</v>
      </c>
      <c r="T26">
        <f>T25+'PP-it0_damagesbyregionoutput'!C25</f>
        <v>2.8614756806556789</v>
      </c>
      <c r="U26">
        <f>U25+'PP-it0_damagesbyregionoutput'!D25</f>
        <v>1.6886546084913965</v>
      </c>
      <c r="V26">
        <f>V25+'PP-it0_damagesbyregionoutput'!E25</f>
        <v>2.1548060348247406</v>
      </c>
      <c r="W26">
        <f>W25+'PP-it0_damagesbyregionoutput'!F25</f>
        <v>88.196960322355338</v>
      </c>
      <c r="X26">
        <f>X25+'PP-it0_damagesbyregionoutput'!G25</f>
        <v>39.388779397783772</v>
      </c>
      <c r="Y26">
        <f>Y25+'PP-it0_damagesbyregionoutput'!H25</f>
        <v>31.285909919088326</v>
      </c>
      <c r="Z26">
        <f>Z25+'PP-it0_damagesbyregionoutput'!I25</f>
        <v>164.35544358584508</v>
      </c>
      <c r="AA26">
        <f>AA25+'PP-it0_damagesbyregionoutput'!J25</f>
        <v>13.921196288040726</v>
      </c>
      <c r="AB26">
        <f>AB25+'PP-it0_damagesbyregionoutput'!K25</f>
        <v>12.515846843726335</v>
      </c>
      <c r="AC26">
        <f>AC25+'PP-it0_damagesbyregionoutput'!L25</f>
        <v>38.353114899979978</v>
      </c>
      <c r="AE26">
        <v>24</v>
      </c>
      <c r="AF26" t="s">
        <v>38</v>
      </c>
      <c r="AG26" s="2">
        <f t="shared" si="2"/>
        <v>68.687245919675362</v>
      </c>
      <c r="AH26" s="2">
        <f t="shared" si="3"/>
        <v>33.502537481634135</v>
      </c>
      <c r="AI26" s="2">
        <f t="shared" si="4"/>
        <v>15.820907525085822</v>
      </c>
      <c r="AJ26" s="2">
        <f t="shared" si="5"/>
        <v>16.921762850679276</v>
      </c>
      <c r="AK26" s="2">
        <f t="shared" si="6"/>
        <v>18.244664161074532</v>
      </c>
      <c r="AL26" s="2">
        <f t="shared" si="7"/>
        <v>-43.644294420401714</v>
      </c>
      <c r="AM26" s="2">
        <f t="shared" si="8"/>
        <v>16.336282231406045</v>
      </c>
      <c r="AN26" s="2">
        <f t="shared" si="9"/>
        <v>-1.2030488293651951</v>
      </c>
      <c r="AO26" s="2">
        <f t="shared" si="10"/>
        <v>-137.5286085594679</v>
      </c>
      <c r="AP26" s="2">
        <f t="shared" si="11"/>
        <v>10.564036178058632</v>
      </c>
      <c r="AQ26" s="2">
        <f t="shared" si="12"/>
        <v>9.525345071560734</v>
      </c>
      <c r="AR26" s="2">
        <f t="shared" si="13"/>
        <v>-7.2268296099398608</v>
      </c>
      <c r="AT26">
        <f>(C26/SUM($C26:$N26)-'PP-it0_damagesbyregionoutput'!A25/SUM('PP-it0_damagesbyregionoutput'!$A25:$L25))*SUM('PP-it0_damagesbyregionoutput'!$A25:$L25)</f>
        <v>8.6443709068797556</v>
      </c>
      <c r="AU26">
        <f>(D26/SUM($C26:$N26)-'PP-it0_damagesbyregionoutput'!B25/SUM('PP-it0_damagesbyregionoutput'!$A25:$L25))*SUM('PP-it0_damagesbyregionoutput'!$A25:$L25)</f>
        <v>4.3522661074750317</v>
      </c>
      <c r="AV26">
        <f>(E26/SUM($C26:$N26)-'PP-it0_damagesbyregionoutput'!C25/SUM('PP-it0_damagesbyregionoutput'!$A25:$L25))*SUM('PP-it0_damagesbyregionoutput'!$A25:$L25)</f>
        <v>1.9658427624606287</v>
      </c>
      <c r="AW26">
        <f>(F26/SUM($C26:$N26)-'PP-it0_damagesbyregionoutput'!D25/SUM('PP-it0_damagesbyregionoutput'!$A25:$L25))*SUM('PP-it0_damagesbyregionoutput'!$A25:$L25)</f>
        <v>2.0487356330779702</v>
      </c>
      <c r="AX26">
        <f>(G26/SUM($C26:$N26)-'PP-it0_damagesbyregionoutput'!E25/SUM('PP-it0_damagesbyregionoutput'!$A25:$L25))*SUM('PP-it0_damagesbyregionoutput'!$A25:$L25)</f>
        <v>2.1974759687655139</v>
      </c>
      <c r="AY26">
        <f>(H26/SUM($C26:$N26)-'PP-it0_damagesbyregionoutput'!F25/SUM('PP-it0_damagesbyregionoutput'!$A25:$L25))*SUM('PP-it0_damagesbyregionoutput'!$A25:$L25)</f>
        <v>-6.2483831049930849</v>
      </c>
      <c r="AZ26">
        <f>(I26/SUM($C26:$N26)-'PP-it0_damagesbyregionoutput'!G25/SUM('PP-it0_damagesbyregionoutput'!$A25:$L25))*SUM('PP-it0_damagesbyregionoutput'!$A25:$L25)</f>
        <v>2.5810773383130794</v>
      </c>
      <c r="BA26">
        <f>(J26/SUM($C26:$N26)-'PP-it0_damagesbyregionoutput'!H25/SUM('PP-it0_damagesbyregionoutput'!$A25:$L25))*SUM('PP-it0_damagesbyregionoutput'!$A25:$L25)</f>
        <v>0.51761046607034622</v>
      </c>
      <c r="BB26">
        <f>(K26/SUM($C26:$N26)-'PP-it0_damagesbyregionoutput'!I25/SUM('PP-it0_damagesbyregionoutput'!$A25:$L25))*SUM('PP-it0_damagesbyregionoutput'!$A25:$L25)</f>
        <v>-18.057062335362914</v>
      </c>
      <c r="BC26">
        <f>(L26/SUM($C26:$N26)-'PP-it0_damagesbyregionoutput'!J25/SUM('PP-it0_damagesbyregionoutput'!$A25:$L25))*SUM('PP-it0_damagesbyregionoutput'!$A25:$L25)</f>
        <v>1.6701451702816414</v>
      </c>
      <c r="BD26">
        <f>(M26/SUM($C26:$N26)-'PP-it0_damagesbyregionoutput'!K25/SUM('PP-it0_damagesbyregionoutput'!$A25:$L25))*SUM('PP-it0_damagesbyregionoutput'!$A25:$L25)</f>
        <v>1.2510042544682185</v>
      </c>
      <c r="BE26">
        <f>(N26/SUM($C26:$N26)-'PP-it0_damagesbyregionoutput'!L25/SUM('PP-it0_damagesbyregionoutput'!$A25:$L25))*SUM('PP-it0_damagesbyregionoutput'!$A25:$L25)</f>
        <v>-0.92308316743618901</v>
      </c>
      <c r="BG26" s="3">
        <f t="shared" si="14"/>
        <v>1.9539925233402755E-2</v>
      </c>
      <c r="BH26" s="3">
        <f t="shared" si="15"/>
        <v>1.0658141036401503E-2</v>
      </c>
      <c r="BI26" s="3">
        <f t="shared" si="16"/>
        <v>4.4408920985006262E-4</v>
      </c>
      <c r="BJ26" s="3">
        <f t="shared" si="17"/>
        <v>2.6645352591003757E-3</v>
      </c>
      <c r="BK26" s="3">
        <f t="shared" si="18"/>
        <v>4.4408920985006262E-3</v>
      </c>
      <c r="BL26" s="3">
        <f t="shared" si="19"/>
        <v>1.0658141036401503E-2</v>
      </c>
      <c r="BM26" s="3">
        <f t="shared" si="20"/>
        <v>1.2434497875801753E-2</v>
      </c>
      <c r="BN26" s="3">
        <f t="shared" si="21"/>
        <v>5.3290705182007514E-3</v>
      </c>
      <c r="BO26" s="3">
        <f t="shared" si="22"/>
        <v>2.8421709430404007E-2</v>
      </c>
      <c r="BP26" s="3">
        <f t="shared" si="23"/>
        <v>2.2204460492503131E-3</v>
      </c>
      <c r="BQ26" s="3">
        <f t="shared" si="24"/>
        <v>3.1086244689504383E-3</v>
      </c>
      <c r="BR26" s="3">
        <f t="shared" si="25"/>
        <v>4.4408920985006262E-4</v>
      </c>
    </row>
    <row r="27" spans="1:70" x14ac:dyDescent="0.2">
      <c r="A27">
        <v>25</v>
      </c>
      <c r="B27" t="s">
        <v>39</v>
      </c>
      <c r="C27">
        <f>C26+'PP_it0-E_by_region'!A26</f>
        <v>33.795790694576063</v>
      </c>
      <c r="D27">
        <f>D26+'PP_it0-E_by_region'!B26</f>
        <v>26.251899580761961</v>
      </c>
      <c r="E27">
        <f>E26+'PP_it0-E_by_region'!C26</f>
        <v>7.5785692301124996</v>
      </c>
      <c r="F27">
        <f>F26+'PP_it0-E_by_region'!D26</f>
        <v>7.5493760920327642</v>
      </c>
      <c r="G27">
        <f>G26+'PP_it0-E_by_region'!E26</f>
        <v>8.2751111266001498</v>
      </c>
      <c r="H27">
        <f>H26+'PP_it0-E_by_region'!F26</f>
        <v>18.072933158777214</v>
      </c>
      <c r="I27">
        <f>I26+'PP_it0-E_by_region'!G26</f>
        <v>22.605051655257441</v>
      </c>
      <c r="J27">
        <f>J26+'PP_it0-E_by_region'!H26</f>
        <v>12.203209991874033</v>
      </c>
      <c r="K27">
        <f>K26+'PP_it0-E_by_region'!I26</f>
        <v>10.882392478156918</v>
      </c>
      <c r="L27">
        <f>L26+'PP_it0-E_by_region'!J26</f>
        <v>9.9325138188314561</v>
      </c>
      <c r="M27">
        <f>M26+'PP_it0-E_by_region'!K26</f>
        <v>8.9410808570109914</v>
      </c>
      <c r="N27">
        <f>N26+'PP_it0-E_by_region'!L26</f>
        <v>12.62647839673401</v>
      </c>
      <c r="P27">
        <v>25</v>
      </c>
      <c r="Q27" t="s">
        <v>39</v>
      </c>
      <c r="R27">
        <f>R26+'PP-it0_damagesbyregionoutput'!A26</f>
        <v>15.791983631325115</v>
      </c>
      <c r="S27">
        <f>S26+'PP-it0_damagesbyregionoutput'!B26</f>
        <v>34.683487632797188</v>
      </c>
      <c r="T27">
        <f>T26+'PP-it0_damagesbyregionoutput'!C26</f>
        <v>3.0955494840579267</v>
      </c>
      <c r="U27">
        <f>U26+'PP-it0_damagesbyregionoutput'!D26</f>
        <v>1.8270135736924165</v>
      </c>
      <c r="V27">
        <f>V26+'PP-it0_damagesbyregionoutput'!E26</f>
        <v>2.3585183488704264</v>
      </c>
      <c r="W27">
        <f>W26+'PP-it0_damagesbyregionoutput'!F26</f>
        <v>100.78719885983784</v>
      </c>
      <c r="X27">
        <f>X26+'PP-it0_damagesbyregionoutput'!G26</f>
        <v>43.576273904964154</v>
      </c>
      <c r="Y27">
        <f>Y26+'PP-it0_damagesbyregionoutput'!H26</f>
        <v>34.473827555511086</v>
      </c>
      <c r="Z27">
        <f>Z26+'PP-it0_damagesbyregionoutput'!I26</f>
        <v>187.55032085230897</v>
      </c>
      <c r="AA27">
        <f>AA26+'PP-it0_damagesbyregionoutput'!J26</f>
        <v>15.172679785058246</v>
      </c>
      <c r="AB27">
        <f>AB26+'PP-it0_damagesbyregionoutput'!K26</f>
        <v>13.949639819064595</v>
      </c>
      <c r="AC27">
        <f>AC26+'PP-it0_damagesbyregionoutput'!L26</f>
        <v>43.339718457577469</v>
      </c>
      <c r="AE27">
        <v>25</v>
      </c>
      <c r="AF27" t="s">
        <v>39</v>
      </c>
      <c r="AG27" s="2">
        <f t="shared" si="2"/>
        <v>78.118741694747143</v>
      </c>
      <c r="AH27" s="2">
        <f t="shared" si="3"/>
        <v>38.264500271869103</v>
      </c>
      <c r="AI27" s="2">
        <f t="shared" si="4"/>
        <v>17.963550442488284</v>
      </c>
      <c r="AJ27" s="2">
        <f t="shared" si="5"/>
        <v>19.150965339991913</v>
      </c>
      <c r="AK27" s="2">
        <f t="shared" si="6"/>
        <v>20.636111221302421</v>
      </c>
      <c r="AL27" s="2">
        <f t="shared" si="7"/>
        <v>-50.566676515829379</v>
      </c>
      <c r="AM27" s="2">
        <f t="shared" si="8"/>
        <v>19.237962819470795</v>
      </c>
      <c r="AN27" s="2">
        <f t="shared" si="9"/>
        <v>-0.56391516434492517</v>
      </c>
      <c r="AO27" s="2">
        <f t="shared" si="10"/>
        <v>-157.31065638809721</v>
      </c>
      <c r="AP27" s="2">
        <f t="shared" si="11"/>
        <v>12.427490468907719</v>
      </c>
      <c r="AQ27" s="2">
        <f t="shared" si="12"/>
        <v>10.895566380408079</v>
      </c>
      <c r="AR27" s="2">
        <f t="shared" si="13"/>
        <v>-8.2536405709139782</v>
      </c>
      <c r="AT27">
        <f>(C27/SUM($C27:$N27)-'PP-it0_damagesbyregionoutput'!A26/SUM('PP-it0_damagesbyregionoutput'!$A26:$L26))*SUM('PP-it0_damagesbyregionoutput'!$A26:$L26)</f>
        <v>9.4314957750717703</v>
      </c>
      <c r="AU27">
        <f>(D27/SUM($C27:$N27)-'PP-it0_damagesbyregionoutput'!B26/SUM('PP-it0_damagesbyregionoutput'!$A26:$L26))*SUM('PP-it0_damagesbyregionoutput'!$A26:$L26)</f>
        <v>4.7619627902349562</v>
      </c>
      <c r="AV27">
        <f>(E27/SUM($C27:$N27)-'PP-it0_damagesbyregionoutput'!C26/SUM('PP-it0_damagesbyregionoutput'!$A26:$L26))*SUM('PP-it0_damagesbyregionoutput'!$A26:$L26)</f>
        <v>2.142642917402461</v>
      </c>
      <c r="AW27">
        <f>(F27/SUM($C27:$N27)-'PP-it0_damagesbyregionoutput'!D26/SUM('PP-it0_damagesbyregionoutput'!$A26:$L26))*SUM('PP-it0_damagesbyregionoutput'!$A26:$L26)</f>
        <v>2.2292024893126348</v>
      </c>
      <c r="AX27">
        <f>(G27/SUM($C27:$N27)-'PP-it0_damagesbyregionoutput'!E26/SUM('PP-it0_damagesbyregionoutput'!$A26:$L26))*SUM('PP-it0_damagesbyregionoutput'!$A26:$L26)</f>
        <v>2.3914470602278812</v>
      </c>
      <c r="AY27">
        <f>(H27/SUM($C27:$N27)-'PP-it0_damagesbyregionoutput'!F26/SUM('PP-it0_damagesbyregionoutput'!$A26:$L26))*SUM('PP-it0_damagesbyregionoutput'!$A26:$L26)</f>
        <v>-6.9223820954276682</v>
      </c>
      <c r="AZ27">
        <f>(I27/SUM($C27:$N27)-'PP-it0_damagesbyregionoutput'!G26/SUM('PP-it0_damagesbyregionoutput'!$A26:$L26))*SUM('PP-it0_damagesbyregionoutput'!$A26:$L26)</f>
        <v>2.9016805880647394</v>
      </c>
      <c r="BA27">
        <f>(J27/SUM($C27:$N27)-'PP-it0_damagesbyregionoutput'!H26/SUM('PP-it0_damagesbyregionoutput'!$A26:$L26))*SUM('PP-it0_damagesbyregionoutput'!$A26:$L26)</f>
        <v>0.63913366502026503</v>
      </c>
      <c r="BB27">
        <f>(K27/SUM($C27:$N27)-'PP-it0_damagesbyregionoutput'!I26/SUM('PP-it0_damagesbyregionoutput'!$A26:$L26))*SUM('PP-it0_damagesbyregionoutput'!$A26:$L26)</f>
        <v>-19.782047828629366</v>
      </c>
      <c r="BC27">
        <f>(L27/SUM($C27:$N27)-'PP-it0_damagesbyregionoutput'!J26/SUM('PP-it0_damagesbyregionoutput'!$A26:$L26))*SUM('PP-it0_damagesbyregionoutput'!$A26:$L26)</f>
        <v>1.8634542908490856</v>
      </c>
      <c r="BD27">
        <f>(M27/SUM($C27:$N27)-'PP-it0_damagesbyregionoutput'!K26/SUM('PP-it0_damagesbyregionoutput'!$A26:$L26))*SUM('PP-it0_damagesbyregionoutput'!$A26:$L26)</f>
        <v>1.3702213088473409</v>
      </c>
      <c r="BE27">
        <f>(N27/SUM($C27:$N27)-'PP-it0_damagesbyregionoutput'!L26/SUM('PP-it0_damagesbyregionoutput'!$A26:$L26))*SUM('PP-it0_damagesbyregionoutput'!$A26:$L26)</f>
        <v>-1.0268109609741192</v>
      </c>
      <c r="BG27" s="3">
        <f t="shared" si="14"/>
        <v>-1.0658141036401503E-2</v>
      </c>
      <c r="BH27" s="3">
        <f t="shared" si="15"/>
        <v>-1.1546319456101628E-2</v>
      </c>
      <c r="BI27" s="3">
        <f t="shared" si="16"/>
        <v>-8.8817841970012523E-4</v>
      </c>
      <c r="BJ27" s="3">
        <f t="shared" si="17"/>
        <v>-2.6645352591003757E-3</v>
      </c>
      <c r="BK27" s="3">
        <f t="shared" si="18"/>
        <v>-8.4376949871511897E-3</v>
      </c>
      <c r="BL27" s="3">
        <f t="shared" si="19"/>
        <v>-3.5527136788005009E-3</v>
      </c>
      <c r="BM27" s="3">
        <f t="shared" si="20"/>
        <v>-1.021405182655144E-2</v>
      </c>
      <c r="BN27" s="3">
        <f t="shared" si="21"/>
        <v>-4.8849813083506888E-3</v>
      </c>
      <c r="BO27" s="3">
        <f t="shared" si="22"/>
        <v>-4.9737991503207013E-2</v>
      </c>
      <c r="BP27" s="3">
        <f t="shared" si="23"/>
        <v>-4.4408920985006262E-4</v>
      </c>
      <c r="BQ27" s="3">
        <f t="shared" si="24"/>
        <v>-3.9968028886505635E-3</v>
      </c>
      <c r="BR27" s="3">
        <f t="shared" si="25"/>
        <v>-1.7763568394002505E-3</v>
      </c>
    </row>
    <row r="28" spans="1:70" x14ac:dyDescent="0.2">
      <c r="A28">
        <v>26</v>
      </c>
      <c r="B28" t="s">
        <v>40</v>
      </c>
      <c r="C28">
        <f>C27+'PP_it0-E_by_region'!A27</f>
        <v>33.795790694576063</v>
      </c>
      <c r="D28">
        <f>D27+'PP_it0-E_by_region'!B27</f>
        <v>26.251899580761961</v>
      </c>
      <c r="E28">
        <f>E27+'PP_it0-E_by_region'!C27</f>
        <v>7.5785692301124996</v>
      </c>
      <c r="F28">
        <f>F27+'PP_it0-E_by_region'!D27</f>
        <v>7.5493760920327642</v>
      </c>
      <c r="G28">
        <f>G27+'PP_it0-E_by_region'!E27</f>
        <v>8.2751111266001498</v>
      </c>
      <c r="H28">
        <f>H27+'PP_it0-E_by_region'!F27</f>
        <v>18.072933158777214</v>
      </c>
      <c r="I28">
        <f>I27+'PP_it0-E_by_region'!G27</f>
        <v>22.605051655257441</v>
      </c>
      <c r="J28">
        <f>J27+'PP_it0-E_by_region'!H27</f>
        <v>12.203209991874033</v>
      </c>
      <c r="K28">
        <f>K27+'PP_it0-E_by_region'!I27</f>
        <v>10.882392478156918</v>
      </c>
      <c r="L28">
        <f>L27+'PP_it0-E_by_region'!J27</f>
        <v>9.9325138188314561</v>
      </c>
      <c r="M28">
        <f>M27+'PP_it0-E_by_region'!K27</f>
        <v>8.9410808570109914</v>
      </c>
      <c r="N28">
        <f>N27+'PP_it0-E_by_region'!L27</f>
        <v>12.62647839673401</v>
      </c>
      <c r="P28">
        <v>26</v>
      </c>
      <c r="Q28" t="s">
        <v>40</v>
      </c>
      <c r="R28">
        <f>R27+'PP-it0_damagesbyregionoutput'!A27</f>
        <v>17.003115777578305</v>
      </c>
      <c r="S28">
        <f>S27+'PP-it0_damagesbyregionoutput'!B27</f>
        <v>38.399189942870201</v>
      </c>
      <c r="T28">
        <f>T27+'PP-it0_damagesbyregionoutput'!C27</f>
        <v>3.3390045289727848</v>
      </c>
      <c r="U28">
        <f>U27+'PP-it0_damagesbyregionoutput'!D27</f>
        <v>1.9700699012866685</v>
      </c>
      <c r="V28">
        <f>V27+'PP-it0_damagesbyregionoutput'!E27</f>
        <v>2.5712896548343784</v>
      </c>
      <c r="W28">
        <f>W27+'PP-it0_damagesbyregionoutput'!F27</f>
        <v>114.54829470069524</v>
      </c>
      <c r="X28">
        <f>X27+'PP-it0_damagesbyregionoutput'!G27</f>
        <v>48.005786114105454</v>
      </c>
      <c r="Y28">
        <f>Y27+'PP-it0_damagesbyregionoutput'!H27</f>
        <v>37.847260570241673</v>
      </c>
      <c r="Z28">
        <f>Z27+'PP-it0_damagesbyregionoutput'!I27</f>
        <v>212.83558697445096</v>
      </c>
      <c r="AA28">
        <f>AA27+'PP-it0_damagesbyregionoutput'!J27</f>
        <v>16.476575988079496</v>
      </c>
      <c r="AB28">
        <f>AB27+'PP-it0_damagesbyregionoutput'!K27</f>
        <v>15.488028795843245</v>
      </c>
      <c r="AC28">
        <f>AC27+'PP-it0_damagesbyregionoutput'!L27</f>
        <v>48.76619730930377</v>
      </c>
      <c r="AE28">
        <v>26</v>
      </c>
      <c r="AF28" t="s">
        <v>40</v>
      </c>
      <c r="AG28" s="2">
        <f t="shared" si="2"/>
        <v>88.375729718018491</v>
      </c>
      <c r="AH28" s="2">
        <f t="shared" si="3"/>
        <v>43.457006140478711</v>
      </c>
      <c r="AI28" s="2">
        <f t="shared" si="4"/>
        <v>20.291774913210261</v>
      </c>
      <c r="AJ28" s="2">
        <f t="shared" si="5"/>
        <v>21.56968225246753</v>
      </c>
      <c r="AK28" s="2">
        <f t="shared" si="6"/>
        <v>23.231381001687442</v>
      </c>
      <c r="AL28" s="2">
        <f t="shared" si="7"/>
        <v>-58.194979928370977</v>
      </c>
      <c r="AM28" s="2">
        <f t="shared" si="8"/>
        <v>22.479152892859815</v>
      </c>
      <c r="AN28" s="2">
        <f t="shared" si="9"/>
        <v>0.20363730356964516</v>
      </c>
      <c r="AO28" s="2">
        <f t="shared" si="10"/>
        <v>-178.90313763654598</v>
      </c>
      <c r="AP28" s="2">
        <f t="shared" si="11"/>
        <v>14.494051347043124</v>
      </c>
      <c r="AQ28" s="2">
        <f t="shared" si="12"/>
        <v>12.391205831616281</v>
      </c>
      <c r="AR28" s="2">
        <f t="shared" si="13"/>
        <v>-9.3955038360343881</v>
      </c>
      <c r="AT28">
        <f>(C28/SUM($C28:$N28)-'PP-it0_damagesbyregionoutput'!A27/SUM('PP-it0_damagesbyregionoutput'!$A27:$L27))*SUM('PP-it0_damagesbyregionoutput'!$A27:$L27)</f>
        <v>10.256988023271333</v>
      </c>
      <c r="AU28">
        <f>(D28/SUM($C28:$N28)-'PP-it0_damagesbyregionoutput'!B27/SUM('PP-it0_damagesbyregionoutput'!$A27:$L27))*SUM('PP-it0_damagesbyregionoutput'!$A27:$L27)</f>
        <v>5.192505868609615</v>
      </c>
      <c r="AV28">
        <f>(E28/SUM($C28:$N28)-'PP-it0_damagesbyregionoutput'!C27/SUM('PP-it0_damagesbyregionoutput'!$A27:$L27))*SUM('PP-it0_damagesbyregionoutput'!$A27:$L27)</f>
        <v>2.3282244707219735</v>
      </c>
      <c r="AW28">
        <f>(F28/SUM($C28:$N28)-'PP-it0_damagesbyregionoutput'!D27/SUM('PP-it0_damagesbyregionoutput'!$A27:$L27))*SUM('PP-it0_damagesbyregionoutput'!$A27:$L27)</f>
        <v>2.4187169124756145</v>
      </c>
      <c r="AX28">
        <f>(G28/SUM($C28:$N28)-'PP-it0_damagesbyregionoutput'!E27/SUM('PP-it0_damagesbyregionoutput'!$A27:$L27))*SUM('PP-it0_damagesbyregionoutput'!$A27:$L27)</f>
        <v>2.5952697803850238</v>
      </c>
      <c r="AY28">
        <f>(H28/SUM($C28:$N28)-'PP-it0_damagesbyregionoutput'!F27/SUM('PP-it0_damagesbyregionoutput'!$A27:$L27))*SUM('PP-it0_damagesbyregionoutput'!$A27:$L27)</f>
        <v>-7.6283034125416052</v>
      </c>
      <c r="AZ28">
        <f>(I28/SUM($C28:$N28)-'PP-it0_damagesbyregionoutput'!G27/SUM('PP-it0_damagesbyregionoutput'!$A27:$L27))*SUM('PP-it0_damagesbyregionoutput'!$A27:$L27)</f>
        <v>3.2411900733890211</v>
      </c>
      <c r="BA28">
        <f>(J28/SUM($C28:$N28)-'PP-it0_damagesbyregionoutput'!H27/SUM('PP-it0_damagesbyregionoutput'!$A27:$L27))*SUM('PP-it0_damagesbyregionoutput'!$A27:$L27)</f>
        <v>0.76755246791456799</v>
      </c>
      <c r="BB28">
        <f>(K28/SUM($C28:$N28)-'PP-it0_damagesbyregionoutput'!I27/SUM('PP-it0_damagesbyregionoutput'!$A27:$L27))*SUM('PP-it0_damagesbyregionoutput'!$A27:$L27)</f>
        <v>-21.592481248448756</v>
      </c>
      <c r="BC28">
        <f>(L28/SUM($C28:$N28)-'PP-it0_damagesbyregionoutput'!J27/SUM('PP-it0_damagesbyregionoutput'!$A27:$L27))*SUM('PP-it0_damagesbyregionoutput'!$A27:$L27)</f>
        <v>2.0665608781354052</v>
      </c>
      <c r="BD28">
        <f>(M28/SUM($C28:$N28)-'PP-it0_damagesbyregionoutput'!K27/SUM('PP-it0_damagesbyregionoutput'!$A27:$L27))*SUM('PP-it0_damagesbyregionoutput'!$A27:$L27)</f>
        <v>1.4956394512082045</v>
      </c>
      <c r="BE28">
        <f>(N28/SUM($C28:$N28)-'PP-it0_damagesbyregionoutput'!L27/SUM('PP-it0_damagesbyregionoutput'!$A27:$L27))*SUM('PP-it0_damagesbyregionoutput'!$A27:$L27)</f>
        <v>-1.141863265120407</v>
      </c>
      <c r="BG28" s="3">
        <f t="shared" si="14"/>
        <v>-1.4210854715202004E-2</v>
      </c>
      <c r="BH28" s="3">
        <f t="shared" si="15"/>
        <v>7.1054273576010019E-3</v>
      </c>
      <c r="BI28" s="3">
        <f t="shared" si="16"/>
        <v>-3.9968028886505635E-3</v>
      </c>
      <c r="BJ28" s="3">
        <f t="shared" si="17"/>
        <v>-2.2204460492503131E-3</v>
      </c>
      <c r="BK28" s="3">
        <f t="shared" si="18"/>
        <v>3.1086244689504383E-3</v>
      </c>
      <c r="BL28" s="3">
        <f t="shared" si="19"/>
        <v>-7.1054273576010019E-3</v>
      </c>
      <c r="BM28" s="3">
        <f t="shared" si="20"/>
        <v>4.4408920985006262E-4</v>
      </c>
      <c r="BN28" s="3">
        <f t="shared" si="21"/>
        <v>-2.3314683517128287E-3</v>
      </c>
      <c r="BO28" s="3">
        <f t="shared" si="22"/>
        <v>7.1054273576010019E-3</v>
      </c>
      <c r="BP28" s="3">
        <f t="shared" si="23"/>
        <v>0</v>
      </c>
      <c r="BQ28" s="3">
        <f t="shared" si="24"/>
        <v>2.4424906541753444E-3</v>
      </c>
      <c r="BR28" s="3">
        <f t="shared" si="25"/>
        <v>2.886579864025407E-3</v>
      </c>
    </row>
    <row r="29" spans="1:70" x14ac:dyDescent="0.2">
      <c r="A29">
        <v>27</v>
      </c>
      <c r="B29" t="s">
        <v>41</v>
      </c>
      <c r="C29">
        <f>C28+'PP_it0-E_by_region'!A28</f>
        <v>33.795790694576063</v>
      </c>
      <c r="D29">
        <f>D28+'PP_it0-E_by_region'!B28</f>
        <v>26.251899580761961</v>
      </c>
      <c r="E29">
        <f>E28+'PP_it0-E_by_region'!C28</f>
        <v>7.5785692301124996</v>
      </c>
      <c r="F29">
        <f>F28+'PP_it0-E_by_region'!D28</f>
        <v>7.5493760920327642</v>
      </c>
      <c r="G29">
        <f>G28+'PP_it0-E_by_region'!E28</f>
        <v>8.2751111266001498</v>
      </c>
      <c r="H29">
        <f>H28+'PP_it0-E_by_region'!F28</f>
        <v>18.072933158777214</v>
      </c>
      <c r="I29">
        <f>I28+'PP_it0-E_by_region'!G28</f>
        <v>22.605051655257441</v>
      </c>
      <c r="J29">
        <f>J28+'PP_it0-E_by_region'!H28</f>
        <v>12.203209991874033</v>
      </c>
      <c r="K29">
        <f>K28+'PP_it0-E_by_region'!I28</f>
        <v>10.882392478156918</v>
      </c>
      <c r="L29">
        <f>L28+'PP_it0-E_by_region'!J28</f>
        <v>9.9325138188314561</v>
      </c>
      <c r="M29">
        <f>M28+'PP_it0-E_by_region'!K28</f>
        <v>8.9410808570109914</v>
      </c>
      <c r="N29">
        <f>N28+'PP_it0-E_by_region'!L28</f>
        <v>12.62647839673401</v>
      </c>
      <c r="P29">
        <v>27</v>
      </c>
      <c r="Q29" t="s">
        <v>41</v>
      </c>
      <c r="R29">
        <f>R28+'PP-it0_damagesbyregionoutput'!A28</f>
        <v>18.262047822241144</v>
      </c>
      <c r="S29">
        <f>S28+'PP-it0_damagesbyregionoutput'!B28</f>
        <v>42.373174468700611</v>
      </c>
      <c r="T29">
        <f>T28+'PP-it0_damagesbyregionoutput'!C28</f>
        <v>3.59255147187173</v>
      </c>
      <c r="U29">
        <f>U28+'PP-it0_damagesbyregionoutput'!D28</f>
        <v>2.1181826882489876</v>
      </c>
      <c r="V29">
        <f>V28+'PP-it0_damagesbyregionoutput'!E28</f>
        <v>2.7935796091424616</v>
      </c>
      <c r="W29">
        <f>W28+'PP-it0_damagesbyregionoutput'!F28</f>
        <v>129.54010716645573</v>
      </c>
      <c r="X29">
        <f>X28+'PP-it0_damagesbyregionoutput'!G28</f>
        <v>52.688701538754728</v>
      </c>
      <c r="Y29">
        <f>Y28+'PP-it0_damagesbyregionoutput'!H28</f>
        <v>41.416376690087162</v>
      </c>
      <c r="Z29">
        <f>Z28+'PP-it0_damagesbyregionoutput'!I28</f>
        <v>240.31800814698755</v>
      </c>
      <c r="AA29">
        <f>AA28+'PP-it0_damagesbyregionoutput'!J28</f>
        <v>17.836031065401237</v>
      </c>
      <c r="AB29">
        <f>AB28+'PP-it0_damagesbyregionoutput'!K28</f>
        <v>17.136670152758835</v>
      </c>
      <c r="AC29">
        <f>AC28+'PP-it0_damagesbyregionoutput'!L28</f>
        <v>54.663590825384659</v>
      </c>
      <c r="AE29">
        <v>27</v>
      </c>
      <c r="AF29" t="s">
        <v>41</v>
      </c>
      <c r="AG29" s="2">
        <f t="shared" si="2"/>
        <v>99.501024426254077</v>
      </c>
      <c r="AH29" s="2">
        <f t="shared" si="3"/>
        <v>49.102843208426044</v>
      </c>
      <c r="AI29" s="2">
        <f t="shared" si="4"/>
        <v>22.815340678117114</v>
      </c>
      <c r="AJ29" s="2">
        <f t="shared" si="5"/>
        <v>24.187984555821437</v>
      </c>
      <c r="AK29" s="2">
        <f t="shared" si="6"/>
        <v>26.041446571278861</v>
      </c>
      <c r="AL29" s="2">
        <f t="shared" si="7"/>
        <v>-66.564094782141723</v>
      </c>
      <c r="AM29" s="2">
        <f t="shared" si="8"/>
        <v>26.079697618311993</v>
      </c>
      <c r="AN29" s="2">
        <f t="shared" si="9"/>
        <v>1.1063005546639395</v>
      </c>
      <c r="AO29" s="2">
        <f t="shared" si="10"/>
        <v>-202.3977836070909</v>
      </c>
      <c r="AP29" s="2">
        <f t="shared" si="11"/>
        <v>16.77429520354297</v>
      </c>
      <c r="AQ29" s="2">
        <f t="shared" si="12"/>
        <v>14.018959862218422</v>
      </c>
      <c r="AR29" s="2">
        <f t="shared" si="13"/>
        <v>-10.666014289402282</v>
      </c>
      <c r="AT29">
        <f>(C29/SUM($C29:$N29)-'PP-it0_damagesbyregionoutput'!A28/SUM('PP-it0_damagesbyregionoutput'!$A28:$L28))*SUM('PP-it0_damagesbyregionoutput'!$A28:$L28)</f>
        <v>11.125294708235597</v>
      </c>
      <c r="AU29">
        <f>(D29/SUM($C29:$N29)-'PP-it0_damagesbyregionoutput'!B28/SUM('PP-it0_damagesbyregionoutput'!$A28:$L28))*SUM('PP-it0_damagesbyregionoutput'!$A28:$L28)</f>
        <v>5.645837067947328</v>
      </c>
      <c r="AV29">
        <f>(E29/SUM($C29:$N29)-'PP-it0_damagesbyregionoutput'!C28/SUM('PP-it0_damagesbyregionoutput'!$A28:$L28))*SUM('PP-it0_damagesbyregionoutput'!$A28:$L28)</f>
        <v>2.5235657649068535</v>
      </c>
      <c r="AW29">
        <f>(F29/SUM($C29:$N29)-'PP-it0_damagesbyregionoutput'!D28/SUM('PP-it0_damagesbyregionoutput'!$A28:$L28))*SUM('PP-it0_damagesbyregionoutput'!$A28:$L28)</f>
        <v>2.6183023033539099</v>
      </c>
      <c r="AX29">
        <f>(G29/SUM($C29:$N29)-'PP-it0_damagesbyregionoutput'!E28/SUM('PP-it0_damagesbyregionoutput'!$A28:$L28))*SUM('PP-it0_damagesbyregionoutput'!$A28:$L28)</f>
        <v>2.8100655695914187</v>
      </c>
      <c r="AY29">
        <f>(H29/SUM($C29:$N29)-'PP-it0_damagesbyregionoutput'!F28/SUM('PP-it0_damagesbyregionoutput'!$A28:$L28))*SUM('PP-it0_damagesbyregionoutput'!$A28:$L28)</f>
        <v>-8.3691148537707569</v>
      </c>
      <c r="AZ29">
        <f>(I29/SUM($C29:$N29)-'PP-it0_damagesbyregionoutput'!G28/SUM('PP-it0_damagesbyregionoutput'!$A28:$L28))*SUM('PP-it0_damagesbyregionoutput'!$A28:$L28)</f>
        <v>3.6005447254521816</v>
      </c>
      <c r="BA29">
        <f>(J29/SUM($C29:$N29)-'PP-it0_damagesbyregionoutput'!H28/SUM('PP-it0_damagesbyregionoutput'!$A28:$L28))*SUM('PP-it0_damagesbyregionoutput'!$A28:$L28)</f>
        <v>0.90266325109429268</v>
      </c>
      <c r="BB29">
        <f>(K29/SUM($C29:$N29)-'PP-it0_damagesbyregionoutput'!I28/SUM('PP-it0_damagesbyregionoutput'!$A28:$L28))*SUM('PP-it0_damagesbyregionoutput'!$A28:$L28)</f>
        <v>-23.494645970544916</v>
      </c>
      <c r="BC29">
        <f>(L29/SUM($C29:$N29)-'PP-it0_damagesbyregionoutput'!J28/SUM('PP-it0_damagesbyregionoutput'!$A28:$L28))*SUM('PP-it0_damagesbyregionoutput'!$A28:$L28)</f>
        <v>2.2802438564998453</v>
      </c>
      <c r="BD29">
        <f>(M29/SUM($C29:$N29)-'PP-it0_damagesbyregionoutput'!K28/SUM('PP-it0_damagesbyregionoutput'!$A28:$L28))*SUM('PP-it0_damagesbyregionoutput'!$A28:$L28)</f>
        <v>1.6277540306021394</v>
      </c>
      <c r="BE29">
        <f>(N29/SUM($C29:$N29)-'PP-it0_damagesbyregionoutput'!L28/SUM('PP-it0_damagesbyregionoutput'!$A28:$L28))*SUM('PP-it0_damagesbyregionoutput'!$A28:$L28)</f>
        <v>-1.2705104533678928</v>
      </c>
      <c r="BG29" s="3">
        <f t="shared" si="14"/>
        <v>1.0658141036401503E-2</v>
      </c>
      <c r="BH29" s="3">
        <f t="shared" si="15"/>
        <v>-5.3290705182007514E-3</v>
      </c>
      <c r="BI29" s="3">
        <f t="shared" si="16"/>
        <v>1.3322676295501878E-3</v>
      </c>
      <c r="BJ29" s="3">
        <f t="shared" si="17"/>
        <v>2.6645352591003757E-3</v>
      </c>
      <c r="BK29" s="3">
        <f t="shared" si="18"/>
        <v>-4.4408920985006262E-4</v>
      </c>
      <c r="BL29" s="3">
        <f t="shared" si="19"/>
        <v>-1.0658141036401503E-2</v>
      </c>
      <c r="BM29" s="3">
        <f t="shared" si="20"/>
        <v>3.9968028886505635E-3</v>
      </c>
      <c r="BN29" s="3">
        <f t="shared" si="21"/>
        <v>-1.6653345369377348E-3</v>
      </c>
      <c r="BO29" s="3">
        <f t="shared" si="22"/>
        <v>7.1054273576010019E-3</v>
      </c>
      <c r="BP29" s="3">
        <f t="shared" si="23"/>
        <v>-4.4408920985006262E-4</v>
      </c>
      <c r="BQ29" s="3">
        <f t="shared" si="24"/>
        <v>-1.3322676295501878E-3</v>
      </c>
      <c r="BR29" s="3">
        <f t="shared" si="25"/>
        <v>1.3322676295501878E-3</v>
      </c>
    </row>
    <row r="30" spans="1:70" x14ac:dyDescent="0.2">
      <c r="A30">
        <v>28</v>
      </c>
      <c r="B30" t="s">
        <v>42</v>
      </c>
      <c r="C30">
        <f>C29+'PP_it0-E_by_region'!A29</f>
        <v>33.795790694576063</v>
      </c>
      <c r="D30">
        <f>D29+'PP_it0-E_by_region'!B29</f>
        <v>26.251899580761961</v>
      </c>
      <c r="E30">
        <f>E29+'PP_it0-E_by_region'!C29</f>
        <v>7.5785692301124996</v>
      </c>
      <c r="F30">
        <f>F29+'PP_it0-E_by_region'!D29</f>
        <v>7.5493760920327642</v>
      </c>
      <c r="G30">
        <f>G29+'PP_it0-E_by_region'!E29</f>
        <v>8.2751111266001498</v>
      </c>
      <c r="H30">
        <f>H29+'PP_it0-E_by_region'!F29</f>
        <v>18.072933158777214</v>
      </c>
      <c r="I30">
        <f>I29+'PP_it0-E_by_region'!G29</f>
        <v>22.605051655257441</v>
      </c>
      <c r="J30">
        <f>J29+'PP_it0-E_by_region'!H29</f>
        <v>12.203209991874033</v>
      </c>
      <c r="K30">
        <f>K29+'PP_it0-E_by_region'!I29</f>
        <v>10.882392478156918</v>
      </c>
      <c r="L30">
        <f>L29+'PP_it0-E_by_region'!J29</f>
        <v>9.9325138188314561</v>
      </c>
      <c r="M30">
        <f>M29+'PP_it0-E_by_region'!K29</f>
        <v>8.9410808570109914</v>
      </c>
      <c r="N30">
        <f>N29+'PP_it0-E_by_region'!L29</f>
        <v>12.62647839673401</v>
      </c>
      <c r="P30">
        <v>28</v>
      </c>
      <c r="Q30" t="s">
        <v>42</v>
      </c>
      <c r="R30">
        <f>R29+'PP-it0_damagesbyregionoutput'!A29</f>
        <v>19.572151472487985</v>
      </c>
      <c r="S30">
        <f>S29+'PP-it0_damagesbyregionoutput'!B29</f>
        <v>46.617679475852782</v>
      </c>
      <c r="T30">
        <f>T29+'PP-it0_damagesbyregionoutput'!C29</f>
        <v>3.856770988885073</v>
      </c>
      <c r="U30">
        <f>U29+'PP-it0_damagesbyregionoutput'!D29</f>
        <v>2.2716340800731305</v>
      </c>
      <c r="V30">
        <f>V29+'PP-it0_damagesbyregionoutput'!E29</f>
        <v>3.0257798095559028</v>
      </c>
      <c r="W30">
        <f>W29+'PP-it0_damagesbyregionoutput'!F29</f>
        <v>145.81895603792321</v>
      </c>
      <c r="X30">
        <f>X29+'PP-it0_damagesbyregionoutput'!G29</f>
        <v>57.634306583217516</v>
      </c>
      <c r="Y30">
        <f>Y29+'PP-it0_damagesbyregionoutput'!H29</f>
        <v>45.189552703271922</v>
      </c>
      <c r="Z30">
        <f>Z29+'PP-it0_damagesbyregionoutput'!I29</f>
        <v>270.09792073693848</v>
      </c>
      <c r="AA30">
        <f>AA29+'PP-it0_damagesbyregionoutput'!J29</f>
        <v>19.253511450837497</v>
      </c>
      <c r="AB30">
        <f>AB29+'PP-it0_damagesbyregionoutput'!K29</f>
        <v>18.900721876937606</v>
      </c>
      <c r="AC30">
        <f>AC29+'PP-it0_damagesbyregionoutput'!L29</f>
        <v>61.06016695299553</v>
      </c>
      <c r="AE30">
        <v>28</v>
      </c>
      <c r="AF30" t="s">
        <v>42</v>
      </c>
      <c r="AG30" s="2">
        <f t="shared" si="2"/>
        <v>111.53419534176828</v>
      </c>
      <c r="AH30" s="2">
        <f t="shared" si="3"/>
        <v>55.223129105104142</v>
      </c>
      <c r="AI30" s="2">
        <f t="shared" si="4"/>
        <v>25.543296457929973</v>
      </c>
      <c r="AJ30" s="2">
        <f t="shared" si="5"/>
        <v>27.015182408352807</v>
      </c>
      <c r="AK30" s="2">
        <f t="shared" si="6"/>
        <v>29.076430761438974</v>
      </c>
      <c r="AL30" s="2">
        <f t="shared" si="7"/>
        <v>-75.70737722980266</v>
      </c>
      <c r="AM30" s="2">
        <f t="shared" si="8"/>
        <v>30.059032769366492</v>
      </c>
      <c r="AN30" s="2">
        <f t="shared" si="9"/>
        <v>2.1512033068724836</v>
      </c>
      <c r="AO30" s="2">
        <f t="shared" si="10"/>
        <v>-227.88110340296566</v>
      </c>
      <c r="AP30" s="2">
        <f t="shared" si="11"/>
        <v>19.278375944183697</v>
      </c>
      <c r="AQ30" s="2">
        <f t="shared" si="12"/>
        <v>15.785031101220236</v>
      </c>
      <c r="AR30" s="2">
        <f t="shared" si="13"/>
        <v>-12.077396563468794</v>
      </c>
      <c r="AT30">
        <f>(C30/SUM($C30:$N30)-'PP-it0_damagesbyregionoutput'!A29/SUM('PP-it0_damagesbyregionoutput'!$A29:$L29))*SUM('PP-it0_damagesbyregionoutput'!$A29:$L29)</f>
        <v>12.033170915514194</v>
      </c>
      <c r="AU30">
        <f>(D30/SUM($C30:$N30)-'PP-it0_damagesbyregionoutput'!B29/SUM('PP-it0_damagesbyregionoutput'!$A29:$L29))*SUM('PP-it0_damagesbyregionoutput'!$A29:$L29)</f>
        <v>6.1202858966781051</v>
      </c>
      <c r="AV30">
        <f>(E30/SUM($C30:$N30)-'PP-it0_damagesbyregionoutput'!C29/SUM('PP-it0_damagesbyregionoutput'!$A29:$L29))*SUM('PP-it0_damagesbyregionoutput'!$A29:$L29)</f>
        <v>2.7279557798128584</v>
      </c>
      <c r="AW30">
        <f>(F30/SUM($C30:$N30)-'PP-it0_damagesbyregionoutput'!D29/SUM('PP-it0_damagesbyregionoutput'!$A29:$L29))*SUM('PP-it0_damagesbyregionoutput'!$A29:$L29)</f>
        <v>2.8271978525313695</v>
      </c>
      <c r="AX30">
        <f>(G30/SUM($C30:$N30)-'PP-it0_damagesbyregionoutput'!E29/SUM('PP-it0_damagesbyregionoutput'!$A29:$L29))*SUM('PP-it0_damagesbyregionoutput'!$A29:$L29)</f>
        <v>3.034984190160114</v>
      </c>
      <c r="AY30">
        <f>(H30/SUM($C30:$N30)-'PP-it0_damagesbyregionoutput'!F29/SUM('PP-it0_damagesbyregionoutput'!$A29:$L29))*SUM('PP-it0_damagesbyregionoutput'!$A29:$L29)</f>
        <v>-9.1432824476609387</v>
      </c>
      <c r="AZ30">
        <f>(I30/SUM($C30:$N30)-'PP-it0_damagesbyregionoutput'!G29/SUM('PP-it0_damagesbyregionoutput'!$A29:$L29))*SUM('PP-it0_damagesbyregionoutput'!$A29:$L29)</f>
        <v>3.9793351510544954</v>
      </c>
      <c r="BA30">
        <f>(J30/SUM($C30:$N30)-'PP-it0_damagesbyregionoutput'!H29/SUM('PP-it0_damagesbyregionoutput'!$A29:$L29))*SUM('PP-it0_damagesbyregionoutput'!$A29:$L29)</f>
        <v>1.0449027522085483</v>
      </c>
      <c r="BB30">
        <f>(K30/SUM($C30:$N30)-'PP-it0_damagesbyregionoutput'!I29/SUM('PP-it0_damagesbyregionoutput'!$A29:$L29))*SUM('PP-it0_damagesbyregionoutput'!$A29:$L29)</f>
        <v>-25.483319795874777</v>
      </c>
      <c r="BC30">
        <f>(L30/SUM($C30:$N30)-'PP-it0_damagesbyregionoutput'!J29/SUM('PP-it0_damagesbyregionoutput'!$A29:$L29))*SUM('PP-it0_damagesbyregionoutput'!$A29:$L29)</f>
        <v>2.5040807406407244</v>
      </c>
      <c r="BD30">
        <f>(M30/SUM($C30:$N30)-'PP-it0_damagesbyregionoutput'!K29/SUM('PP-it0_damagesbyregionoutput'!$A29:$L29))*SUM('PP-it0_damagesbyregionoutput'!$A29:$L29)</f>
        <v>1.7660712390018134</v>
      </c>
      <c r="BE30">
        <f>(N30/SUM($C30:$N30)-'PP-it0_damagesbyregionoutput'!L29/SUM('PP-it0_damagesbyregionoutput'!$A29:$L29))*SUM('PP-it0_damagesbyregionoutput'!$A29:$L29)</f>
        <v>-1.4113822740665158</v>
      </c>
      <c r="BG30" s="3">
        <f t="shared" si="14"/>
        <v>-1.0658141036401503E-2</v>
      </c>
      <c r="BH30" s="3">
        <f t="shared" si="15"/>
        <v>7.1054273576010019E-3</v>
      </c>
      <c r="BI30" s="3">
        <f t="shared" si="16"/>
        <v>-8.8817841970012523E-4</v>
      </c>
      <c r="BJ30" s="3">
        <f t="shared" si="17"/>
        <v>-4.4408920985006262E-4</v>
      </c>
      <c r="BK30" s="3">
        <f t="shared" si="18"/>
        <v>8.8817841970012523E-4</v>
      </c>
      <c r="BL30" s="3">
        <f t="shared" si="19"/>
        <v>-1.7763568394002505E-3</v>
      </c>
      <c r="BM30" s="3">
        <f t="shared" si="20"/>
        <v>-3.9968028886505635E-3</v>
      </c>
      <c r="BN30" s="3">
        <f t="shared" si="21"/>
        <v>4.2188474935755949E-3</v>
      </c>
      <c r="BO30" s="3">
        <f t="shared" si="22"/>
        <v>-1.4210854715202004E-2</v>
      </c>
      <c r="BP30" s="3">
        <f t="shared" si="23"/>
        <v>-3.1086244689504383E-3</v>
      </c>
      <c r="BQ30" s="3">
        <f t="shared" si="24"/>
        <v>-6.6613381477509392E-4</v>
      </c>
      <c r="BR30" s="3">
        <f t="shared" si="25"/>
        <v>-4.4408920985006262E-3</v>
      </c>
    </row>
    <row r="31" spans="1:70" x14ac:dyDescent="0.2">
      <c r="A31">
        <v>29</v>
      </c>
      <c r="B31" t="s">
        <v>43</v>
      </c>
      <c r="C31">
        <f>C30+'PP_it0-E_by_region'!A30</f>
        <v>33.795790694576063</v>
      </c>
      <c r="D31">
        <f>D30+'PP_it0-E_by_region'!B30</f>
        <v>26.251899580761961</v>
      </c>
      <c r="E31">
        <f>E30+'PP_it0-E_by_region'!C30</f>
        <v>7.5785692301124996</v>
      </c>
      <c r="F31">
        <f>F30+'PP_it0-E_by_region'!D30</f>
        <v>7.5493760920327642</v>
      </c>
      <c r="G31">
        <f>G30+'PP_it0-E_by_region'!E30</f>
        <v>8.2751111266001498</v>
      </c>
      <c r="H31">
        <f>H30+'PP_it0-E_by_region'!F30</f>
        <v>18.072933158777214</v>
      </c>
      <c r="I31">
        <f>I30+'PP_it0-E_by_region'!G30</f>
        <v>22.605051655257441</v>
      </c>
      <c r="J31">
        <f>J30+'PP_it0-E_by_region'!H30</f>
        <v>12.203209991874033</v>
      </c>
      <c r="K31">
        <f>K30+'PP_it0-E_by_region'!I30</f>
        <v>10.882392478156918</v>
      </c>
      <c r="L31">
        <f>L30+'PP_it0-E_by_region'!J30</f>
        <v>9.9325138188314561</v>
      </c>
      <c r="M31">
        <f>M30+'PP_it0-E_by_region'!K30</f>
        <v>8.9410808570109914</v>
      </c>
      <c r="N31">
        <f>N30+'PP_it0-E_by_region'!L30</f>
        <v>12.62647839673401</v>
      </c>
      <c r="P31">
        <v>29</v>
      </c>
      <c r="Q31" t="s">
        <v>43</v>
      </c>
      <c r="R31">
        <f>R30+'PP-it0_damagesbyregionoutput'!A30</f>
        <v>20.936705002963645</v>
      </c>
      <c r="S31">
        <f>S30+'PP-it0_damagesbyregionoutput'!B30</f>
        <v>51.144673819502799</v>
      </c>
      <c r="T31">
        <f>T30+'PP-it0_damagesbyregionoutput'!C30</f>
        <v>4.132219170229007</v>
      </c>
      <c r="U31">
        <f>U30+'PP-it0_damagesbyregionoutput'!D30</f>
        <v>2.4306941400471995</v>
      </c>
      <c r="V31">
        <f>V30+'PP-it0_damagesbyregionoutput'!E30</f>
        <v>3.2682724236013878</v>
      </c>
      <c r="W31">
        <f>W30+'PP-it0_damagesbyregionoutput'!F30</f>
        <v>163.44012394856961</v>
      </c>
      <c r="X31">
        <f>X30+'PP-it0_damagesbyregionoutput'!G30</f>
        <v>62.85174304985317</v>
      </c>
      <c r="Y31">
        <f>Y30+'PP-it0_damagesbyregionoutput'!H30</f>
        <v>49.174855812535654</v>
      </c>
      <c r="Z31">
        <f>Z30+'PP-it0_damagesbyregionoutput'!I30</f>
        <v>302.27389386277048</v>
      </c>
      <c r="AA31">
        <f>AA30+'PP-it0_damagesbyregionoutput'!J30</f>
        <v>20.731405572550656</v>
      </c>
      <c r="AB31">
        <f>AB30+'PP-it0_damagesbyregionoutput'!K30</f>
        <v>20.785232832960816</v>
      </c>
      <c r="AC31">
        <f>AC30+'PP-it0_damagesbyregionoutput'!L30</f>
        <v>67.983847991047355</v>
      </c>
      <c r="AE31">
        <v>29</v>
      </c>
      <c r="AF31" t="s">
        <v>43</v>
      </c>
      <c r="AG31" s="2">
        <f t="shared" si="2"/>
        <v>124.51411112141058</v>
      </c>
      <c r="AH31" s="2">
        <f t="shared" si="3"/>
        <v>61.838633875374107</v>
      </c>
      <c r="AI31" s="2">
        <f t="shared" si="4"/>
        <v>28.484537441174819</v>
      </c>
      <c r="AJ31" s="2">
        <f t="shared" si="5"/>
        <v>30.060420618579652</v>
      </c>
      <c r="AK31" s="2">
        <f t="shared" si="6"/>
        <v>32.346271344923395</v>
      </c>
      <c r="AL31" s="2">
        <f t="shared" si="7"/>
        <v>-85.657571042438079</v>
      </c>
      <c r="AM31" s="2">
        <f t="shared" si="8"/>
        <v>34.436207437972371</v>
      </c>
      <c r="AN31" s="2">
        <f t="shared" si="9"/>
        <v>3.3454970531856789</v>
      </c>
      <c r="AO31" s="2">
        <f t="shared" si="10"/>
        <v>-255.43809464628075</v>
      </c>
      <c r="AP31" s="2">
        <f t="shared" si="11"/>
        <v>22.016292037836106</v>
      </c>
      <c r="AQ31" s="2">
        <f t="shared" si="12"/>
        <v>17.695521159132799</v>
      </c>
      <c r="AR31" s="2">
        <f t="shared" si="13"/>
        <v>-13.641826400870748</v>
      </c>
      <c r="AT31">
        <f>(C31/SUM($C31:$N31)-'PP-it0_damagesbyregionoutput'!A30/SUM('PP-it0_damagesbyregionoutput'!$A30:$L30))*SUM('PP-it0_damagesbyregionoutput'!$A30:$L30)</f>
        <v>12.979915779642313</v>
      </c>
      <c r="AU31">
        <f>(D31/SUM($C31:$N31)-'PP-it0_damagesbyregionoutput'!B30/SUM('PP-it0_damagesbyregionoutput'!$A30:$L30))*SUM('PP-it0_damagesbyregionoutput'!$A30:$L30)</f>
        <v>6.6155047702699603</v>
      </c>
      <c r="AV31">
        <f>(E31/SUM($C31:$N31)-'PP-it0_damagesbyregionoutput'!C30/SUM('PP-it0_damagesbyregionoutput'!$A30:$L30))*SUM('PP-it0_damagesbyregionoutput'!$A30:$L30)</f>
        <v>2.941240983244847</v>
      </c>
      <c r="AW31">
        <f>(F31/SUM($C31:$N31)-'PP-it0_damagesbyregionoutput'!D30/SUM('PP-it0_damagesbyregionoutput'!$A30:$L30))*SUM('PP-it0_damagesbyregionoutput'!$A30:$L30)</f>
        <v>3.0452382102268483</v>
      </c>
      <c r="AX31">
        <f>(G31/SUM($C31:$N31)-'PP-it0_damagesbyregionoutput'!E30/SUM('PP-it0_damagesbyregionoutput'!$A30:$L30))*SUM('PP-it0_damagesbyregionoutput'!$A30:$L30)</f>
        <v>3.2698405834844162</v>
      </c>
      <c r="AY31">
        <f>(H31/SUM($C31:$N31)-'PP-it0_damagesbyregionoutput'!F30/SUM('PP-it0_damagesbyregionoutput'!$A30:$L30))*SUM('PP-it0_damagesbyregionoutput'!$A30:$L30)</f>
        <v>-9.9501938126354261</v>
      </c>
      <c r="AZ31">
        <f>(I31/SUM($C31:$N31)-'PP-it0_damagesbyregionoutput'!G30/SUM('PP-it0_damagesbyregionoutput'!$A30:$L30))*SUM('PP-it0_damagesbyregionoutput'!$A30:$L30)</f>
        <v>4.3771746686058881</v>
      </c>
      <c r="BA31">
        <f>(J31/SUM($C31:$N31)-'PP-it0_damagesbyregionoutput'!H30/SUM('PP-it0_damagesbyregionoutput'!$A30:$L30))*SUM('PP-it0_damagesbyregionoutput'!$A30:$L30)</f>
        <v>1.1942937463131948</v>
      </c>
      <c r="BB31">
        <f>(K31/SUM($C31:$N31)-'PP-it0_damagesbyregionoutput'!I30/SUM('PP-it0_damagesbyregionoutput'!$A30:$L30))*SUM('PP-it0_damagesbyregionoutput'!$A30:$L30)</f>
        <v>-27.556991243315085</v>
      </c>
      <c r="BC31">
        <f>(L31/SUM($C31:$N31)-'PP-it0_damagesbyregionoutput'!J30/SUM('PP-it0_damagesbyregionoutput'!$A30:$L30))*SUM('PP-it0_damagesbyregionoutput'!$A30:$L30)</f>
        <v>2.7379160936524123</v>
      </c>
      <c r="BD31">
        <f>(M31/SUM($C31:$N31)-'PP-it0_damagesbyregionoutput'!K30/SUM('PP-it0_damagesbyregionoutput'!$A30:$L30))*SUM('PP-it0_damagesbyregionoutput'!$A30:$L30)</f>
        <v>1.9104900579125681</v>
      </c>
      <c r="BE31">
        <f>(N31/SUM($C31:$N31)-'PP-it0_damagesbyregionoutput'!L30/SUM('PP-it0_damagesbyregionoutput'!$A30:$L30))*SUM('PP-it0_damagesbyregionoutput'!$A30:$L30)</f>
        <v>-1.5644298374019456</v>
      </c>
      <c r="BG31" s="3">
        <f t="shared" si="14"/>
        <v>1.5987211554602254E-2</v>
      </c>
      <c r="BH31" s="3">
        <f t="shared" si="15"/>
        <v>-4.4408920985006262E-3</v>
      </c>
      <c r="BI31" s="3">
        <f t="shared" si="16"/>
        <v>8.8817841970012523E-4</v>
      </c>
      <c r="BJ31" s="3">
        <f t="shared" si="17"/>
        <v>3.1086244689504383E-3</v>
      </c>
      <c r="BK31" s="3">
        <f t="shared" si="18"/>
        <v>-3.9968028886505635E-3</v>
      </c>
      <c r="BL31" s="3">
        <f t="shared" si="19"/>
        <v>-7.1054273576010019E-3</v>
      </c>
      <c r="BM31" s="3">
        <f t="shared" si="20"/>
        <v>9.7699626167013776E-3</v>
      </c>
      <c r="BN31" s="3">
        <f t="shared" si="21"/>
        <v>-4.4408920985006262E-4</v>
      </c>
      <c r="BO31" s="3">
        <f t="shared" si="22"/>
        <v>-3.5527136788005009E-3</v>
      </c>
      <c r="BP31" s="3">
        <f t="shared" si="23"/>
        <v>3.5527136788005009E-3</v>
      </c>
      <c r="BQ31" s="3">
        <f t="shared" si="24"/>
        <v>5.1070259132757201E-3</v>
      </c>
      <c r="BR31" s="3">
        <f t="shared" si="25"/>
        <v>8.8817841970012523E-3</v>
      </c>
    </row>
    <row r="32" spans="1:70" x14ac:dyDescent="0.2">
      <c r="A32">
        <v>30</v>
      </c>
      <c r="B32" t="s">
        <v>44</v>
      </c>
      <c r="C32">
        <f>C31+'PP_it0-E_by_region'!A31</f>
        <v>33.795790694576063</v>
      </c>
      <c r="D32">
        <f>D31+'PP_it0-E_by_region'!B31</f>
        <v>26.251899580761961</v>
      </c>
      <c r="E32">
        <f>E31+'PP_it0-E_by_region'!C31</f>
        <v>7.5785692301124996</v>
      </c>
      <c r="F32">
        <f>F31+'PP_it0-E_by_region'!D31</f>
        <v>7.5493760920327642</v>
      </c>
      <c r="G32">
        <f>G31+'PP_it0-E_by_region'!E31</f>
        <v>8.2751111266001498</v>
      </c>
      <c r="H32">
        <f>H31+'PP_it0-E_by_region'!F31</f>
        <v>18.072933158777214</v>
      </c>
      <c r="I32">
        <f>I31+'PP_it0-E_by_region'!G31</f>
        <v>22.605051655257441</v>
      </c>
      <c r="J32">
        <f>J31+'PP_it0-E_by_region'!H31</f>
        <v>12.203209991874033</v>
      </c>
      <c r="K32">
        <f>K31+'PP_it0-E_by_region'!I31</f>
        <v>10.882392478156918</v>
      </c>
      <c r="L32">
        <f>L31+'PP_it0-E_by_region'!J31</f>
        <v>9.9325138188314561</v>
      </c>
      <c r="M32">
        <f>M31+'PP_it0-E_by_region'!K31</f>
        <v>8.9410808570109914</v>
      </c>
      <c r="N32">
        <f>N31+'PP_it0-E_by_region'!L31</f>
        <v>12.62647839673401</v>
      </c>
      <c r="P32">
        <v>30</v>
      </c>
      <c r="Q32" t="s">
        <v>44</v>
      </c>
      <c r="R32">
        <f>R31+'PP-it0_damagesbyregionoutput'!A31</f>
        <v>22.358999355543077</v>
      </c>
      <c r="S32">
        <f>S31+'PP-it0_damagesbyregionoutput'!B31</f>
        <v>55.966534470924728</v>
      </c>
      <c r="T32">
        <f>T31+'PP-it0_damagesbyregionoutput'!C31</f>
        <v>4.4194572135428993</v>
      </c>
      <c r="U32">
        <f>U31+'PP-it0_damagesbyregionoutput'!D31</f>
        <v>2.5956332121757497</v>
      </c>
      <c r="V32">
        <f>V31+'PP-it0_damagesbyregionoutput'!E31</f>
        <v>3.521442100687814</v>
      </c>
      <c r="W32">
        <f>W31+'PP-it0_damagesbyregionoutput'!F31</f>
        <v>182.4603968774764</v>
      </c>
      <c r="X32">
        <f>X31+'PP-it0_damagesbyregionoutput'!G31</f>
        <v>68.350468547955074</v>
      </c>
      <c r="Y32">
        <f>Y31+'PP-it0_damagesbyregionoutput'!H31</f>
        <v>53.380615815309881</v>
      </c>
      <c r="Z32">
        <f>Z31+'PP-it0_damagesbyregionoutput'!I31</f>
        <v>336.94607636113159</v>
      </c>
      <c r="AA32">
        <f>AA31+'PP-it0_damagesbyregionoutput'!J31</f>
        <v>22.272144882035516</v>
      </c>
      <c r="AB32">
        <f>AB31+'PP-it0_damagesbyregionoutput'!K31</f>
        <v>22.795444405973615</v>
      </c>
      <c r="AC32">
        <f>AC31+'PP-it0_damagesbyregionoutput'!L31</f>
        <v>75.463394769709737</v>
      </c>
      <c r="AE32">
        <v>30</v>
      </c>
      <c r="AF32" t="s">
        <v>44</v>
      </c>
      <c r="AG32" s="2">
        <f t="shared" si="2"/>
        <v>138.48060432977124</v>
      </c>
      <c r="AH32" s="2">
        <f t="shared" si="3"/>
        <v>68.970478032057571</v>
      </c>
      <c r="AI32" s="2">
        <f t="shared" si="4"/>
        <v>31.648172701937686</v>
      </c>
      <c r="AJ32" s="2">
        <f t="shared" si="5"/>
        <v>33.333061863711663</v>
      </c>
      <c r="AK32" s="2">
        <f t="shared" si="6"/>
        <v>35.861142733106632</v>
      </c>
      <c r="AL32" s="2">
        <f t="shared" si="7"/>
        <v>-96.448401094953525</v>
      </c>
      <c r="AM32" s="2">
        <f t="shared" si="8"/>
        <v>39.230608112611932</v>
      </c>
      <c r="AN32" s="2">
        <f t="shared" si="9"/>
        <v>4.696423320119874</v>
      </c>
      <c r="AO32" s="2">
        <f t="shared" si="10"/>
        <v>-285.15502021591419</v>
      </c>
      <c r="AP32" s="2">
        <f t="shared" si="11"/>
        <v>24.998285943426751</v>
      </c>
      <c r="AQ32" s="2">
        <f t="shared" si="12"/>
        <v>19.756597490498354</v>
      </c>
      <c r="AR32" s="2">
        <f t="shared" si="13"/>
        <v>-15.371953216374129</v>
      </c>
      <c r="AT32">
        <f>(C32/SUM($C32:$N32)-'PP-it0_damagesbyregionoutput'!A31/SUM('PP-it0_damagesbyregionoutput'!$A31:$L31))*SUM('PP-it0_damagesbyregionoutput'!$A31:$L31)</f>
        <v>13.966493208360646</v>
      </c>
      <c r="AU32">
        <f>(D32/SUM($C32:$N32)-'PP-it0_damagesbyregionoutput'!B31/SUM('PP-it0_damagesbyregionoutput'!$A31:$L31))*SUM('PP-it0_damagesbyregionoutput'!$A31:$L31)</f>
        <v>7.1318441566834707</v>
      </c>
      <c r="AV32">
        <f>(E32/SUM($C32:$N32)-'PP-it0_damagesbyregionoutput'!C31/SUM('PP-it0_damagesbyregionoutput'!$A31:$L31))*SUM('PP-it0_damagesbyregionoutput'!$A31:$L31)</f>
        <v>3.1636352607628719</v>
      </c>
      <c r="AW32">
        <f>(F32/SUM($C32:$N32)-'PP-it0_damagesbyregionoutput'!D31/SUM('PP-it0_damagesbyregionoutput'!$A31:$L31))*SUM('PP-it0_damagesbyregionoutput'!$A31:$L31)</f>
        <v>3.2726412451320077</v>
      </c>
      <c r="AX32">
        <f>(G32/SUM($C32:$N32)-'PP-it0_damagesbyregionoutput'!E31/SUM('PP-it0_damagesbyregionoutput'!$A31:$L31))*SUM('PP-it0_damagesbyregionoutput'!$A31:$L31)</f>
        <v>3.5148713881832441</v>
      </c>
      <c r="AY32">
        <f>(H32/SUM($C32:$N32)-'PP-it0_damagesbyregionoutput'!F31/SUM('PP-it0_damagesbyregionoutput'!$A31:$L31))*SUM('PP-it0_damagesbyregionoutput'!$A31:$L31)</f>
        <v>-10.790830052515442</v>
      </c>
      <c r="AZ32">
        <f>(I32/SUM($C32:$N32)-'PP-it0_damagesbyregionoutput'!G31/SUM('PP-it0_damagesbyregionoutput'!$A31:$L31))*SUM('PP-it0_damagesbyregionoutput'!$A31:$L31)</f>
        <v>4.7944006746395615</v>
      </c>
      <c r="BA32">
        <f>(J32/SUM($C32:$N32)-'PP-it0_damagesbyregionoutput'!H31/SUM('PP-it0_damagesbyregionoutput'!$A31:$L31))*SUM('PP-it0_damagesbyregionoutput'!$A31:$L31)</f>
        <v>1.3509262669342004</v>
      </c>
      <c r="BB32">
        <f>(K32/SUM($C32:$N32)-'PP-it0_damagesbyregionoutput'!I31/SUM('PP-it0_damagesbyregionoutput'!$A31:$L31))*SUM('PP-it0_damagesbyregionoutput'!$A31:$L31)</f>
        <v>-29.716925569633407</v>
      </c>
      <c r="BC32">
        <f>(L32/SUM($C32:$N32)-'PP-it0_damagesbyregionoutput'!J31/SUM('PP-it0_damagesbyregionoutput'!$A31:$L31))*SUM('PP-it0_damagesbyregionoutput'!$A31:$L31)</f>
        <v>2.9819939055906479</v>
      </c>
      <c r="BD32">
        <f>(M32/SUM($C32:$N32)-'PP-it0_damagesbyregionoutput'!K31/SUM('PP-it0_damagesbyregionoutput'!$A31:$L31))*SUM('PP-it0_damagesbyregionoutput'!$A31:$L31)</f>
        <v>2.061076331365558</v>
      </c>
      <c r="BE32">
        <f>(N32/SUM($C32:$N32)-'PP-it0_damagesbyregionoutput'!L31/SUM('PP-it0_damagesbyregionoutput'!$A31:$L31))*SUM('PP-it0_damagesbyregionoutput'!$A31:$L31)</f>
        <v>-1.7301268155033758</v>
      </c>
      <c r="BG32" s="3">
        <f t="shared" si="14"/>
        <v>-1.4210854715202004E-2</v>
      </c>
      <c r="BH32" s="3">
        <f t="shared" si="15"/>
        <v>7.1054273576010019E-3</v>
      </c>
      <c r="BI32" s="3">
        <f t="shared" si="16"/>
        <v>5.3290705182007514E-3</v>
      </c>
      <c r="BJ32" s="3">
        <f t="shared" si="17"/>
        <v>-3.1086244689504383E-3</v>
      </c>
      <c r="BK32" s="3">
        <f t="shared" si="18"/>
        <v>6.2172489379008766E-3</v>
      </c>
      <c r="BL32" s="3">
        <f t="shared" si="19"/>
        <v>3.5527136788005009E-3</v>
      </c>
      <c r="BM32" s="3">
        <f t="shared" si="20"/>
        <v>0</v>
      </c>
      <c r="BN32" s="3">
        <f t="shared" si="21"/>
        <v>5.3290705182007514E-3</v>
      </c>
      <c r="BO32" s="3">
        <f t="shared" si="22"/>
        <v>3.907985046680551E-2</v>
      </c>
      <c r="BP32" s="3">
        <f t="shared" si="23"/>
        <v>2.6645352591003757E-3</v>
      </c>
      <c r="BQ32" s="3">
        <f t="shared" si="24"/>
        <v>2.6645352591003757E-3</v>
      </c>
      <c r="BR32" s="3">
        <f t="shared" si="25"/>
        <v>4.8849813083506888E-3</v>
      </c>
    </row>
    <row r="33" spans="1:70" x14ac:dyDescent="0.2">
      <c r="A33">
        <v>31</v>
      </c>
      <c r="B33" t="s">
        <v>45</v>
      </c>
      <c r="C33">
        <f>C32+'PP_it0-E_by_region'!A32</f>
        <v>33.795790694576063</v>
      </c>
      <c r="D33">
        <f>D32+'PP_it0-E_by_region'!B32</f>
        <v>26.251899580761961</v>
      </c>
      <c r="E33">
        <f>E32+'PP_it0-E_by_region'!C32</f>
        <v>7.5785692301124996</v>
      </c>
      <c r="F33">
        <f>F32+'PP_it0-E_by_region'!D32</f>
        <v>7.5493760920327642</v>
      </c>
      <c r="G33">
        <f>G32+'PP_it0-E_by_region'!E32</f>
        <v>8.2751111266001498</v>
      </c>
      <c r="H33">
        <f>H32+'PP_it0-E_by_region'!F32</f>
        <v>18.072933158777214</v>
      </c>
      <c r="I33">
        <f>I32+'PP_it0-E_by_region'!G32</f>
        <v>22.605051655257441</v>
      </c>
      <c r="J33">
        <f>J32+'PP_it0-E_by_region'!H32</f>
        <v>12.203209991874033</v>
      </c>
      <c r="K33">
        <f>K32+'PP_it0-E_by_region'!I32</f>
        <v>10.882392478156918</v>
      </c>
      <c r="L33">
        <f>L32+'PP_it0-E_by_region'!J32</f>
        <v>9.9325138188314561</v>
      </c>
      <c r="M33">
        <f>M32+'PP_it0-E_by_region'!K32</f>
        <v>8.9410808570109914</v>
      </c>
      <c r="N33">
        <f>N32+'PP_it0-E_by_region'!L32</f>
        <v>12.62647839673401</v>
      </c>
      <c r="P33">
        <v>31</v>
      </c>
      <c r="Q33" t="s">
        <v>45</v>
      </c>
      <c r="R33">
        <f>R32+'PP-it0_damagesbyregionoutput'!A32</f>
        <v>23.842348177184096</v>
      </c>
      <c r="S33">
        <f>S32+'PP-it0_damagesbyregionoutput'!B32</f>
        <v>61.096163985918849</v>
      </c>
      <c r="T33">
        <f>T32+'PP-it0_damagesbyregionoutput'!C32</f>
        <v>4.7190535972049137</v>
      </c>
      <c r="U33">
        <f>U32+'PP-it0_damagesbyregionoutput'!D32</f>
        <v>2.7667216560158598</v>
      </c>
      <c r="V33">
        <f>V32+'PP-it0_damagesbyregionoutput'!E32</f>
        <v>3.7856753644384549</v>
      </c>
      <c r="W33">
        <f>W32+'PP-it0_damagesbyregionoutput'!F32</f>
        <v>202.93863238832091</v>
      </c>
      <c r="X33">
        <f>X32+'PP-it0_damagesbyregionoutput'!G32</f>
        <v>74.140274102483261</v>
      </c>
      <c r="Y33">
        <f>Y32+'PP-it0_damagesbyregionoutput'!H32</f>
        <v>57.81548931907556</v>
      </c>
      <c r="Z33">
        <f>Z32+'PP-it0_damagesbyregionoutput'!I32</f>
        <v>374.21699845269069</v>
      </c>
      <c r="AA33">
        <f>AA32+'PP-it0_damagesbyregionoutput'!J32</f>
        <v>23.878201968918304</v>
      </c>
      <c r="AB33">
        <f>AB32+'PP-it0_damagesbyregionoutput'!K32</f>
        <v>24.936842838212655</v>
      </c>
      <c r="AC33">
        <f>AC32+'PP-it0_damagesbyregionoutput'!L32</f>
        <v>83.528610518031002</v>
      </c>
      <c r="AE33">
        <v>31</v>
      </c>
      <c r="AF33" t="s">
        <v>45</v>
      </c>
      <c r="AG33" s="2">
        <f t="shared" si="2"/>
        <v>153.47480838154087</v>
      </c>
      <c r="AH33" s="2">
        <f t="shared" si="3"/>
        <v>76.640284614852291</v>
      </c>
      <c r="AI33" s="2">
        <f t="shared" si="4"/>
        <v>35.04360083545685</v>
      </c>
      <c r="AJ33" s="2">
        <f t="shared" si="5"/>
        <v>36.842764463996964</v>
      </c>
      <c r="AK33" s="2">
        <f t="shared" si="6"/>
        <v>39.631541543929309</v>
      </c>
      <c r="AL33" s="2">
        <f t="shared" si="7"/>
        <v>-108.11495605088315</v>
      </c>
      <c r="AM33" s="2">
        <f t="shared" si="8"/>
        <v>44.462173154850511</v>
      </c>
      <c r="AN33" s="2">
        <f t="shared" si="9"/>
        <v>6.2113747422941454</v>
      </c>
      <c r="AO33" s="2">
        <f t="shared" si="10"/>
        <v>-317.12009818420455</v>
      </c>
      <c r="AP33" s="2">
        <f t="shared" si="11"/>
        <v>28.234947971914277</v>
      </c>
      <c r="AQ33" s="2">
        <f t="shared" si="12"/>
        <v>21.974532855130168</v>
      </c>
      <c r="AR33" s="2">
        <f t="shared" si="13"/>
        <v>-17.280974328877818</v>
      </c>
      <c r="AT33">
        <f>(C33/SUM($C33:$N33)-'PP-it0_damagesbyregionoutput'!A32/SUM('PP-it0_damagesbyregionoutput'!$A32:$L32))*SUM('PP-it0_damagesbyregionoutput'!$A32:$L32)</f>
        <v>14.99420405176966</v>
      </c>
      <c r="AU33">
        <f>(D33/SUM($C33:$N33)-'PP-it0_damagesbyregionoutput'!B32/SUM('PP-it0_damagesbyregionoutput'!$A32:$L32))*SUM('PP-it0_damagesbyregionoutput'!$A32:$L32)</f>
        <v>7.6698065827947168</v>
      </c>
      <c r="AV33">
        <f>(E33/SUM($C33:$N33)-'PP-it0_damagesbyregionoutput'!C32/SUM('PP-it0_damagesbyregionoutput'!$A32:$L32))*SUM('PP-it0_damagesbyregionoutput'!$A32:$L32)</f>
        <v>3.3954281335191618</v>
      </c>
      <c r="AW33">
        <f>(F33/SUM($C33:$N33)-'PP-it0_damagesbyregionoutput'!D32/SUM('PP-it0_damagesbyregionoutput'!$A32:$L32))*SUM('PP-it0_damagesbyregionoutput'!$A32:$L32)</f>
        <v>3.5097026002852973</v>
      </c>
      <c r="AX33">
        <f>(G33/SUM($C33:$N33)-'PP-it0_damagesbyregionoutput'!E32/SUM('PP-it0_damagesbyregionoutput'!$A32:$L32))*SUM('PP-it0_damagesbyregionoutput'!$A32:$L32)</f>
        <v>3.7703988108226749</v>
      </c>
      <c r="AY33">
        <f>(H33/SUM($C33:$N33)-'PP-it0_damagesbyregionoutput'!F32/SUM('PP-it0_damagesbyregionoutput'!$A32:$L32))*SUM('PP-it0_damagesbyregionoutput'!$A32:$L32)</f>
        <v>-11.666554955929634</v>
      </c>
      <c r="AZ33">
        <f>(I33/SUM($C33:$N33)-'PP-it0_damagesbyregionoutput'!G32/SUM('PP-it0_damagesbyregionoutput'!$A32:$L32))*SUM('PP-it0_damagesbyregionoutput'!$A32:$L32)</f>
        <v>5.2315650422385636</v>
      </c>
      <c r="BA33">
        <f>(J33/SUM($C33:$N33)-'PP-it0_damagesbyregionoutput'!H32/SUM('PP-it0_damagesbyregionoutput'!$A32:$L32))*SUM('PP-it0_damagesbyregionoutput'!$A32:$L32)</f>
        <v>1.5149514221742639</v>
      </c>
      <c r="BB33">
        <f>(K33/SUM($C33:$N33)-'PP-it0_damagesbyregionoutput'!I32/SUM('PP-it0_damagesbyregionoutput'!$A32:$L32))*SUM('PP-it0_damagesbyregionoutput'!$A32:$L32)</f>
        <v>-31.965077968290345</v>
      </c>
      <c r="BC33">
        <f>(L33/SUM($C33:$N33)-'PP-it0_damagesbyregionoutput'!J32/SUM('PP-it0_damagesbyregionoutput'!$A32:$L32))*SUM('PP-it0_damagesbyregionoutput'!$A32:$L32)</f>
        <v>3.2366620284875212</v>
      </c>
      <c r="BD33">
        <f>(M33/SUM($C33:$N33)-'PP-it0_damagesbyregionoutput'!K32/SUM('PP-it0_damagesbyregionoutput'!$A32:$L32))*SUM('PP-it0_damagesbyregionoutput'!$A32:$L32)</f>
        <v>2.2179353646318067</v>
      </c>
      <c r="BE33">
        <f>(N33/SUM($C33:$N33)-'PP-it0_damagesbyregionoutput'!L32/SUM('PP-it0_damagesbyregionoutput'!$A32:$L32))*SUM('PP-it0_damagesbyregionoutput'!$A32:$L32)</f>
        <v>-1.9090211125036933</v>
      </c>
      <c r="BG33" s="3">
        <f t="shared" si="14"/>
        <v>3.1974423109204508E-2</v>
      </c>
      <c r="BH33" s="3">
        <f t="shared" si="15"/>
        <v>-3.5527136788005009E-3</v>
      </c>
      <c r="BI33" s="3">
        <f t="shared" si="16"/>
        <v>-2.6645352591003757E-3</v>
      </c>
      <c r="BJ33" s="3">
        <f t="shared" si="17"/>
        <v>-3.9968028886505635E-3</v>
      </c>
      <c r="BK33" s="3">
        <f t="shared" si="18"/>
        <v>-1.7763568394002505E-3</v>
      </c>
      <c r="BL33" s="3">
        <f t="shared" si="19"/>
        <v>-7.1054273576010019E-3</v>
      </c>
      <c r="BM33" s="3">
        <f t="shared" si="20"/>
        <v>-1.5099033134902129E-2</v>
      </c>
      <c r="BN33" s="3">
        <f t="shared" si="21"/>
        <v>-7.5495165674510645E-3</v>
      </c>
      <c r="BO33" s="3">
        <f t="shared" si="22"/>
        <v>1.4210854715202004E-2</v>
      </c>
      <c r="BP33" s="3">
        <f t="shared" si="23"/>
        <v>-4.8849813083506888E-3</v>
      </c>
      <c r="BQ33" s="3">
        <f t="shared" si="24"/>
        <v>-6.6613381477509392E-3</v>
      </c>
      <c r="BR33" s="3">
        <f t="shared" si="25"/>
        <v>-4.2188474935755949E-3</v>
      </c>
    </row>
    <row r="34" spans="1:70" x14ac:dyDescent="0.2">
      <c r="A34">
        <v>32</v>
      </c>
      <c r="B34" t="s">
        <v>46</v>
      </c>
      <c r="C34">
        <f>C33+'PP_it0-E_by_region'!A33</f>
        <v>33.795790694576063</v>
      </c>
      <c r="D34">
        <f>D33+'PP_it0-E_by_region'!B33</f>
        <v>26.251899580761961</v>
      </c>
      <c r="E34">
        <f>E33+'PP_it0-E_by_region'!C33</f>
        <v>7.5785692301124996</v>
      </c>
      <c r="F34">
        <f>F33+'PP_it0-E_by_region'!D33</f>
        <v>7.5493760920327642</v>
      </c>
      <c r="G34">
        <f>G33+'PP_it0-E_by_region'!E33</f>
        <v>8.2751111266001498</v>
      </c>
      <c r="H34">
        <f>H33+'PP_it0-E_by_region'!F33</f>
        <v>18.072933158777214</v>
      </c>
      <c r="I34">
        <f>I33+'PP_it0-E_by_region'!G33</f>
        <v>22.605051655257441</v>
      </c>
      <c r="J34">
        <f>J33+'PP_it0-E_by_region'!H33</f>
        <v>12.203209991874033</v>
      </c>
      <c r="K34">
        <f>K33+'PP_it0-E_by_region'!I33</f>
        <v>10.882392478156918</v>
      </c>
      <c r="L34">
        <f>L33+'PP_it0-E_by_region'!J33</f>
        <v>9.9325138188314561</v>
      </c>
      <c r="M34">
        <f>M33+'PP_it0-E_by_region'!K33</f>
        <v>8.9410808570109914</v>
      </c>
      <c r="N34">
        <f>N33+'PP_it0-E_by_region'!L33</f>
        <v>12.62647839673401</v>
      </c>
      <c r="P34">
        <v>32</v>
      </c>
      <c r="Q34" t="s">
        <v>46</v>
      </c>
      <c r="R34">
        <f>R33+'PP-it0_damagesbyregionoutput'!A33</f>
        <v>25.390084316909295</v>
      </c>
      <c r="S34">
        <f>S33+'PP-it0_damagesbyregionoutput'!B33</f>
        <v>66.546988736506364</v>
      </c>
      <c r="T34">
        <f>T33+'PP-it0_damagesbyregionoutput'!C33</f>
        <v>5.0315820058543697</v>
      </c>
      <c r="U34">
        <f>U33+'PP-it0_damagesbyregionoutput'!D33</f>
        <v>2.9442281217144837</v>
      </c>
      <c r="V34">
        <f>V33+'PP-it0_damagesbyregionoutput'!E33</f>
        <v>4.0613587063582388</v>
      </c>
      <c r="W34">
        <f>W33+'PP-it0_damagesbyregionoutput'!F33</f>
        <v>224.93586831850382</v>
      </c>
      <c r="X34">
        <f>X33+'PP-it0_damagesbyregionoutput'!G33</f>
        <v>80.231234610520062</v>
      </c>
      <c r="Y34">
        <f>Y33+'PP-it0_damagesbyregionoutput'!H33</f>
        <v>62.488429522924399</v>
      </c>
      <c r="Z34">
        <f>Z33+'PP-it0_damagesbyregionoutput'!I33</f>
        <v>414.19181283974319</v>
      </c>
      <c r="AA34">
        <f>AA33+'PP-it0_damagesbyregionoutput'!J33</f>
        <v>25.552072891645324</v>
      </c>
      <c r="AB34">
        <f>AB33+'PP-it0_damagesbyregionoutput'!K33</f>
        <v>27.215157827508364</v>
      </c>
      <c r="AC34">
        <f>AC33+'PP-it0_damagesbyregionoutput'!L33</f>
        <v>92.210337728958933</v>
      </c>
      <c r="AE34">
        <v>32</v>
      </c>
      <c r="AF34" t="s">
        <v>46</v>
      </c>
      <c r="AG34" s="2">
        <f t="shared" si="2"/>
        <v>169.5392058325134</v>
      </c>
      <c r="AH34" s="2">
        <f t="shared" si="3"/>
        <v>84.870215749055035</v>
      </c>
      <c r="AI34" s="2">
        <f t="shared" si="4"/>
        <v>38.680522076124639</v>
      </c>
      <c r="AJ34" s="2">
        <f t="shared" si="5"/>
        <v>40.599494112520681</v>
      </c>
      <c r="AK34" s="2">
        <f t="shared" si="6"/>
        <v>43.668299474849498</v>
      </c>
      <c r="AL34" s="2">
        <f t="shared" si="7"/>
        <v>-120.69377310030231</v>
      </c>
      <c r="AM34" s="2">
        <f t="shared" si="8"/>
        <v>50.151472300301023</v>
      </c>
      <c r="AN34" s="2">
        <f t="shared" si="9"/>
        <v>7.8979414532137309</v>
      </c>
      <c r="AO34" s="2">
        <f t="shared" si="10"/>
        <v>-351.42372849262961</v>
      </c>
      <c r="AP34" s="2">
        <f t="shared" si="11"/>
        <v>31.737247118697894</v>
      </c>
      <c r="AQ34" s="2">
        <f t="shared" si="12"/>
        <v>24.355718568807522</v>
      </c>
      <c r="AR34" s="2">
        <f t="shared" si="13"/>
        <v>-19.382615093151678</v>
      </c>
      <c r="AT34">
        <f>(C34/SUM($C34:$N34)-'PP-it0_damagesbyregionoutput'!A33/SUM('PP-it0_damagesbyregionoutput'!$A33:$L33))*SUM('PP-it0_damagesbyregionoutput'!$A33:$L33)</f>
        <v>16.064397450972528</v>
      </c>
      <c r="AU34">
        <f>(D34/SUM($C34:$N34)-'PP-it0_damagesbyregionoutput'!B33/SUM('PP-it0_damagesbyregionoutput'!$A33:$L33))*SUM('PP-it0_damagesbyregionoutput'!$A33:$L33)</f>
        <v>8.229931134202749</v>
      </c>
      <c r="AV34">
        <f>(E34/SUM($C34:$N34)-'PP-it0_damagesbyregionoutput'!C33/SUM('PP-it0_damagesbyregionoutput'!$A33:$L33))*SUM('PP-it0_damagesbyregionoutput'!$A33:$L33)</f>
        <v>3.6369212406677933</v>
      </c>
      <c r="AW34">
        <f>(F34/SUM($C34:$N34)-'PP-it0_damagesbyregionoutput'!D33/SUM('PP-it0_damagesbyregionoutput'!$A33:$L33))*SUM('PP-it0_damagesbyregionoutput'!$A33:$L33)</f>
        <v>3.7567296485237205</v>
      </c>
      <c r="AX34">
        <f>(G34/SUM($C34:$N34)-'PP-it0_damagesbyregionoutput'!E33/SUM('PP-it0_damagesbyregionoutput'!$A33:$L33))*SUM('PP-it0_damagesbyregionoutput'!$A33:$L33)</f>
        <v>4.0367579309201913</v>
      </c>
      <c r="AY34">
        <f>(H34/SUM($C34:$N34)-'PP-it0_damagesbyregionoutput'!F33/SUM('PP-it0_damagesbyregionoutput'!$A33:$L33))*SUM('PP-it0_damagesbyregionoutput'!$A33:$L33)</f>
        <v>-12.578817049419152</v>
      </c>
      <c r="AZ34">
        <f>(I34/SUM($C34:$N34)-'PP-it0_damagesbyregionoutput'!G33/SUM('PP-it0_damagesbyregionoutput'!$A33:$L33))*SUM('PP-it0_damagesbyregionoutput'!$A33:$L33)</f>
        <v>5.6892991454505273</v>
      </c>
      <c r="BA34">
        <f>(J34/SUM($C34:$N34)-'PP-it0_damagesbyregionoutput'!H33/SUM('PP-it0_damagesbyregionoutput'!$A33:$L33))*SUM('PP-it0_damagesbyregionoutput'!$A33:$L33)</f>
        <v>1.6865667109195834</v>
      </c>
      <c r="BB34">
        <f>(K34/SUM($C34:$N34)-'PP-it0_damagesbyregionoutput'!I33/SUM('PP-it0_damagesbyregionoutput'!$A33:$L33))*SUM('PP-it0_damagesbyregionoutput'!$A33:$L33)</f>
        <v>-34.303630308425092</v>
      </c>
      <c r="BC34">
        <f>(L34/SUM($C34:$N34)-'PP-it0_damagesbyregionoutput'!J33/SUM('PP-it0_damagesbyregionoutput'!$A33:$L33))*SUM('PP-it0_damagesbyregionoutput'!$A33:$L33)</f>
        <v>3.5022991467836215</v>
      </c>
      <c r="BD34">
        <f>(M34/SUM($C34:$N34)-'PP-it0_damagesbyregionoutput'!K33/SUM('PP-it0_damagesbyregionoutput'!$A33:$L33))*SUM('PP-it0_damagesbyregionoutput'!$A33:$L33)</f>
        <v>2.3811857136773544</v>
      </c>
      <c r="BE34">
        <f>(N34/SUM($C34:$N34)-'PP-it0_damagesbyregionoutput'!L33/SUM('PP-it0_damagesbyregionoutput'!$A33:$L33))*SUM('PP-it0_damagesbyregionoutput'!$A33:$L33)</f>
        <v>-2.1016407642738422</v>
      </c>
      <c r="BG34" s="3">
        <f t="shared" si="14"/>
        <v>-7.1054273576010019E-3</v>
      </c>
      <c r="BH34" s="3">
        <f t="shared" si="15"/>
        <v>5.3290705182007514E-3</v>
      </c>
      <c r="BI34" s="3">
        <f t="shared" si="16"/>
        <v>4.4408920985006262E-3</v>
      </c>
      <c r="BJ34" s="3">
        <f t="shared" si="17"/>
        <v>3.9968028886505635E-3</v>
      </c>
      <c r="BK34" s="3">
        <f t="shared" si="18"/>
        <v>2.6645352591003757E-3</v>
      </c>
      <c r="BL34" s="3">
        <f t="shared" si="19"/>
        <v>5.3290705182007514E-3</v>
      </c>
      <c r="BM34" s="3">
        <f t="shared" si="20"/>
        <v>1.5099033134902129E-2</v>
      </c>
      <c r="BN34" s="3">
        <f t="shared" si="21"/>
        <v>-1.9984014443252818E-3</v>
      </c>
      <c r="BO34" s="3">
        <f t="shared" si="22"/>
        <v>-3.5527136788005009E-2</v>
      </c>
      <c r="BP34" s="3">
        <f t="shared" si="23"/>
        <v>4.4408920985006262E-3</v>
      </c>
      <c r="BQ34" s="3">
        <f t="shared" si="24"/>
        <v>4.4408920985006262E-4</v>
      </c>
      <c r="BR34" s="3">
        <f t="shared" si="25"/>
        <v>1.7763568394002505E-2</v>
      </c>
    </row>
    <row r="35" spans="1:70" x14ac:dyDescent="0.2">
      <c r="A35">
        <v>33</v>
      </c>
      <c r="B35" t="s">
        <v>47</v>
      </c>
      <c r="C35">
        <f>C34+'PP_it0-E_by_region'!A34</f>
        <v>33.795790694576063</v>
      </c>
      <c r="D35">
        <f>D34+'PP_it0-E_by_region'!B34</f>
        <v>26.251899580761961</v>
      </c>
      <c r="E35">
        <f>E34+'PP_it0-E_by_region'!C34</f>
        <v>7.5785692301124996</v>
      </c>
      <c r="F35">
        <f>F34+'PP_it0-E_by_region'!D34</f>
        <v>7.5493760920327642</v>
      </c>
      <c r="G35">
        <f>G34+'PP_it0-E_by_region'!E34</f>
        <v>8.2751111266001498</v>
      </c>
      <c r="H35">
        <f>H34+'PP_it0-E_by_region'!F34</f>
        <v>18.072933158777214</v>
      </c>
      <c r="I35">
        <f>I34+'PP_it0-E_by_region'!G34</f>
        <v>22.605051655257441</v>
      </c>
      <c r="J35">
        <f>J34+'PP_it0-E_by_region'!H34</f>
        <v>12.203209991874033</v>
      </c>
      <c r="K35">
        <f>K34+'PP_it0-E_by_region'!I34</f>
        <v>10.882392478156918</v>
      </c>
      <c r="L35">
        <f>L34+'PP_it0-E_by_region'!J34</f>
        <v>9.9325138188314561</v>
      </c>
      <c r="M35">
        <f>M34+'PP_it0-E_by_region'!K34</f>
        <v>8.9410808570109914</v>
      </c>
      <c r="N35">
        <f>N34+'PP_it0-E_by_region'!L34</f>
        <v>12.62647839673401</v>
      </c>
      <c r="P35">
        <v>33</v>
      </c>
      <c r="Q35" t="s">
        <v>47</v>
      </c>
      <c r="R35">
        <f>R34+'PP-it0_damagesbyregionoutput'!A34</f>
        <v>27.005560425988953</v>
      </c>
      <c r="S35">
        <f>S34+'PP-it0_damagesbyregionoutput'!B34</f>
        <v>72.332951766631609</v>
      </c>
      <c r="T35">
        <f>T34+'PP-it0_damagesbyregionoutput'!C34</f>
        <v>5.3576201488486586</v>
      </c>
      <c r="U35">
        <f>U34+'PP-it0_damagesbyregionoutput'!D34</f>
        <v>3.1284186334968576</v>
      </c>
      <c r="V35">
        <f>V34+'PP-it0_damagesbyregionoutput'!E34</f>
        <v>4.3488776808661571</v>
      </c>
      <c r="W35">
        <f>W34+'PP-it0_damagesbyregionoutput'!F34</f>
        <v>248.51539131961093</v>
      </c>
      <c r="X35">
        <f>X34+'PP-it0_damagesbyregionoutput'!G34</f>
        <v>86.633677238633055</v>
      </c>
      <c r="Y35">
        <f>Y34+'PP-it0_damagesbyregionoutput'!H34</f>
        <v>67.408661302799274</v>
      </c>
      <c r="Z35">
        <f>Z34+'PP-it0_damagesbyregionoutput'!I34</f>
        <v>456.97850555950407</v>
      </c>
      <c r="AA35">
        <f>AA34+'PP-it0_damagesbyregionoutput'!J34</f>
        <v>27.296266465774362</v>
      </c>
      <c r="AB35">
        <f>AB34+'PP-it0_damagesbyregionoutput'!K34</f>
        <v>29.636358317699443</v>
      </c>
      <c r="AC35">
        <f>AC34+'PP-it0_damagesbyregionoutput'!L34</f>
        <v>101.54045159568523</v>
      </c>
      <c r="AE35">
        <v>33</v>
      </c>
      <c r="AF35" t="s">
        <v>47</v>
      </c>
      <c r="AG35" s="2">
        <f t="shared" si="2"/>
        <v>186.71766405811681</v>
      </c>
      <c r="AH35" s="2">
        <f t="shared" si="3"/>
        <v>93.683007970444493</v>
      </c>
      <c r="AI35" s="2">
        <f t="shared" si="4"/>
        <v>42.568947614385273</v>
      </c>
      <c r="AJ35" s="2">
        <f t="shared" si="5"/>
        <v>44.613532895733343</v>
      </c>
      <c r="AK35" s="2">
        <f t="shared" si="6"/>
        <v>47.982593090880805</v>
      </c>
      <c r="AL35" s="2">
        <f t="shared" si="7"/>
        <v>-134.22288709956624</v>
      </c>
      <c r="AM35" s="2">
        <f t="shared" si="8"/>
        <v>56.319762527070161</v>
      </c>
      <c r="AN35" s="2">
        <f t="shared" si="9"/>
        <v>9.7639490997901746</v>
      </c>
      <c r="AO35" s="2">
        <f t="shared" si="10"/>
        <v>-388.15869212319495</v>
      </c>
      <c r="AP35" s="2">
        <f t="shared" si="11"/>
        <v>35.516552437565899</v>
      </c>
      <c r="AQ35" s="2">
        <f t="shared" si="12"/>
        <v>26.906678310829179</v>
      </c>
      <c r="AR35" s="2">
        <f t="shared" si="13"/>
        <v>-21.6911087820551</v>
      </c>
      <c r="AT35">
        <f>(C35/SUM($C35:$N35)-'PP-it0_damagesbyregionoutput'!A34/SUM('PP-it0_damagesbyregionoutput'!$A34:$L34))*SUM('PP-it0_damagesbyregionoutput'!$A34:$L34)</f>
        <v>17.178458225603404</v>
      </c>
      <c r="AU35">
        <f>(D35/SUM($C35:$N35)-'PP-it0_damagesbyregionoutput'!B34/SUM('PP-it0_damagesbyregionoutput'!$A34:$L34))*SUM('PP-it0_damagesbyregionoutput'!$A34:$L34)</f>
        <v>8.8127922213894667</v>
      </c>
      <c r="AV35">
        <f>(E35/SUM($C35:$N35)-'PP-it0_damagesbyregionoutput'!C34/SUM('PP-it0_damagesbyregionoutput'!$A34:$L34))*SUM('PP-it0_damagesbyregionoutput'!$A34:$L34)</f>
        <v>3.8884255382606341</v>
      </c>
      <c r="AW35">
        <f>(F35/SUM($C35:$N35)-'PP-it0_damagesbyregionoutput'!D34/SUM('PP-it0_damagesbyregionoutput'!$A34:$L34))*SUM('PP-it0_damagesbyregionoutput'!$A34:$L34)</f>
        <v>4.0140387832126665</v>
      </c>
      <c r="AX35">
        <f>(G35/SUM($C35:$N35)-'PP-it0_damagesbyregionoutput'!E34/SUM('PP-it0_damagesbyregionoutput'!$A34:$L34))*SUM('PP-it0_damagesbyregionoutput'!$A34:$L34)</f>
        <v>4.3142936160313043</v>
      </c>
      <c r="AY35">
        <f>(H35/SUM($C35:$N35)-'PP-it0_damagesbyregionoutput'!F34/SUM('PP-it0_damagesbyregionoutput'!$A34:$L34))*SUM('PP-it0_damagesbyregionoutput'!$A34:$L34)</f>
        <v>-13.52911399926392</v>
      </c>
      <c r="AZ35">
        <f>(I35/SUM($C35:$N35)-'PP-it0_damagesbyregionoutput'!G34/SUM('PP-it0_damagesbyregionoutput'!$A34:$L34))*SUM('PP-it0_damagesbyregionoutput'!$A34:$L34)</f>
        <v>6.1682902267691393</v>
      </c>
      <c r="BA35">
        <f>(J35/SUM($C35:$N35)-'PP-it0_damagesbyregionoutput'!H34/SUM('PP-it0_damagesbyregionoutput'!$A34:$L34))*SUM('PP-it0_damagesbyregionoutput'!$A34:$L34)</f>
        <v>1.8660076465764532</v>
      </c>
      <c r="BB35">
        <f>(K35/SUM($C35:$N35)-'PP-it0_damagesbyregionoutput'!I34/SUM('PP-it0_damagesbyregionoutput'!$A34:$L34))*SUM('PP-it0_damagesbyregionoutput'!$A34:$L34)</f>
        <v>-36.734963630565353</v>
      </c>
      <c r="BC35">
        <f>(L35/SUM($C35:$N35)-'PP-it0_damagesbyregionoutput'!J34/SUM('PP-it0_damagesbyregionoutput'!$A34:$L34))*SUM('PP-it0_damagesbyregionoutput'!$A34:$L34)</f>
        <v>3.7793053188679995</v>
      </c>
      <c r="BD35">
        <f>(M35/SUM($C35:$N35)-'PP-it0_damagesbyregionoutput'!K34/SUM('PP-it0_damagesbyregionoutput'!$A34:$L34))*SUM('PP-it0_damagesbyregionoutput'!$A34:$L34)</f>
        <v>2.5509597420216568</v>
      </c>
      <c r="BE35">
        <f>(N35/SUM($C35:$N35)-'PP-it0_damagesbyregionoutput'!L34/SUM('PP-it0_damagesbyregionoutput'!$A34:$L34))*SUM('PP-it0_damagesbyregionoutput'!$A34:$L34)</f>
        <v>-2.3084936889034418</v>
      </c>
      <c r="BG35" s="3">
        <f t="shared" si="14"/>
        <v>-3.5527136788005009E-3</v>
      </c>
      <c r="BH35" s="3">
        <f t="shared" si="15"/>
        <v>8.8817841970012523E-3</v>
      </c>
      <c r="BI35" s="3">
        <f t="shared" si="16"/>
        <v>0</v>
      </c>
      <c r="BJ35" s="3">
        <f t="shared" si="17"/>
        <v>4.4408920985006262E-3</v>
      </c>
      <c r="BK35" s="3">
        <f t="shared" si="18"/>
        <v>-2.6645352591003757E-3</v>
      </c>
      <c r="BL35" s="3">
        <f t="shared" si="19"/>
        <v>7.1054273576010019E-3</v>
      </c>
      <c r="BM35" s="3">
        <f t="shared" si="20"/>
        <v>1.7763568394002505E-3</v>
      </c>
      <c r="BN35" s="3">
        <f t="shared" si="21"/>
        <v>9.5479180117763462E-3</v>
      </c>
      <c r="BO35" s="3">
        <f t="shared" si="22"/>
        <v>-7.1054273576010019E-3</v>
      </c>
      <c r="BP35" s="3">
        <f t="shared" si="23"/>
        <v>-5.3290705182007514E-3</v>
      </c>
      <c r="BQ35" s="3">
        <f t="shared" si="24"/>
        <v>-4.4408920985006262E-4</v>
      </c>
      <c r="BR35" s="3">
        <f t="shared" si="25"/>
        <v>-1.9984014443252818E-2</v>
      </c>
    </row>
    <row r="36" spans="1:70" x14ac:dyDescent="0.2">
      <c r="A36">
        <v>34</v>
      </c>
      <c r="B36" t="s">
        <v>48</v>
      </c>
      <c r="C36">
        <f>C35+'PP_it0-E_by_region'!A35</f>
        <v>33.795790694576063</v>
      </c>
      <c r="D36">
        <f>D35+'PP_it0-E_by_region'!B35</f>
        <v>26.251899580761961</v>
      </c>
      <c r="E36">
        <f>E35+'PP_it0-E_by_region'!C35</f>
        <v>7.5785692301124996</v>
      </c>
      <c r="F36">
        <f>F35+'PP_it0-E_by_region'!D35</f>
        <v>7.5493760920327642</v>
      </c>
      <c r="G36">
        <f>G35+'PP_it0-E_by_region'!E35</f>
        <v>8.2751111266001498</v>
      </c>
      <c r="H36">
        <f>H35+'PP_it0-E_by_region'!F35</f>
        <v>18.072933158777214</v>
      </c>
      <c r="I36">
        <f>I35+'PP_it0-E_by_region'!G35</f>
        <v>22.605051655257441</v>
      </c>
      <c r="J36">
        <f>J35+'PP_it0-E_by_region'!H35</f>
        <v>12.203209991874033</v>
      </c>
      <c r="K36">
        <f>K35+'PP_it0-E_by_region'!I35</f>
        <v>10.882392478156918</v>
      </c>
      <c r="L36">
        <f>L35+'PP_it0-E_by_region'!J35</f>
        <v>9.9325138188314561</v>
      </c>
      <c r="M36">
        <f>M35+'PP_it0-E_by_region'!K35</f>
        <v>8.9410808570109914</v>
      </c>
      <c r="N36">
        <f>N35+'PP_it0-E_by_region'!L35</f>
        <v>12.62647839673401</v>
      </c>
      <c r="P36">
        <v>34</v>
      </c>
      <c r="Q36" t="s">
        <v>48</v>
      </c>
      <c r="R36">
        <f>R35+'PP-it0_damagesbyregionoutput'!A35</f>
        <v>28.692154992304932</v>
      </c>
      <c r="S36">
        <f>S35+'PP-it0_damagesbyregionoutput'!B35</f>
        <v>78.468520902772354</v>
      </c>
      <c r="T36">
        <f>T35+'PP-it0_damagesbyregionoutput'!C35</f>
        <v>5.6977499780647083</v>
      </c>
      <c r="U36">
        <f>U35+'PP-it0_damagesbyregionoutput'!D35</f>
        <v>3.3195565690986948</v>
      </c>
      <c r="V36">
        <f>V35+'PP-it0_damagesbyregionoutput'!E35</f>
        <v>4.6486170707368908</v>
      </c>
      <c r="W36">
        <f>W35+'PP-it0_damagesbyregionoutput'!F35</f>
        <v>273.74284612058523</v>
      </c>
      <c r="X36">
        <f>X35+'PP-it0_damagesbyregionoutput'!G35</f>
        <v>93.358176505963641</v>
      </c>
      <c r="Y36">
        <f>Y35+'PP-it0_damagesbyregionoutput'!H35</f>
        <v>72.585676273942013</v>
      </c>
      <c r="Z36">
        <f>Z35+'PP-it0_damagesbyregionoutput'!I35</f>
        <v>502.68817420477455</v>
      </c>
      <c r="AA36">
        <f>AA35+'PP-it0_damagesbyregionoutput'!J35</f>
        <v>29.113301981092832</v>
      </c>
      <c r="AB36">
        <f>AB35+'PP-it0_damagesbyregionoutput'!K35</f>
        <v>32.206654790405743</v>
      </c>
      <c r="AC36">
        <f>AC35+'PP-it0_damagesbyregionoutput'!L35</f>
        <v>111.55188778373213</v>
      </c>
      <c r="AE36">
        <v>34</v>
      </c>
      <c r="AF36" t="s">
        <v>48</v>
      </c>
      <c r="AG36" s="2">
        <f t="shared" si="2"/>
        <v>205.05550862764954</v>
      </c>
      <c r="AH36" s="2">
        <f t="shared" si="3"/>
        <v>103.10202579769583</v>
      </c>
      <c r="AI36" s="2">
        <f t="shared" si="4"/>
        <v>46.719217185990445</v>
      </c>
      <c r="AJ36" s="2">
        <f t="shared" si="5"/>
        <v>48.895497052481822</v>
      </c>
      <c r="AK36" s="2">
        <f t="shared" si="6"/>
        <v>52.58596310284404</v>
      </c>
      <c r="AL36" s="2">
        <f t="shared" si="7"/>
        <v>-148.74189736924339</v>
      </c>
      <c r="AM36" s="2">
        <f t="shared" si="8"/>
        <v>62.989046086843715</v>
      </c>
      <c r="AN36" s="2">
        <f t="shared" si="9"/>
        <v>11.817492453281648</v>
      </c>
      <c r="AO36" s="2">
        <f t="shared" si="10"/>
        <v>-427.42040374918361</v>
      </c>
      <c r="AP36" s="2">
        <f t="shared" si="11"/>
        <v>39.584658661602781</v>
      </c>
      <c r="AQ36" s="2">
        <f t="shared" si="12"/>
        <v>29.634086840735911</v>
      </c>
      <c r="AR36" s="2">
        <f t="shared" si="13"/>
        <v>-24.221194690699104</v>
      </c>
      <c r="AT36">
        <f>(C36/SUM($C36:$N36)-'PP-it0_damagesbyregionoutput'!A35/SUM('PP-it0_damagesbyregionoutput'!$A35:$L35))*SUM('PP-it0_damagesbyregionoutput'!$A35:$L35)</f>
        <v>18.337844569532773</v>
      </c>
      <c r="AU36">
        <f>(D36/SUM($C36:$N36)-'PP-it0_damagesbyregionoutput'!B35/SUM('PP-it0_damagesbyregionoutput'!$A35:$L35))*SUM('PP-it0_damagesbyregionoutput'!$A35:$L35)</f>
        <v>9.4190178272513627</v>
      </c>
      <c r="AV36">
        <f>(E36/SUM($C36:$N36)-'PP-it0_damagesbyregionoutput'!C35/SUM('PP-it0_damagesbyregionoutput'!$A35:$L35))*SUM('PP-it0_damagesbyregionoutput'!$A35:$L35)</f>
        <v>4.1502695716051763</v>
      </c>
      <c r="AW36">
        <f>(F36/SUM($C36:$N36)-'PP-it0_damagesbyregionoutput'!D35/SUM('PP-it0_damagesbyregionoutput'!$A35:$L35))*SUM('PP-it0_damagesbyregionoutput'!$A35:$L35)</f>
        <v>4.2819641567484865</v>
      </c>
      <c r="AX36">
        <f>(G36/SUM($C36:$N36)-'PP-it0_damagesbyregionoutput'!E35/SUM('PP-it0_damagesbyregionoutput'!$A35:$L35))*SUM('PP-it0_damagesbyregionoutput'!$A35:$L35)</f>
        <v>4.6033700119632543</v>
      </c>
      <c r="AY36">
        <f>(H36/SUM($C36:$N36)-'PP-it0_damagesbyregionoutput'!F35/SUM('PP-it0_damagesbyregionoutput'!$A35:$L35))*SUM('PP-it0_damagesbyregionoutput'!$A35:$L35)</f>
        <v>-14.519010269677121</v>
      </c>
      <c r="AZ36">
        <f>(I36/SUM($C36:$N36)-'PP-it0_damagesbyregionoutput'!G35/SUM('PP-it0_damagesbyregionoutput'!$A35:$L35))*SUM('PP-it0_damagesbyregionoutput'!$A35:$L35)</f>
        <v>6.6692835597735787</v>
      </c>
      <c r="BA36">
        <f>(J36/SUM($C36:$N36)-'PP-it0_damagesbyregionoutput'!H35/SUM('PP-it0_damagesbyregionoutput'!$A35:$L35))*SUM('PP-it0_damagesbyregionoutput'!$A35:$L35)</f>
        <v>2.053543353491488</v>
      </c>
      <c r="BB36">
        <f>(K36/SUM($C36:$N36)-'PP-it0_damagesbyregionoutput'!I35/SUM('PP-it0_damagesbyregionoutput'!$A35:$L35))*SUM('PP-it0_damagesbyregionoutput'!$A35:$L35)</f>
        <v>-39.26171162598866</v>
      </c>
      <c r="BC36">
        <f>(L36/SUM($C36:$N36)-'PP-it0_damagesbyregionoutput'!J35/SUM('PP-it0_damagesbyregionoutput'!$A35:$L35))*SUM('PP-it0_damagesbyregionoutput'!$A35:$L35)</f>
        <v>4.0681062240368933</v>
      </c>
      <c r="BD36">
        <f>(M36/SUM($C36:$N36)-'PP-it0_damagesbyregionoutput'!K35/SUM('PP-it0_damagesbyregionoutput'!$A35:$L35))*SUM('PP-it0_damagesbyregionoutput'!$A35:$L35)</f>
        <v>2.7274085299067456</v>
      </c>
      <c r="BE36">
        <f>(N36/SUM($C36:$N36)-'PP-it0_damagesbyregionoutput'!L35/SUM('PP-it0_damagesbyregionoutput'!$A35:$L35))*SUM('PP-it0_damagesbyregionoutput'!$A35:$L35)</f>
        <v>-2.5300859086439775</v>
      </c>
      <c r="BG36" s="3">
        <f t="shared" si="14"/>
        <v>3.907985046680551E-2</v>
      </c>
      <c r="BH36" s="3">
        <f t="shared" si="15"/>
        <v>2.4868995751603507E-2</v>
      </c>
      <c r="BI36" s="3">
        <f t="shared" si="16"/>
        <v>4.4408920985006262E-3</v>
      </c>
      <c r="BJ36" s="3">
        <f t="shared" si="17"/>
        <v>7.1054273576010019E-3</v>
      </c>
      <c r="BK36" s="3">
        <f t="shared" si="18"/>
        <v>1.865174681370263E-2</v>
      </c>
      <c r="BL36" s="3">
        <f t="shared" si="19"/>
        <v>3.1974423109204508E-2</v>
      </c>
      <c r="BM36" s="3">
        <f t="shared" si="20"/>
        <v>2.4868995751603507E-2</v>
      </c>
      <c r="BN36" s="3">
        <f t="shared" si="21"/>
        <v>1.4210854715202004E-2</v>
      </c>
      <c r="BO36" s="3">
        <f t="shared" si="22"/>
        <v>-7.1054273576010019E-3</v>
      </c>
      <c r="BP36" s="3">
        <f t="shared" si="23"/>
        <v>1.1546319456101628E-2</v>
      </c>
      <c r="BQ36" s="3">
        <f t="shared" si="24"/>
        <v>1.3322676295501878E-2</v>
      </c>
      <c r="BR36" s="3">
        <f t="shared" si="25"/>
        <v>2.6645352591003757E-2</v>
      </c>
    </row>
    <row r="37" spans="1:70" x14ac:dyDescent="0.2">
      <c r="A37">
        <v>35</v>
      </c>
      <c r="B37" t="s">
        <v>49</v>
      </c>
      <c r="C37">
        <f>C36+'PP_it0-E_by_region'!A36</f>
        <v>33.795790694576063</v>
      </c>
      <c r="D37">
        <f>D36+'PP_it0-E_by_region'!B36</f>
        <v>26.251899580761961</v>
      </c>
      <c r="E37">
        <f>E36+'PP_it0-E_by_region'!C36</f>
        <v>7.5785692301124996</v>
      </c>
      <c r="F37">
        <f>F36+'PP_it0-E_by_region'!D36</f>
        <v>7.5493760920327642</v>
      </c>
      <c r="G37">
        <f>G36+'PP_it0-E_by_region'!E36</f>
        <v>8.2751111266001498</v>
      </c>
      <c r="H37">
        <f>H36+'PP_it0-E_by_region'!F36</f>
        <v>18.072933158777214</v>
      </c>
      <c r="I37">
        <f>I36+'PP_it0-E_by_region'!G36</f>
        <v>22.605051655257441</v>
      </c>
      <c r="J37">
        <f>J36+'PP_it0-E_by_region'!H36</f>
        <v>12.203209991874033</v>
      </c>
      <c r="K37">
        <f>K36+'PP_it0-E_by_region'!I36</f>
        <v>10.882392478156918</v>
      </c>
      <c r="L37">
        <f>L36+'PP_it0-E_by_region'!J36</f>
        <v>9.9325138188314561</v>
      </c>
      <c r="M37">
        <f>M36+'PP_it0-E_by_region'!K36</f>
        <v>8.9410808570109914</v>
      </c>
      <c r="N37">
        <f>N36+'PP_it0-E_by_region'!L36</f>
        <v>12.62647839673401</v>
      </c>
      <c r="P37">
        <v>35</v>
      </c>
      <c r="Q37" t="s">
        <v>49</v>
      </c>
      <c r="R37">
        <f>R36+'PP-it0_damagesbyregionoutput'!A36</f>
        <v>30.453282051605232</v>
      </c>
      <c r="S37">
        <f>S36+'PP-it0_damagesbyregionoutput'!B36</f>
        <v>84.96871047214168</v>
      </c>
      <c r="T37">
        <f>T36+'PP-it0_damagesbyregionoutput'!C36</f>
        <v>6.052558892612443</v>
      </c>
      <c r="U37">
        <f>U36+'PP-it0_damagesbyregionoutput'!D36</f>
        <v>3.5179032391516287</v>
      </c>
      <c r="V37">
        <f>V36+'PP-it0_damagesbyregionoutput'!E36</f>
        <v>4.9609617877861298</v>
      </c>
      <c r="W37">
        <f>W36+'PP-it0_damagesbyregionoutput'!F36</f>
        <v>300.68638390481351</v>
      </c>
      <c r="X37">
        <f>X36+'PP-it0_damagesbyregionoutput'!G36</f>
        <v>100.41556899928378</v>
      </c>
      <c r="Y37">
        <f>Y36+'PP-it0_damagesbyregionoutput'!H36</f>
        <v>78.029243569114712</v>
      </c>
      <c r="Z37">
        <f>Z36+'PP-it0_damagesbyregionoutput'!I36</f>
        <v>551.43536532392841</v>
      </c>
      <c r="AA37">
        <f>AA36+'PP-it0_damagesbyregionoutput'!J36</f>
        <v>31.005712804664842</v>
      </c>
      <c r="AB37">
        <f>AB36+'PP-it0_damagesbyregionoutput'!K36</f>
        <v>34.93250743645298</v>
      </c>
      <c r="AC37">
        <f>AC36+'PP-it0_damagesbyregionoutput'!L36</f>
        <v>122.27870098468013</v>
      </c>
      <c r="AE37">
        <v>35</v>
      </c>
      <c r="AF37" t="s">
        <v>49</v>
      </c>
      <c r="AG37" s="2">
        <f t="shared" si="2"/>
        <v>224.59963002740304</v>
      </c>
      <c r="AH37" s="2">
        <f t="shared" si="3"/>
        <v>113.1513304580924</v>
      </c>
      <c r="AI37" s="2">
        <f t="shared" si="4"/>
        <v>51.142023977223488</v>
      </c>
      <c r="AJ37" s="2">
        <f t="shared" si="5"/>
        <v>53.456362403984343</v>
      </c>
      <c r="AK37" s="2">
        <f t="shared" si="6"/>
        <v>57.490341976368811</v>
      </c>
      <c r="AL37" s="2">
        <f t="shared" si="7"/>
        <v>-164.2920538057343</v>
      </c>
      <c r="AM37" s="2">
        <f t="shared" si="8"/>
        <v>70.182133669502335</v>
      </c>
      <c r="AN37" s="2">
        <f t="shared" si="9"/>
        <v>14.06696667397472</v>
      </c>
      <c r="AO37" s="2">
        <f t="shared" si="10"/>
        <v>-469.30721164276372</v>
      </c>
      <c r="AP37" s="2">
        <f t="shared" si="11"/>
        <v>43.953816819967663</v>
      </c>
      <c r="AQ37" s="2">
        <f t="shared" si="12"/>
        <v>32.544792630993612</v>
      </c>
      <c r="AR37" s="2">
        <f t="shared" si="13"/>
        <v>-26.988133189012416</v>
      </c>
      <c r="AT37">
        <f>(C37/SUM($C37:$N37)-'PP-it0_damagesbyregionoutput'!A36/SUM('PP-it0_damagesbyregionoutput'!$A36:$L36))*SUM('PP-it0_damagesbyregionoutput'!$A36:$L36)</f>
        <v>19.544121399753386</v>
      </c>
      <c r="AU37">
        <f>(D37/SUM($C37:$N37)-'PP-it0_damagesbyregionoutput'!B36/SUM('PP-it0_damagesbyregionoutput'!$A36:$L36))*SUM('PP-it0_damagesbyregionoutput'!$A36:$L36)</f>
        <v>10.049304660396528</v>
      </c>
      <c r="AV37">
        <f>(E37/SUM($C37:$N37)-'PP-it0_damagesbyregionoutput'!C36/SUM('PP-it0_damagesbyregionoutput'!$A36:$L36))*SUM('PP-it0_damagesbyregionoutput'!$A36:$L36)</f>
        <v>4.4228067912330298</v>
      </c>
      <c r="AW37">
        <f>(F37/SUM($C37:$N37)-'PP-it0_damagesbyregionoutput'!D36/SUM('PP-it0_damagesbyregionoutput'!$A36:$L36))*SUM('PP-it0_damagesbyregionoutput'!$A36:$L36)</f>
        <v>4.5608653515025042</v>
      </c>
      <c r="AX37">
        <f>(G37/SUM($C37:$N37)-'PP-it0_damagesbyregionoutput'!E36/SUM('PP-it0_damagesbyregionoutput'!$A36:$L36))*SUM('PP-it0_damagesbyregionoutput'!$A36:$L36)</f>
        <v>4.9043788735247507</v>
      </c>
      <c r="AY37">
        <f>(H37/SUM($C37:$N37)-'PP-it0_damagesbyregionoutput'!F36/SUM('PP-it0_damagesbyregionoutput'!$A36:$L36))*SUM('PP-it0_damagesbyregionoutput'!$A36:$L36)</f>
        <v>-15.550156436490948</v>
      </c>
      <c r="AZ37">
        <f>(I37/SUM($C37:$N37)-'PP-it0_damagesbyregionoutput'!G36/SUM('PP-it0_damagesbyregionoutput'!$A36:$L36))*SUM('PP-it0_damagesbyregionoutput'!$A36:$L36)</f>
        <v>7.1930875826585714</v>
      </c>
      <c r="BA37">
        <f>(J37/SUM($C37:$N37)-'PP-it0_damagesbyregionoutput'!H36/SUM('PP-it0_damagesbyregionoutput'!$A36:$L36))*SUM('PP-it0_damagesbyregionoutput'!$A36:$L36)</f>
        <v>2.2494742206930418</v>
      </c>
      <c r="BB37">
        <f>(K37/SUM($C37:$N37)-'PP-it0_damagesbyregionoutput'!I36/SUM('PP-it0_damagesbyregionoutput'!$A36:$L36))*SUM('PP-it0_damagesbyregionoutput'!$A36:$L36)</f>
        <v>-41.88680789358007</v>
      </c>
      <c r="BC37">
        <f>(L37/SUM($C37:$N37)-'PP-it0_damagesbyregionoutput'!J36/SUM('PP-it0_damagesbyregionoutput'!$A36:$L36))*SUM('PP-it0_damagesbyregionoutput'!$A36:$L36)</f>
        <v>4.3691581583648649</v>
      </c>
      <c r="BD37">
        <f>(M37/SUM($C37:$N37)-'PP-it0_damagesbyregionoutput'!K36/SUM('PP-it0_damagesbyregionoutput'!$A36:$L36))*SUM('PP-it0_damagesbyregionoutput'!$A36:$L36)</f>
        <v>2.9107057902576754</v>
      </c>
      <c r="BE37">
        <f>(N37/SUM($C37:$N37)-'PP-it0_damagesbyregionoutput'!L36/SUM('PP-it0_damagesbyregionoutput'!$A36:$L36))*SUM('PP-it0_damagesbyregionoutput'!$A36:$L36)</f>
        <v>-2.766938498313336</v>
      </c>
      <c r="BG37" s="3">
        <f t="shared" si="14"/>
        <v>-0.10658141036401503</v>
      </c>
      <c r="BH37" s="3">
        <f t="shared" si="15"/>
        <v>-4.4408920985006262E-2</v>
      </c>
      <c r="BI37" s="3">
        <f t="shared" si="16"/>
        <v>-1.3322676295501878E-2</v>
      </c>
      <c r="BJ37" s="3">
        <f t="shared" si="17"/>
        <v>-1.6875389974302379E-2</v>
      </c>
      <c r="BK37" s="3">
        <f t="shared" si="18"/>
        <v>-1.9539925233402755E-2</v>
      </c>
      <c r="BL37" s="3">
        <f t="shared" si="19"/>
        <v>-3.907985046680551E-2</v>
      </c>
      <c r="BM37" s="3">
        <f t="shared" si="20"/>
        <v>-4.8849813083506888E-2</v>
      </c>
      <c r="BN37" s="3">
        <f t="shared" si="21"/>
        <v>-3.0198066269804258E-2</v>
      </c>
      <c r="BO37" s="3">
        <f t="shared" si="22"/>
        <v>4.2632564145606011E-2</v>
      </c>
      <c r="BP37" s="3">
        <f t="shared" si="23"/>
        <v>-1.7763568394002505E-2</v>
      </c>
      <c r="BQ37" s="3">
        <f t="shared" si="24"/>
        <v>-2.5757174171303632E-2</v>
      </c>
      <c r="BR37" s="3">
        <f t="shared" si="25"/>
        <v>-2.3980817331903381E-2</v>
      </c>
    </row>
    <row r="38" spans="1:70" x14ac:dyDescent="0.2">
      <c r="A38">
        <v>36</v>
      </c>
      <c r="B38" t="s">
        <v>50</v>
      </c>
      <c r="C38">
        <f>C37+'PP_it0-E_by_region'!A37</f>
        <v>33.795790694576063</v>
      </c>
      <c r="D38">
        <f>D37+'PP_it0-E_by_region'!B37</f>
        <v>26.251899580761961</v>
      </c>
      <c r="E38">
        <f>E37+'PP_it0-E_by_region'!C37</f>
        <v>7.5785692301124996</v>
      </c>
      <c r="F38">
        <f>F37+'PP_it0-E_by_region'!D37</f>
        <v>7.5493760920327642</v>
      </c>
      <c r="G38">
        <f>G37+'PP_it0-E_by_region'!E37</f>
        <v>8.2751111266001498</v>
      </c>
      <c r="H38">
        <f>H37+'PP_it0-E_by_region'!F37</f>
        <v>18.072933158777214</v>
      </c>
      <c r="I38">
        <f>I37+'PP_it0-E_by_region'!G37</f>
        <v>22.605051655257441</v>
      </c>
      <c r="J38">
        <f>J37+'PP_it0-E_by_region'!H37</f>
        <v>12.203209991874033</v>
      </c>
      <c r="K38">
        <f>K37+'PP_it0-E_by_region'!I37</f>
        <v>10.882392478156918</v>
      </c>
      <c r="L38">
        <f>L37+'PP_it0-E_by_region'!J37</f>
        <v>9.9325138188314561</v>
      </c>
      <c r="M38">
        <f>M37+'PP_it0-E_by_region'!K37</f>
        <v>8.9410808570109914</v>
      </c>
      <c r="N38">
        <f>N37+'PP_it0-E_by_region'!L37</f>
        <v>12.62647839673401</v>
      </c>
      <c r="P38">
        <v>36</v>
      </c>
      <c r="Q38" t="s">
        <v>50</v>
      </c>
      <c r="R38">
        <f>R37+'PP-it0_damagesbyregionoutput'!A37</f>
        <v>32.292402889439593</v>
      </c>
      <c r="S38">
        <f>S37+'PP-it0_damagesbyregionoutput'!B37</f>
        <v>91.849111830293779</v>
      </c>
      <c r="T38">
        <f>T37+'PP-it0_damagesbyregionoutput'!C37</f>
        <v>6.4226415036091646</v>
      </c>
      <c r="U38">
        <f>U37+'PP-it0_damagesbyregionoutput'!D37</f>
        <v>3.7237188024091825</v>
      </c>
      <c r="V38">
        <f>V37+'PP-it0_damagesbyregionoutput'!E37</f>
        <v>5.286298203761171</v>
      </c>
      <c r="W38">
        <f>W37+'PP-it0_damagesbyregionoutput'!F37</f>
        <v>329.41683544905999</v>
      </c>
      <c r="X38">
        <f>X37+'PP-it0_damagesbyregionoutput'!G37</f>
        <v>107.81698012152972</v>
      </c>
      <c r="Y38">
        <f>Y37+'PP-it0_damagesbyregionoutput'!H37</f>
        <v>83.749430294625711</v>
      </c>
      <c r="Z38">
        <f>Z37+'PP-it0_damagesbyregionoutput'!I37</f>
        <v>603.33844726445557</v>
      </c>
      <c r="AA38">
        <f>AA37+'PP-it0_damagesbyregionoutput'!J37</f>
        <v>32.976053448795582</v>
      </c>
      <c r="AB38">
        <f>AB37+'PP-it0_damagesbyregionoutput'!K37</f>
        <v>37.820638166871909</v>
      </c>
      <c r="AC38">
        <f>AC37+'PP-it0_damagesbyregionoutput'!L37</f>
        <v>133.75614435218912</v>
      </c>
      <c r="AE38">
        <v>36</v>
      </c>
      <c r="AF38" t="s">
        <v>50</v>
      </c>
      <c r="AG38" s="2">
        <f t="shared" si="2"/>
        <v>245.3986115073445</v>
      </c>
      <c r="AH38" s="2">
        <f t="shared" si="3"/>
        <v>123.85575775851775</v>
      </c>
      <c r="AI38" s="2">
        <f t="shared" si="4"/>
        <v>55.848444153337745</v>
      </c>
      <c r="AJ38" s="2">
        <f t="shared" si="5"/>
        <v>58.307494611273768</v>
      </c>
      <c r="AK38" s="2">
        <f t="shared" si="6"/>
        <v>62.708086770356552</v>
      </c>
      <c r="AL38" s="2">
        <f t="shared" si="7"/>
        <v>-180.91635539396316</v>
      </c>
      <c r="AM38" s="2">
        <f t="shared" si="8"/>
        <v>77.922710994724653</v>
      </c>
      <c r="AN38" s="2">
        <f t="shared" si="9"/>
        <v>16.521097244306304</v>
      </c>
      <c r="AO38" s="2">
        <f t="shared" si="10"/>
        <v>-513.92072558326629</v>
      </c>
      <c r="AP38" s="2">
        <f t="shared" si="11"/>
        <v>48.636768182983722</v>
      </c>
      <c r="AQ38" s="2">
        <f t="shared" si="12"/>
        <v>35.64584277525109</v>
      </c>
      <c r="AR38" s="2">
        <f t="shared" si="13"/>
        <v>-30.007733020866954</v>
      </c>
      <c r="AT38">
        <f>(C38/SUM($C38:$N38)-'PP-it0_damagesbyregionoutput'!A37/SUM('PP-it0_damagesbyregionoutput'!$A37:$L37))*SUM('PP-it0_damagesbyregionoutput'!$A37:$L37)</f>
        <v>20.79898147994156</v>
      </c>
      <c r="AU38">
        <f>(D38/SUM($C38:$N38)-'PP-it0_damagesbyregionoutput'!B37/SUM('PP-it0_damagesbyregionoutput'!$A37:$L37))*SUM('PP-it0_damagesbyregionoutput'!$A37:$L37)</f>
        <v>10.704427300425401</v>
      </c>
      <c r="AV38">
        <f>(E38/SUM($C38:$N38)-'PP-it0_damagesbyregionoutput'!C37/SUM('PP-it0_damagesbyregionoutput'!$A37:$L37))*SUM('PP-it0_damagesbyregionoutput'!$A37:$L37)</f>
        <v>4.7064201761142677</v>
      </c>
      <c r="AW38">
        <f>(F38/SUM($C38:$N38)-'PP-it0_damagesbyregionoutput'!D37/SUM('PP-it0_damagesbyregionoutput'!$A37:$L37))*SUM('PP-it0_damagesbyregionoutput'!$A37:$L37)</f>
        <v>4.8511322072894325</v>
      </c>
      <c r="AX38">
        <f>(G38/SUM($C38:$N38)-'PP-it0_damagesbyregionoutput'!E37/SUM('PP-it0_damagesbyregionoutput'!$A37:$L37))*SUM('PP-it0_damagesbyregionoutput'!$A37:$L37)</f>
        <v>5.2177447939877561</v>
      </c>
      <c r="AY38">
        <f>(H38/SUM($C38:$N38)-'PP-it0_damagesbyregionoutput'!F37/SUM('PP-it0_damagesbyregionoutput'!$A37:$L37))*SUM('PP-it0_damagesbyregionoutput'!$A37:$L37)</f>
        <v>-16.62430158822885</v>
      </c>
      <c r="AZ38">
        <f>(I38/SUM($C38:$N38)-'PP-it0_damagesbyregionoutput'!G37/SUM('PP-it0_damagesbyregionoutput'!$A37:$L37))*SUM('PP-it0_damagesbyregionoutput'!$A37:$L37)</f>
        <v>7.7405773252223611</v>
      </c>
      <c r="BA38">
        <f>(J38/SUM($C38:$N38)-'PP-it0_damagesbyregionoutput'!H37/SUM('PP-it0_damagesbyregionoutput'!$A37:$L37))*SUM('PP-it0_damagesbyregionoutput'!$A37:$L37)</f>
        <v>2.4541305703316079</v>
      </c>
      <c r="BB38">
        <f>(K38/SUM($C38:$N38)-'PP-it0_damagesbyregionoutput'!I37/SUM('PP-it0_damagesbyregionoutput'!$A37:$L37))*SUM('PP-it0_damagesbyregionoutput'!$A37:$L37)</f>
        <v>-44.613513940502585</v>
      </c>
      <c r="BC38">
        <f>(L38/SUM($C38:$N38)-'PP-it0_damagesbyregionoutput'!J37/SUM('PP-it0_damagesbyregionoutput'!$A37:$L37))*SUM('PP-it0_damagesbyregionoutput'!$A37:$L37)</f>
        <v>4.6829513630160777</v>
      </c>
      <c r="BD38">
        <f>(M38/SUM($C38:$N38)-'PP-it0_damagesbyregionoutput'!K37/SUM('PP-it0_damagesbyregionoutput'!$A37:$L37))*SUM('PP-it0_damagesbyregionoutput'!$A37:$L37)</f>
        <v>3.1010501442574943</v>
      </c>
      <c r="BE38">
        <f>(N38/SUM($C38:$N38)-'PP-it0_damagesbyregionoutput'!L37/SUM('PP-it0_damagesbyregionoutput'!$A37:$L37))*SUM('PP-it0_damagesbyregionoutput'!$A37:$L37)</f>
        <v>-3.0195998318545261</v>
      </c>
      <c r="BG38" s="3">
        <f t="shared" si="14"/>
        <v>9.9475983006414026E-2</v>
      </c>
      <c r="BH38" s="3">
        <f t="shared" si="15"/>
        <v>4.9737991503207013E-2</v>
      </c>
      <c r="BI38" s="3">
        <f t="shared" si="16"/>
        <v>1.0658141036401503E-2</v>
      </c>
      <c r="BJ38" s="3">
        <f t="shared" si="17"/>
        <v>7.9936057773011271E-3</v>
      </c>
      <c r="BK38" s="3">
        <f t="shared" si="18"/>
        <v>1.5099033134902129E-2</v>
      </c>
      <c r="BL38" s="3">
        <f t="shared" si="19"/>
        <v>1.0658141036401503E-2</v>
      </c>
      <c r="BM38" s="3">
        <f t="shared" si="20"/>
        <v>4.2632564145606011E-2</v>
      </c>
      <c r="BN38" s="3">
        <f t="shared" si="21"/>
        <v>2.3980817331903381E-2</v>
      </c>
      <c r="BO38" s="3">
        <f t="shared" si="22"/>
        <v>-1.4210854715202004E-2</v>
      </c>
      <c r="BP38" s="3">
        <f t="shared" si="23"/>
        <v>1.865174681370263E-2</v>
      </c>
      <c r="BQ38" s="3">
        <f t="shared" si="24"/>
        <v>1.6431300764452317E-2</v>
      </c>
      <c r="BR38" s="3">
        <f t="shared" si="25"/>
        <v>1.2434497875801753E-2</v>
      </c>
    </row>
    <row r="39" spans="1:70" x14ac:dyDescent="0.2">
      <c r="A39">
        <v>37</v>
      </c>
      <c r="B39" t="s">
        <v>51</v>
      </c>
      <c r="C39">
        <f>C38+'PP_it0-E_by_region'!A38</f>
        <v>33.795790694576063</v>
      </c>
      <c r="D39">
        <f>D38+'PP_it0-E_by_region'!B38</f>
        <v>26.251899580761961</v>
      </c>
      <c r="E39">
        <f>E38+'PP_it0-E_by_region'!C38</f>
        <v>7.5785692301124996</v>
      </c>
      <c r="F39">
        <f>F38+'PP_it0-E_by_region'!D38</f>
        <v>7.5493760920327642</v>
      </c>
      <c r="G39">
        <f>G38+'PP_it0-E_by_region'!E38</f>
        <v>8.2751111266001498</v>
      </c>
      <c r="H39">
        <f>H38+'PP_it0-E_by_region'!F38</f>
        <v>18.072933158777214</v>
      </c>
      <c r="I39">
        <f>I38+'PP_it0-E_by_region'!G38</f>
        <v>22.605051655257441</v>
      </c>
      <c r="J39">
        <f>J38+'PP_it0-E_by_region'!H38</f>
        <v>12.203209991874033</v>
      </c>
      <c r="K39">
        <f>K38+'PP_it0-E_by_region'!I38</f>
        <v>10.882392478156918</v>
      </c>
      <c r="L39">
        <f>L38+'PP_it0-E_by_region'!J38</f>
        <v>9.9325138188314561</v>
      </c>
      <c r="M39">
        <f>M38+'PP_it0-E_by_region'!K38</f>
        <v>8.9410808570109914</v>
      </c>
      <c r="N39">
        <f>N38+'PP_it0-E_by_region'!L38</f>
        <v>12.62647839673401</v>
      </c>
      <c r="P39">
        <v>37</v>
      </c>
      <c r="Q39" t="s">
        <v>51</v>
      </c>
      <c r="R39">
        <f>R38+'PP-it0_damagesbyregionoutput'!A38</f>
        <v>34.213038612894984</v>
      </c>
      <c r="S39">
        <f>S38+'PP-it0_damagesbyregionoutput'!B38</f>
        <v>99.125928971315716</v>
      </c>
      <c r="T39">
        <f>T38+'PP-it0_damagesbyregionoutput'!C38</f>
        <v>6.8086016696992413</v>
      </c>
      <c r="U39">
        <f>U38+'PP-it0_damagesbyregionoutput'!D38</f>
        <v>3.9372633418036247</v>
      </c>
      <c r="V39">
        <f>V38+'PP-it0_damagesbyregionoutput'!E38</f>
        <v>5.625015701315303</v>
      </c>
      <c r="W39">
        <f>W38+'PP-it0_damagesbyregionoutput'!F38</f>
        <v>360.00789759291717</v>
      </c>
      <c r="X39">
        <f>X38+'PP-it0_damagesbyregionoutput'!G38</f>
        <v>115.57385749630717</v>
      </c>
      <c r="Y39">
        <f>Y38+'PP-it0_damagesbyregionoutput'!H38</f>
        <v>89.756627284670245</v>
      </c>
      <c r="Z39">
        <f>Z38+'PP-it0_damagesbyregionoutput'!I38</f>
        <v>658.51999976648267</v>
      </c>
      <c r="AA39">
        <f>AA38+'PP-it0_damagesbyregionoutput'!J38</f>
        <v>35.02690845261116</v>
      </c>
      <c r="AB39">
        <f>AB38+'PP-it0_damagesbyregionoutput'!K38</f>
        <v>40.878044876823459</v>
      </c>
      <c r="AC39">
        <f>AC38+'PP-it0_damagesbyregionoutput'!L38</f>
        <v>146.02076178019283</v>
      </c>
      <c r="AE39">
        <v>37</v>
      </c>
      <c r="AF39" t="s">
        <v>51</v>
      </c>
      <c r="AG39" s="2">
        <f t="shared" si="2"/>
        <v>267.5028684533703</v>
      </c>
      <c r="AH39" s="2">
        <f t="shared" si="3"/>
        <v>135.24100050233898</v>
      </c>
      <c r="AI39" s="2">
        <f t="shared" si="4"/>
        <v>60.849968895861061</v>
      </c>
      <c r="AJ39" s="2">
        <f t="shared" si="5"/>
        <v>63.460682040714211</v>
      </c>
      <c r="AK39" s="2">
        <f t="shared" si="6"/>
        <v>68.252014790443923</v>
      </c>
      <c r="AL39" s="2">
        <f t="shared" si="7"/>
        <v>-198.6596554219301</v>
      </c>
      <c r="AM39" s="2">
        <f t="shared" si="8"/>
        <v>86.235407038532685</v>
      </c>
      <c r="AN39" s="2">
        <f t="shared" si="9"/>
        <v>19.188969079473988</v>
      </c>
      <c r="AO39" s="2">
        <f t="shared" si="10"/>
        <v>-561.36615752407658</v>
      </c>
      <c r="AP39" s="2">
        <f t="shared" si="11"/>
        <v>53.646780036586044</v>
      </c>
      <c r="AQ39" s="2">
        <f t="shared" si="12"/>
        <v>38.94450892301542</v>
      </c>
      <c r="AR39" s="2">
        <f t="shared" si="13"/>
        <v>-33.296386814330155</v>
      </c>
      <c r="AT39">
        <f>(C39/SUM($C39:$N39)-'PP-it0_damagesbyregionoutput'!A38/SUM('PP-it0_damagesbyregionoutput'!$A38:$L38))*SUM('PP-it0_damagesbyregionoutput'!$A38:$L38)</f>
        <v>22.104256946025775</v>
      </c>
      <c r="AU39">
        <f>(D39/SUM($C39:$N39)-'PP-it0_damagesbyregionoutput'!B38/SUM('PP-it0_damagesbyregionoutput'!$A38:$L38))*SUM('PP-it0_damagesbyregionoutput'!$A38:$L38)</f>
        <v>11.38524274382123</v>
      </c>
      <c r="AV39">
        <f>(E39/SUM($C39:$N39)-'PP-it0_damagesbyregionoutput'!C38/SUM('PP-it0_damagesbyregionoutput'!$A38:$L38))*SUM('PP-it0_damagesbyregionoutput'!$A38:$L38)</f>
        <v>5.0015247425233111</v>
      </c>
      <c r="AW39">
        <f>(F39/SUM($C39:$N39)-'PP-it0_damagesbyregionoutput'!D38/SUM('PP-it0_damagesbyregionoutput'!$A38:$L38))*SUM('PP-it0_damagesbyregionoutput'!$A38:$L38)</f>
        <v>5.1531874294404556</v>
      </c>
      <c r="AX39">
        <f>(G39/SUM($C39:$N39)-'PP-it0_damagesbyregionoutput'!E38/SUM('PP-it0_damagesbyregionoutput'!$A38:$L38))*SUM('PP-it0_damagesbyregionoutput'!$A38:$L38)</f>
        <v>5.5439280200873604</v>
      </c>
      <c r="AY39">
        <f>(H39/SUM($C39:$N39)-'PP-it0_damagesbyregionoutput'!F38/SUM('PP-it0_damagesbyregionoutput'!$A38:$L38))*SUM('PP-it0_damagesbyregionoutput'!$A38:$L38)</f>
        <v>-17.743300027966978</v>
      </c>
      <c r="AZ39">
        <f>(I39/SUM($C39:$N39)-'PP-it0_damagesbyregionoutput'!G38/SUM('PP-it0_damagesbyregionoutput'!$A38:$L38))*SUM('PP-it0_damagesbyregionoutput'!$A38:$L38)</f>
        <v>8.3126960438080157</v>
      </c>
      <c r="BA39">
        <f>(J39/SUM($C39:$N39)-'PP-it0_damagesbyregionoutput'!H38/SUM('PP-it0_damagesbyregionoutput'!$A38:$L38))*SUM('PP-it0_damagesbyregionoutput'!$A38:$L38)</f>
        <v>2.6678718351676811</v>
      </c>
      <c r="BB39">
        <f>(K39/SUM($C39:$N39)-'PP-it0_damagesbyregionoutput'!I38/SUM('PP-it0_damagesbyregionoutput'!$A38:$L38))*SUM('PP-it0_damagesbyregionoutput'!$A38:$L38)</f>
        <v>-47.445431940810309</v>
      </c>
      <c r="BC39">
        <f>(L39/SUM($C39:$N39)-'PP-it0_damagesbyregionoutput'!J38/SUM('PP-it0_damagesbyregionoutput'!$A38:$L38))*SUM('PP-it0_damagesbyregionoutput'!$A38:$L38)</f>
        <v>5.0100118536023155</v>
      </c>
      <c r="BD39">
        <f>(M39/SUM($C39:$N39)-'PP-it0_damagesbyregionoutput'!K38/SUM('PP-it0_damagesbyregionoutput'!$A38:$L38))*SUM('PP-it0_damagesbyregionoutput'!$A38:$L38)</f>
        <v>3.2986661477643278</v>
      </c>
      <c r="BE39">
        <f>(N39/SUM($C39:$N39)-'PP-it0_damagesbyregionoutput'!L38/SUM('PP-it0_damagesbyregionoutput'!$A38:$L38))*SUM('PP-it0_damagesbyregionoutput'!$A38:$L38)</f>
        <v>-3.2886537934631921</v>
      </c>
      <c r="BG39" s="3">
        <f t="shared" si="14"/>
        <v>-2.4868995751603507E-2</v>
      </c>
      <c r="BH39" s="3">
        <f t="shared" si="15"/>
        <v>7.1054273576010019E-3</v>
      </c>
      <c r="BI39" s="3">
        <f t="shared" si="16"/>
        <v>-4.4408920985006262E-3</v>
      </c>
      <c r="BJ39" s="3">
        <f t="shared" si="17"/>
        <v>1.2434497875801753E-2</v>
      </c>
      <c r="BK39" s="3">
        <f t="shared" si="18"/>
        <v>-1.0658141036401503E-2</v>
      </c>
      <c r="BL39" s="3">
        <f t="shared" si="19"/>
        <v>-3.907985046680551E-2</v>
      </c>
      <c r="BM39" s="3">
        <f t="shared" si="20"/>
        <v>-1.5987211554602254E-2</v>
      </c>
      <c r="BN39" s="3">
        <f t="shared" si="21"/>
        <v>-3.1086244689504383E-3</v>
      </c>
      <c r="BO39" s="3">
        <f t="shared" si="22"/>
        <v>-1.4210854715202004E-2</v>
      </c>
      <c r="BP39" s="3">
        <f t="shared" si="23"/>
        <v>-6.2172489379008766E-3</v>
      </c>
      <c r="BQ39" s="3">
        <f t="shared" si="24"/>
        <v>-1.7763568394002505E-3</v>
      </c>
      <c r="BR39" s="3">
        <f t="shared" si="25"/>
        <v>8.8817841970012523E-3</v>
      </c>
    </row>
    <row r="40" spans="1:70" x14ac:dyDescent="0.2">
      <c r="A40">
        <v>38</v>
      </c>
      <c r="B40" t="s">
        <v>52</v>
      </c>
      <c r="C40">
        <f>C39+'PP_it0-E_by_region'!A39</f>
        <v>33.795790694576063</v>
      </c>
      <c r="D40">
        <f>D39+'PP_it0-E_by_region'!B39</f>
        <v>26.251899580761961</v>
      </c>
      <c r="E40">
        <f>E39+'PP_it0-E_by_region'!C39</f>
        <v>7.5785692301124996</v>
      </c>
      <c r="F40">
        <f>F39+'PP_it0-E_by_region'!D39</f>
        <v>7.5493760920327642</v>
      </c>
      <c r="G40">
        <f>G39+'PP_it0-E_by_region'!E39</f>
        <v>8.2751111266001498</v>
      </c>
      <c r="H40">
        <f>H39+'PP_it0-E_by_region'!F39</f>
        <v>18.072933158777214</v>
      </c>
      <c r="I40">
        <f>I39+'PP_it0-E_by_region'!G39</f>
        <v>22.605051655257441</v>
      </c>
      <c r="J40">
        <f>J39+'PP_it0-E_by_region'!H39</f>
        <v>12.203209991874033</v>
      </c>
      <c r="K40">
        <f>K39+'PP_it0-E_by_region'!I39</f>
        <v>10.882392478156918</v>
      </c>
      <c r="L40">
        <f>L39+'PP_it0-E_by_region'!J39</f>
        <v>9.9325138188314561</v>
      </c>
      <c r="M40">
        <f>M39+'PP_it0-E_by_region'!K39</f>
        <v>8.9410808570109914</v>
      </c>
      <c r="N40">
        <f>N39+'PP_it0-E_by_region'!L39</f>
        <v>12.62647839673401</v>
      </c>
      <c r="P40">
        <v>38</v>
      </c>
      <c r="Q40" t="s">
        <v>52</v>
      </c>
      <c r="R40">
        <f>R39+'PP-it0_damagesbyregionoutput'!A39</f>
        <v>36.218782937372133</v>
      </c>
      <c r="S40">
        <f>S39+'PP-it0_damagesbyregionoutput'!B39</f>
        <v>106.81601692429206</v>
      </c>
      <c r="T40">
        <f>T39+'PP-it0_damagesbyregionoutput'!C39</f>
        <v>7.2110546319503452</v>
      </c>
      <c r="U40">
        <f>U39+'PP-it0_damagesbyregionoutput'!D39</f>
        <v>4.1587979965169986</v>
      </c>
      <c r="V40">
        <f>V39+'PP-it0_damagesbyregionoutput'!E39</f>
        <v>5.9775083127570143</v>
      </c>
      <c r="W40">
        <f>W39+'PP-it0_damagesbyregionoutput'!F39</f>
        <v>392.53632613449298</v>
      </c>
      <c r="X40">
        <f>X39+'PP-it0_damagesbyregionoutput'!G39</f>
        <v>123.69800766239673</v>
      </c>
      <c r="Y40">
        <f>Y39+'PP-it0_damagesbyregionoutput'!H39</f>
        <v>96.061577475074401</v>
      </c>
      <c r="Z40">
        <f>Z39+'PP-it0_damagesbyregionoutput'!I39</f>
        <v>717.10720870357522</v>
      </c>
      <c r="AA40">
        <f>AA39+'PP-it0_damagesbyregionoutput'!J39</f>
        <v>37.160902063904459</v>
      </c>
      <c r="AB40">
        <f>AB39+'PP-it0_damagesbyregionoutput'!K39</f>
        <v>44.112016989272099</v>
      </c>
      <c r="AC40">
        <f>AC39+'PP-it0_damagesbyregionoutput'!L39</f>
        <v>159.11048775622413</v>
      </c>
      <c r="AE40">
        <v>38</v>
      </c>
      <c r="AF40" t="s">
        <v>52</v>
      </c>
      <c r="AG40" s="2">
        <f t="shared" si="2"/>
        <v>290.96479329000806</v>
      </c>
      <c r="AH40" s="2">
        <f t="shared" si="3"/>
        <v>147.33369258300033</v>
      </c>
      <c r="AI40" s="2">
        <f t="shared" si="4"/>
        <v>66.15853762892678</v>
      </c>
      <c r="AJ40" s="2">
        <f t="shared" si="5"/>
        <v>68.928169856943597</v>
      </c>
      <c r="AK40" s="2">
        <f t="shared" si="6"/>
        <v>74.13544056151062</v>
      </c>
      <c r="AL40" s="2">
        <f t="shared" si="7"/>
        <v>-217.56877004899076</v>
      </c>
      <c r="AM40" s="2">
        <f t="shared" si="8"/>
        <v>95.145862812833329</v>
      </c>
      <c r="AN40" s="2">
        <f t="shared" si="9"/>
        <v>22.080055093263113</v>
      </c>
      <c r="AO40" s="2">
        <f t="shared" si="10"/>
        <v>-611.75266555673409</v>
      </c>
      <c r="AP40" s="2">
        <f t="shared" si="11"/>
        <v>58.997682345091398</v>
      </c>
      <c r="AQ40" s="2">
        <f t="shared" si="12"/>
        <v>42.448313454617285</v>
      </c>
      <c r="AR40" s="2">
        <f t="shared" si="13"/>
        <v>-36.871112020469852</v>
      </c>
      <c r="AT40">
        <f>(C40/SUM($C40:$N40)-'PP-it0_damagesbyregionoutput'!A39/SUM('PP-it0_damagesbyregionoutput'!$A39:$L39))*SUM('PP-it0_damagesbyregionoutput'!$A39:$L39)</f>
        <v>23.461924836637778</v>
      </c>
      <c r="AU40">
        <f>(D40/SUM($C40:$N40)-'PP-it0_damagesbyregionoutput'!B39/SUM('PP-it0_damagesbyregionoutput'!$A39:$L39))*SUM('PP-it0_damagesbyregionoutput'!$A39:$L39)</f>
        <v>12.092692080661333</v>
      </c>
      <c r="AV40">
        <f>(E40/SUM($C40:$N40)-'PP-it0_damagesbyregionoutput'!C39/SUM('PP-it0_damagesbyregionoutput'!$A39:$L39))*SUM('PP-it0_damagesbyregionoutput'!$A39:$L39)</f>
        <v>5.3085687330657283</v>
      </c>
      <c r="AW40">
        <f>(F40/SUM($C40:$N40)-'PP-it0_damagesbyregionoutput'!D39/SUM('PP-it0_damagesbyregionoutput'!$A39:$L39))*SUM('PP-it0_damagesbyregionoutput'!$A39:$L39)</f>
        <v>5.4674878162293767</v>
      </c>
      <c r="AX40">
        <f>(G40/SUM($C40:$N40)-'PP-it0_damagesbyregionoutput'!E39/SUM('PP-it0_damagesbyregionoutput'!$A39:$L39))*SUM('PP-it0_damagesbyregionoutput'!$A39:$L39)</f>
        <v>5.8834257710667011</v>
      </c>
      <c r="AY40">
        <f>(H40/SUM($C40:$N40)-'PP-it0_damagesbyregionoutput'!F39/SUM('PP-it0_damagesbyregionoutput'!$A39:$L39))*SUM('PP-it0_damagesbyregionoutput'!$A39:$L39)</f>
        <v>-18.909114627060635</v>
      </c>
      <c r="AZ40">
        <f>(I40/SUM($C40:$N40)-'PP-it0_damagesbyregionoutput'!G39/SUM('PP-it0_damagesbyregionoutput'!$A39:$L39))*SUM('PP-it0_damagesbyregionoutput'!$A39:$L39)</f>
        <v>8.9104557743006563</v>
      </c>
      <c r="BA40">
        <f>(J40/SUM($C40:$N40)-'PP-it0_damagesbyregionoutput'!H39/SUM('PP-it0_damagesbyregionoutput'!$A39:$L39))*SUM('PP-it0_damagesbyregionoutput'!$A39:$L39)</f>
        <v>2.8910860137891294</v>
      </c>
      <c r="BB40">
        <f>(K40/SUM($C40:$N40)-'PP-it0_damagesbyregionoutput'!I39/SUM('PP-it0_damagesbyregionoutput'!$A39:$L39))*SUM('PP-it0_damagesbyregionoutput'!$A39:$L39)</f>
        <v>-50.386508032657588</v>
      </c>
      <c r="BC40">
        <f>(L40/SUM($C40:$N40)-'PP-it0_damagesbyregionoutput'!J39/SUM('PP-it0_damagesbyregionoutput'!$A39:$L39))*SUM('PP-it0_damagesbyregionoutput'!$A39:$L39)</f>
        <v>5.3509023085053551</v>
      </c>
      <c r="BD40">
        <f>(M40/SUM($C40:$N40)-'PP-it0_damagesbyregionoutput'!K39/SUM('PP-it0_damagesbyregionoutput'!$A39:$L39))*SUM('PP-it0_damagesbyregionoutput'!$A39:$L39)</f>
        <v>3.5038045316018605</v>
      </c>
      <c r="BE40">
        <f>(N40/SUM($C40:$N40)-'PP-it0_damagesbyregionoutput'!L39/SUM('PP-it0_damagesbyregionoutput'!$A39:$L39))*SUM('PP-it0_damagesbyregionoutput'!$A39:$L39)</f>
        <v>-3.5747252061397012</v>
      </c>
      <c r="BG40" s="3">
        <f t="shared" si="14"/>
        <v>1.4210854715202004E-2</v>
      </c>
      <c r="BH40" s="3">
        <f t="shared" si="15"/>
        <v>-1.7763568394002505E-2</v>
      </c>
      <c r="BI40" s="3">
        <f t="shared" si="16"/>
        <v>8.8817841970012523E-3</v>
      </c>
      <c r="BJ40" s="3">
        <f t="shared" si="17"/>
        <v>-9.7699626167013776E-3</v>
      </c>
      <c r="BK40" s="3">
        <f t="shared" si="18"/>
        <v>3.5527136788005009E-3</v>
      </c>
      <c r="BL40" s="3">
        <f t="shared" si="19"/>
        <v>2.4868995751603507E-2</v>
      </c>
      <c r="BM40" s="3">
        <f t="shared" si="20"/>
        <v>1.2434497875801753E-2</v>
      </c>
      <c r="BN40" s="3">
        <f t="shared" si="21"/>
        <v>5.3290705182007514E-3</v>
      </c>
      <c r="BO40" s="3">
        <f t="shared" si="22"/>
        <v>-8.5265128291212022E-2</v>
      </c>
      <c r="BP40" s="3">
        <f t="shared" si="23"/>
        <v>8.8817841970012523E-4</v>
      </c>
      <c r="BQ40" s="3">
        <f t="shared" si="24"/>
        <v>-4.8849813083506888E-3</v>
      </c>
      <c r="BR40" s="3">
        <f t="shared" si="25"/>
        <v>-4.8849813083506888E-3</v>
      </c>
    </row>
    <row r="41" spans="1:70" x14ac:dyDescent="0.2">
      <c r="A41">
        <v>39</v>
      </c>
      <c r="B41" t="s">
        <v>53</v>
      </c>
      <c r="C41">
        <f>C40+'PP_it0-E_by_region'!A40</f>
        <v>33.795790694576063</v>
      </c>
      <c r="D41">
        <f>D40+'PP_it0-E_by_region'!B40</f>
        <v>26.251899580761961</v>
      </c>
      <c r="E41">
        <f>E40+'PP_it0-E_by_region'!C40</f>
        <v>7.5785692301124996</v>
      </c>
      <c r="F41">
        <f>F40+'PP_it0-E_by_region'!D40</f>
        <v>7.5493760920327642</v>
      </c>
      <c r="G41">
        <f>G40+'PP_it0-E_by_region'!E40</f>
        <v>8.2751111266001498</v>
      </c>
      <c r="H41">
        <f>H40+'PP_it0-E_by_region'!F40</f>
        <v>18.072933158777214</v>
      </c>
      <c r="I41">
        <f>I40+'PP_it0-E_by_region'!G40</f>
        <v>22.605051655257441</v>
      </c>
      <c r="J41">
        <f>J40+'PP_it0-E_by_region'!H40</f>
        <v>12.203209991874033</v>
      </c>
      <c r="K41">
        <f>K40+'PP_it0-E_by_region'!I40</f>
        <v>10.882392478156918</v>
      </c>
      <c r="L41">
        <f>L40+'PP_it0-E_by_region'!J40</f>
        <v>9.9325138188314561</v>
      </c>
      <c r="M41">
        <f>M40+'PP_it0-E_by_region'!K40</f>
        <v>8.9410808570109914</v>
      </c>
      <c r="N41">
        <f>N40+'PP_it0-E_by_region'!L40</f>
        <v>12.62647839673401</v>
      </c>
      <c r="P41">
        <v>39</v>
      </c>
      <c r="Q41" t="s">
        <v>53</v>
      </c>
      <c r="R41">
        <f>R40+'PP-it0_damagesbyregionoutput'!A40</f>
        <v>38.313314836185363</v>
      </c>
      <c r="S41">
        <f>S40+'PP-it0_damagesbyregionoutput'!B40</f>
        <v>114.93692166814488</v>
      </c>
      <c r="T41">
        <f>T40+'PP-it0_damagesbyregionoutput'!C40</f>
        <v>7.6306291537836612</v>
      </c>
      <c r="U41">
        <f>U40+'PP-it0_damagesbyregionoutput'!D40</f>
        <v>4.388586090461196</v>
      </c>
      <c r="V41">
        <f>V40+'PP-it0_damagesbyregionoutput'!E40</f>
        <v>6.3441763666366482</v>
      </c>
      <c r="W41">
        <f>W40+'PP-it0_damagesbyregionoutput'!F40</f>
        <v>427.08213154712917</v>
      </c>
      <c r="X41">
        <f>X40+'PP-it0_damagesbyregionoutput'!G40</f>
        <v>132.2016340620433</v>
      </c>
      <c r="Y41">
        <f>Y40+'PP-it0_damagesbyregionoutput'!H40</f>
        <v>102.67540538422101</v>
      </c>
      <c r="Z41">
        <f>Z40+'PP-it0_damagesbyregionoutput'!I40</f>
        <v>779.23225965586539</v>
      </c>
      <c r="AA41">
        <f>AA40+'PP-it0_damagesbyregionoutput'!J40</f>
        <v>39.380708128732806</v>
      </c>
      <c r="AB41">
        <f>AB40+'PP-it0_damagesbyregionoutput'!K40</f>
        <v>47.530151744063112</v>
      </c>
      <c r="AC41">
        <f>AC40+'PP-it0_damagesbyregionoutput'!L40</f>
        <v>173.06475163442173</v>
      </c>
      <c r="AE41">
        <v>39</v>
      </c>
      <c r="AF41" t="s">
        <v>53</v>
      </c>
      <c r="AG41" s="2">
        <f t="shared" si="2"/>
        <v>315.83890256596692</v>
      </c>
      <c r="AH41" s="2">
        <f t="shared" si="3"/>
        <v>160.16149314827769</v>
      </c>
      <c r="AI41" s="2">
        <f t="shared" si="4"/>
        <v>71.786571699304162</v>
      </c>
      <c r="AJ41" s="2">
        <f t="shared" si="5"/>
        <v>74.722694576373229</v>
      </c>
      <c r="AK41" s="2">
        <f t="shared" si="6"/>
        <v>80.372213293245139</v>
      </c>
      <c r="AL41" s="2">
        <f t="shared" si="7"/>
        <v>-237.69258860120627</v>
      </c>
      <c r="AM41" s="2">
        <f t="shared" si="8"/>
        <v>104.68080021946767</v>
      </c>
      <c r="AN41" s="2">
        <f t="shared" si="9"/>
        <v>25.204244395356429</v>
      </c>
      <c r="AO41" s="2">
        <f t="shared" si="10"/>
        <v>-665.19369604864335</v>
      </c>
      <c r="AP41" s="2">
        <f t="shared" si="11"/>
        <v>64.703904807434668</v>
      </c>
      <c r="AQ41" s="2">
        <f t="shared" si="12"/>
        <v>46.165055451979065</v>
      </c>
      <c r="AR41" s="2">
        <f t="shared" si="13"/>
        <v>-40.749595507555568</v>
      </c>
      <c r="AT41">
        <f>(C41/SUM($C41:$N41)-'PP-it0_damagesbyregionoutput'!A40/SUM('PP-it0_damagesbyregionoutput'!$A40:$L40))*SUM('PP-it0_damagesbyregionoutput'!$A40:$L40)</f>
        <v>24.874109275958826</v>
      </c>
      <c r="AU41">
        <f>(D41/SUM($C41:$N41)-'PP-it0_damagesbyregionoutput'!B40/SUM('PP-it0_damagesbyregionoutput'!$A40:$L40))*SUM('PP-it0_damagesbyregionoutput'!$A40:$L40)</f>
        <v>12.82780056527737</v>
      </c>
      <c r="AV41">
        <f>(E41/SUM($C41:$N41)-'PP-it0_damagesbyregionoutput'!C40/SUM('PP-it0_damagesbyregionoutput'!$A40:$L40))*SUM('PP-it0_damagesbyregionoutput'!$A40:$L40)</f>
        <v>5.6280340703773808</v>
      </c>
      <c r="AW41">
        <f>(F41/SUM($C41:$N41)-'PP-it0_damagesbyregionoutput'!D40/SUM('PP-it0_damagesbyregionoutput'!$A40:$L40))*SUM('PP-it0_damagesbyregionoutput'!$A40:$L40)</f>
        <v>5.7945247194296305</v>
      </c>
      <c r="AX41">
        <f>(G41/SUM($C41:$N41)-'PP-it0_damagesbyregionoutput'!E40/SUM('PP-it0_damagesbyregionoutput'!$A40:$L40))*SUM('PP-it0_damagesbyregionoutput'!$A40:$L40)</f>
        <v>6.2367727317345283</v>
      </c>
      <c r="AY41">
        <f>(H41/SUM($C41:$N41)-'PP-it0_damagesbyregionoutput'!F40/SUM('PP-it0_damagesbyregionoutput'!$A40:$L40))*SUM('PP-it0_damagesbyregionoutput'!$A40:$L40)</f>
        <v>-20.123818552215553</v>
      </c>
      <c r="AZ41">
        <f>(I41/SUM($C41:$N41)-'PP-it0_damagesbyregionoutput'!G40/SUM('PP-it0_damagesbyregionoutput'!$A40:$L40))*SUM('PP-it0_damagesbyregionoutput'!$A40:$L40)</f>
        <v>9.5349374066343504</v>
      </c>
      <c r="BA41">
        <f>(J41/SUM($C41:$N41)-'PP-it0_damagesbyregionoutput'!H40/SUM('PP-it0_damagesbyregionoutput'!$A40:$L40))*SUM('PP-it0_damagesbyregionoutput'!$A40:$L40)</f>
        <v>3.1241893020933138</v>
      </c>
      <c r="BB41">
        <f>(K41/SUM($C41:$N41)-'PP-it0_damagesbyregionoutput'!I40/SUM('PP-it0_damagesbyregionoutput'!$A40:$L40))*SUM('PP-it0_damagesbyregionoutput'!$A40:$L40)</f>
        <v>-53.441030491909196</v>
      </c>
      <c r="BC41">
        <f>(L41/SUM($C41:$N41)-'PP-it0_damagesbyregionoutput'!J40/SUM('PP-it0_damagesbyregionoutput'!$A40:$L40))*SUM('PP-it0_damagesbyregionoutput'!$A40:$L40)</f>
        <v>5.706222462343252</v>
      </c>
      <c r="BD41">
        <f>(M41/SUM($C41:$N41)-'PP-it0_damagesbyregionoutput'!K40/SUM('PP-it0_damagesbyregionoutput'!$A40:$L40))*SUM('PP-it0_damagesbyregionoutput'!$A40:$L40)</f>
        <v>3.7167419973617943</v>
      </c>
      <c r="BE41">
        <f>(N41/SUM($C41:$N41)-'PP-it0_damagesbyregionoutput'!L40/SUM('PP-it0_damagesbyregionoutput'!$A40:$L40))*SUM('PP-it0_damagesbyregionoutput'!$A40:$L40)</f>
        <v>-3.8784834870857257</v>
      </c>
      <c r="BG41" s="3">
        <f t="shared" si="14"/>
        <v>-3.1974423109204508E-2</v>
      </c>
      <c r="BH41" s="3">
        <f t="shared" si="15"/>
        <v>1.2434497875801753E-2</v>
      </c>
      <c r="BI41" s="3">
        <f t="shared" si="16"/>
        <v>-8.8817841970012523E-4</v>
      </c>
      <c r="BJ41" s="3">
        <f t="shared" si="17"/>
        <v>-8.8817841970012523E-4</v>
      </c>
      <c r="BK41" s="3">
        <f t="shared" si="18"/>
        <v>9.7699626167013776E-3</v>
      </c>
      <c r="BL41" s="3">
        <f t="shared" si="19"/>
        <v>-4.2632564145606011E-2</v>
      </c>
      <c r="BM41" s="3">
        <f t="shared" si="20"/>
        <v>8.8817841970012523E-3</v>
      </c>
      <c r="BN41" s="3">
        <f t="shared" si="21"/>
        <v>-3.1086244689504383E-3</v>
      </c>
      <c r="BO41" s="3">
        <f t="shared" si="22"/>
        <v>6.3948846218409017E-2</v>
      </c>
      <c r="BP41" s="3">
        <f t="shared" si="23"/>
        <v>-1.7763568394002505E-2</v>
      </c>
      <c r="BQ41" s="3">
        <f t="shared" si="24"/>
        <v>1.4654943925052066E-2</v>
      </c>
      <c r="BR41" s="3">
        <f t="shared" si="25"/>
        <v>-8.8817841970012523E-3</v>
      </c>
    </row>
    <row r="42" spans="1:70" x14ac:dyDescent="0.2">
      <c r="A42">
        <v>40</v>
      </c>
      <c r="B42" t="s">
        <v>54</v>
      </c>
      <c r="C42">
        <f>C41+'PP_it0-E_by_region'!A41</f>
        <v>33.795790694576063</v>
      </c>
      <c r="D42">
        <f>D41+'PP_it0-E_by_region'!B41</f>
        <v>26.251899580761961</v>
      </c>
      <c r="E42">
        <f>E41+'PP_it0-E_by_region'!C41</f>
        <v>7.5785692301124996</v>
      </c>
      <c r="F42">
        <f>F41+'PP_it0-E_by_region'!D41</f>
        <v>7.5493760920327642</v>
      </c>
      <c r="G42">
        <f>G41+'PP_it0-E_by_region'!E41</f>
        <v>8.2751111266001498</v>
      </c>
      <c r="H42">
        <f>H41+'PP_it0-E_by_region'!F41</f>
        <v>18.072933158777214</v>
      </c>
      <c r="I42">
        <f>I41+'PP_it0-E_by_region'!G41</f>
        <v>22.605051655257441</v>
      </c>
      <c r="J42">
        <f>J41+'PP_it0-E_by_region'!H41</f>
        <v>12.203209991874033</v>
      </c>
      <c r="K42">
        <f>K41+'PP_it0-E_by_region'!I41</f>
        <v>10.882392478156918</v>
      </c>
      <c r="L42">
        <f>L41+'PP_it0-E_by_region'!J41</f>
        <v>9.9325138188314561</v>
      </c>
      <c r="M42">
        <f>M41+'PP_it0-E_by_region'!K41</f>
        <v>8.9410808570109914</v>
      </c>
      <c r="N42">
        <f>N41+'PP_it0-E_by_region'!L41</f>
        <v>12.62647839673401</v>
      </c>
      <c r="P42">
        <v>40</v>
      </c>
      <c r="Q42" t="s">
        <v>54</v>
      </c>
      <c r="R42">
        <f>R41+'PP-it0_damagesbyregionoutput'!A41</f>
        <v>40.500410881663555</v>
      </c>
      <c r="S42">
        <f>S41+'PP-it0_damagesbyregionoutput'!B41</f>
        <v>123.50692092662874</v>
      </c>
      <c r="T42">
        <f>T41+'PP-it0_damagesbyregionoutput'!C41</f>
        <v>8.0679696175295685</v>
      </c>
      <c r="U42">
        <f>U41+'PP-it0_damagesbyregionoutput'!D41</f>
        <v>4.6268942248345413</v>
      </c>
      <c r="V42">
        <f>V41+'PP-it0_damagesbyregionoutput'!E41</f>
        <v>6.7254280955178496</v>
      </c>
      <c r="W42">
        <f>W41+'PP-it0_damagesbyregionoutput'!F41</f>
        <v>463.72877592226308</v>
      </c>
      <c r="X42">
        <f>X41+'PP-it0_damagesbyregionoutput'!G41</f>
        <v>141.09737518288617</v>
      </c>
      <c r="Y42">
        <f>Y41+'PP-it0_damagesbyregionoutput'!H41</f>
        <v>109.60964689836699</v>
      </c>
      <c r="Z42">
        <f>Z41+'PP-it0_damagesbyregionoutput'!I41</f>
        <v>845.03272737502368</v>
      </c>
      <c r="AA42">
        <f>AA41+'PP-it0_damagesbyregionoutput'!J41</f>
        <v>41.689059854677289</v>
      </c>
      <c r="AB42">
        <f>AB41+'PP-it0_damagesbyregionoutput'!K41</f>
        <v>51.140370964463429</v>
      </c>
      <c r="AC42">
        <f>AC41+'PP-it0_damagesbyregionoutput'!L41</f>
        <v>187.92458454516571</v>
      </c>
      <c r="AE42">
        <v>40</v>
      </c>
      <c r="AF42" t="s">
        <v>54</v>
      </c>
      <c r="AG42" s="2">
        <f t="shared" si="2"/>
        <v>342.18198454056517</v>
      </c>
      <c r="AH42" s="2">
        <f t="shared" si="3"/>
        <v>173.75317003381474</v>
      </c>
      <c r="AI42" s="2">
        <f t="shared" si="4"/>
        <v>77.747008142943486</v>
      </c>
      <c r="AJ42" s="2">
        <f t="shared" si="5"/>
        <v>80.857518699585185</v>
      </c>
      <c r="AK42" s="2">
        <f t="shared" si="6"/>
        <v>86.976754431630951</v>
      </c>
      <c r="AL42" s="2">
        <f t="shared" si="7"/>
        <v>-259.08218498995853</v>
      </c>
      <c r="AM42" s="2">
        <f t="shared" si="8"/>
        <v>114.86809087929637</v>
      </c>
      <c r="AN42" s="2">
        <f t="shared" si="9"/>
        <v>28.571870253717847</v>
      </c>
      <c r="AO42" s="2">
        <f t="shared" si="10"/>
        <v>-721.8073216106809</v>
      </c>
      <c r="AP42" s="2">
        <f t="shared" si="11"/>
        <v>70.780514096283383</v>
      </c>
      <c r="AQ42" s="2">
        <f t="shared" si="12"/>
        <v>50.102836242815705</v>
      </c>
      <c r="AR42" s="2">
        <f t="shared" si="13"/>
        <v>-44.950240720013618</v>
      </c>
      <c r="AT42">
        <f>(C42/SUM($C42:$N42)-'PP-it0_damagesbyregionoutput'!A41/SUM('PP-it0_damagesbyregionoutput'!$A41:$L41))*SUM('PP-it0_damagesbyregionoutput'!$A41:$L41)</f>
        <v>26.343081974598299</v>
      </c>
      <c r="AU42">
        <f>(D42/SUM($C42:$N42)-'PP-it0_damagesbyregionoutput'!B41/SUM('PP-it0_damagesbyregionoutput'!$A41:$L41))*SUM('PP-it0_damagesbyregionoutput'!$A41:$L41)</f>
        <v>13.59167688553705</v>
      </c>
      <c r="AV42">
        <f>(E42/SUM($C42:$N42)-'PP-it0_damagesbyregionoutput'!C41/SUM('PP-it0_damagesbyregionoutput'!$A41:$L41))*SUM('PP-it0_damagesbyregionoutput'!$A41:$L41)</f>
        <v>5.9604364436393311</v>
      </c>
      <c r="AW42">
        <f>(F42/SUM($C42:$N42)-'PP-it0_damagesbyregionoutput'!D41/SUM('PP-it0_damagesbyregionoutput'!$A41:$L41))*SUM('PP-it0_damagesbyregionoutput'!$A41:$L41)</f>
        <v>6.1348241232119634</v>
      </c>
      <c r="AX42">
        <f>(G42/SUM($C42:$N42)-'PP-it0_damagesbyregionoutput'!E41/SUM('PP-it0_damagesbyregionoutput'!$A41:$L41))*SUM('PP-it0_damagesbyregionoutput'!$A41:$L41)</f>
        <v>6.6045411383858008</v>
      </c>
      <c r="AY42">
        <f>(H42/SUM($C42:$N42)-'PP-it0_damagesbyregionoutput'!F41/SUM('PP-it0_damagesbyregionoutput'!$A41:$L41))*SUM('PP-it0_damagesbyregionoutput'!$A41:$L41)</f>
        <v>-21.389596388752256</v>
      </c>
      <c r="AZ42">
        <f>(I42/SUM($C42:$N42)-'PP-it0_damagesbyregionoutput'!G41/SUM('PP-it0_damagesbyregionoutput'!$A41:$L41))*SUM('PP-it0_damagesbyregionoutput'!$A41:$L41)</f>
        <v>10.187290659828708</v>
      </c>
      <c r="BA42">
        <f>(J42/SUM($C42:$N42)-'PP-it0_damagesbyregionoutput'!H41/SUM('PP-it0_damagesbyregionoutput'!$A41:$L41))*SUM('PP-it0_damagesbyregionoutput'!$A41:$L41)</f>
        <v>3.3676258583614196</v>
      </c>
      <c r="BB42">
        <f>(K42/SUM($C42:$N42)-'PP-it0_damagesbyregionoutput'!I41/SUM('PP-it0_damagesbyregionoutput'!$A41:$L41))*SUM('PP-it0_damagesbyregionoutput'!$A41:$L41)</f>
        <v>-56.613625562037619</v>
      </c>
      <c r="BC42">
        <f>(L42/SUM($C42:$N42)-'PP-it0_damagesbyregionoutput'!J41/SUM('PP-it0_damagesbyregionoutput'!$A41:$L41))*SUM('PP-it0_damagesbyregionoutput'!$A41:$L41)</f>
        <v>6.0766092888487249</v>
      </c>
      <c r="BD42">
        <f>(M42/SUM($C42:$N42)-'PP-it0_damagesbyregionoutput'!K41/SUM('PP-it0_damagesbyregionoutput'!$A41:$L41))*SUM('PP-it0_damagesbyregionoutput'!$A41:$L41)</f>
        <v>3.9377807908366282</v>
      </c>
      <c r="BE42">
        <f>(N42/SUM($C42:$N42)-'PP-it0_damagesbyregionoutput'!L41/SUM('PP-it0_damagesbyregionoutput'!$A41:$L41))*SUM('PP-it0_damagesbyregionoutput'!$A41:$L41)</f>
        <v>-4.2006452124580687</v>
      </c>
      <c r="BG42" s="3">
        <f t="shared" si="14"/>
        <v>4.9737991503207013E-2</v>
      </c>
      <c r="BH42" s="3">
        <f t="shared" si="15"/>
        <v>-5.3290705182007514E-3</v>
      </c>
      <c r="BI42" s="3">
        <f t="shared" si="16"/>
        <v>7.1054273576010019E-3</v>
      </c>
      <c r="BJ42" s="3">
        <f t="shared" si="17"/>
        <v>7.1054273576010019E-3</v>
      </c>
      <c r="BK42" s="3">
        <f t="shared" si="18"/>
        <v>-1.1546319456101628E-2</v>
      </c>
      <c r="BL42" s="3">
        <f t="shared" si="19"/>
        <v>1.0658141036401503E-2</v>
      </c>
      <c r="BM42" s="3">
        <f t="shared" si="20"/>
        <v>3.5527136788005009E-3</v>
      </c>
      <c r="BN42" s="3">
        <f t="shared" si="21"/>
        <v>1.7763568394002505E-3</v>
      </c>
      <c r="BO42" s="3">
        <f t="shared" si="22"/>
        <v>-6.3948846218409017E-2</v>
      </c>
      <c r="BP42" s="3">
        <f t="shared" si="23"/>
        <v>9.7699626167013776E-3</v>
      </c>
      <c r="BQ42" s="3">
        <f t="shared" si="24"/>
        <v>-1.2434497875801753E-2</v>
      </c>
      <c r="BR42" s="3">
        <f t="shared" si="25"/>
        <v>-1.9539925233402755E-2</v>
      </c>
    </row>
    <row r="43" spans="1:70" x14ac:dyDescent="0.2">
      <c r="A43">
        <v>41</v>
      </c>
      <c r="B43" t="s">
        <v>55</v>
      </c>
      <c r="C43">
        <f>C42+'PP_it0-E_by_region'!A42</f>
        <v>33.795790694576063</v>
      </c>
      <c r="D43">
        <f>D42+'PP_it0-E_by_region'!B42</f>
        <v>26.251899580761961</v>
      </c>
      <c r="E43">
        <f>E42+'PP_it0-E_by_region'!C42</f>
        <v>7.5785692301124996</v>
      </c>
      <c r="F43">
        <f>F42+'PP_it0-E_by_region'!D42</f>
        <v>7.5493760920327642</v>
      </c>
      <c r="G43">
        <f>G42+'PP_it0-E_by_region'!E42</f>
        <v>8.2751111266001498</v>
      </c>
      <c r="H43">
        <f>H42+'PP_it0-E_by_region'!F42</f>
        <v>18.072933158777214</v>
      </c>
      <c r="I43">
        <f>I42+'PP_it0-E_by_region'!G42</f>
        <v>22.605051655257441</v>
      </c>
      <c r="J43">
        <f>J42+'PP_it0-E_by_region'!H42</f>
        <v>12.203209991874033</v>
      </c>
      <c r="K43">
        <f>K42+'PP_it0-E_by_region'!I42</f>
        <v>10.882392478156918</v>
      </c>
      <c r="L43">
        <f>L42+'PP_it0-E_by_region'!J42</f>
        <v>9.9325138188314561</v>
      </c>
      <c r="M43">
        <f>M42+'PP_it0-E_by_region'!K42</f>
        <v>8.9410808570109914</v>
      </c>
      <c r="N43">
        <f>N42+'PP_it0-E_by_region'!L42</f>
        <v>12.62647839673401</v>
      </c>
      <c r="P43">
        <v>41</v>
      </c>
      <c r="Q43" t="s">
        <v>55</v>
      </c>
      <c r="R43">
        <f>R42+'PP-it0_damagesbyregionoutput'!A42</f>
        <v>42.783957211034185</v>
      </c>
      <c r="S43">
        <f>S42+'PP-it0_damagesbyregionoutput'!B42</f>
        <v>132.54506556559912</v>
      </c>
      <c r="T43">
        <f>T42+'PP-it0_damagesbyregionoutput'!C42</f>
        <v>8.5237380556242748</v>
      </c>
      <c r="U43">
        <f>U42+'PP-it0_damagesbyregionoutput'!D42</f>
        <v>4.873993318552281</v>
      </c>
      <c r="V43">
        <f>V42+'PP-it0_damagesbyregionoutput'!E42</f>
        <v>7.1216811791997223</v>
      </c>
      <c r="W43">
        <f>W42+'PP-it0_damagesbyregionoutput'!F42</f>
        <v>502.56337067750229</v>
      </c>
      <c r="X43">
        <f>X42+'PP-it0_damagesbyregionoutput'!G42</f>
        <v>150.39834223507688</v>
      </c>
      <c r="Y43">
        <f>Y42+'PP-it0_damagesbyregionoutput'!H42</f>
        <v>116.87627896974156</v>
      </c>
      <c r="Z43">
        <f>Z42+'PP-it0_damagesbyregionoutput'!I42</f>
        <v>914.6519602276046</v>
      </c>
      <c r="AA43">
        <f>AA42+'PP-it0_damagesbyregionoutput'!J42</f>
        <v>44.088759269164619</v>
      </c>
      <c r="AB43">
        <f>AB42+'PP-it0_damagesbyregionoutput'!K42</f>
        <v>54.95093818404667</v>
      </c>
      <c r="AC43">
        <f>AC42+'PP-it0_damagesbyregionoutput'!L42</f>
        <v>203.73272800123283</v>
      </c>
      <c r="AE43">
        <v>41</v>
      </c>
      <c r="AF43" t="s">
        <v>55</v>
      </c>
      <c r="AG43" s="2">
        <f t="shared" si="2"/>
        <v>370.05324657588682</v>
      </c>
      <c r="AH43" s="2">
        <f t="shared" si="3"/>
        <v>188.13868215201771</v>
      </c>
      <c r="AI43" s="2">
        <f t="shared" si="4"/>
        <v>84.053333389174796</v>
      </c>
      <c r="AJ43" s="2">
        <f t="shared" si="5"/>
        <v>87.346465268642049</v>
      </c>
      <c r="AK43" s="2">
        <f t="shared" si="6"/>
        <v>93.964095135538969</v>
      </c>
      <c r="AL43" s="2">
        <f t="shared" si="7"/>
        <v>-281.7909302003228</v>
      </c>
      <c r="AM43" s="2">
        <f t="shared" si="8"/>
        <v>125.73682504518243</v>
      </c>
      <c r="AN43" s="2">
        <f t="shared" si="9"/>
        <v>32.193737938560488</v>
      </c>
      <c r="AO43" s="2">
        <f t="shared" si="10"/>
        <v>-781.71657422655562</v>
      </c>
      <c r="AP43" s="2">
        <f t="shared" si="11"/>
        <v>77.243251234718301</v>
      </c>
      <c r="AQ43" s="2">
        <f t="shared" si="12"/>
        <v>54.270084433826078</v>
      </c>
      <c r="AR43" s="2">
        <f t="shared" si="13"/>
        <v>-49.49221674666925</v>
      </c>
      <c r="AT43">
        <f>(C43/SUM($C43:$N43)-'PP-it0_damagesbyregionoutput'!A42/SUM('PP-it0_damagesbyregionoutput'!$A42:$L42))*SUM('PP-it0_damagesbyregionoutput'!$A42:$L42)</f>
        <v>27.871262035321607</v>
      </c>
      <c r="AU43">
        <f>(D43/SUM($C43:$N43)-'PP-it0_damagesbyregionoutput'!B42/SUM('PP-it0_damagesbyregionoutput'!$A42:$L42))*SUM('PP-it0_damagesbyregionoutput'!$A42:$L42)</f>
        <v>14.385512118202929</v>
      </c>
      <c r="AV43">
        <f>(E43/SUM($C43:$N43)-'PP-it0_damagesbyregionoutput'!C42/SUM('PP-it0_damagesbyregionoutput'!$A42:$L42))*SUM('PP-it0_damagesbyregionoutput'!$A42:$L42)</f>
        <v>6.3063252462312773</v>
      </c>
      <c r="AW43">
        <f>(F43/SUM($C43:$N43)-'PP-it0_damagesbyregionoutput'!D42/SUM('PP-it0_damagesbyregionoutput'!$A42:$L42))*SUM('PP-it0_damagesbyregionoutput'!$A42:$L42)</f>
        <v>6.488946569056858</v>
      </c>
      <c r="AX43">
        <f>(G43/SUM($C43:$N43)-'PP-it0_damagesbyregionoutput'!E42/SUM('PP-it0_damagesbyregionoutput'!$A42:$L42))*SUM('PP-it0_damagesbyregionoutput'!$A42:$L42)</f>
        <v>6.9873407039080151</v>
      </c>
      <c r="AY43">
        <f>(H43/SUM($C43:$N43)-'PP-it0_damagesbyregionoutput'!F42/SUM('PP-it0_damagesbyregionoutput'!$A42:$L42))*SUM('PP-it0_damagesbyregionoutput'!$A42:$L42)</f>
        <v>-22.708745210364246</v>
      </c>
      <c r="AZ43">
        <f>(I43/SUM($C43:$N43)-'PP-it0_damagesbyregionoutput'!G42/SUM('PP-it0_damagesbyregionoutput'!$A42:$L42))*SUM('PP-it0_damagesbyregionoutput'!$A42:$L42)</f>
        <v>10.868734165886034</v>
      </c>
      <c r="BA43">
        <f>(J43/SUM($C43:$N43)-'PP-it0_damagesbyregionoutput'!H42/SUM('PP-it0_damagesbyregionoutput'!$A42:$L42))*SUM('PP-it0_damagesbyregionoutput'!$A42:$L42)</f>
        <v>3.6218676848426301</v>
      </c>
      <c r="BB43">
        <f>(K43/SUM($C43:$N43)-'PP-it0_damagesbyregionoutput'!I42/SUM('PP-it0_damagesbyregionoutput'!$A42:$L42))*SUM('PP-it0_damagesbyregionoutput'!$A42:$L42)</f>
        <v>-59.90925261587477</v>
      </c>
      <c r="BC43">
        <f>(L43/SUM($C43:$N43)-'PP-it0_damagesbyregionoutput'!J42/SUM('PP-it0_damagesbyregionoutput'!$A42:$L42))*SUM('PP-it0_damagesbyregionoutput'!$A42:$L42)</f>
        <v>6.4627371384349059</v>
      </c>
      <c r="BD43">
        <f>(M43/SUM($C43:$N43)-'PP-it0_damagesbyregionoutput'!K42/SUM('PP-it0_damagesbyregionoutput'!$A42:$L42))*SUM('PP-it0_damagesbyregionoutput'!$A42:$L42)</f>
        <v>4.1672481910103603</v>
      </c>
      <c r="BE43">
        <f>(N43/SUM($C43:$N43)-'PP-it0_damagesbyregionoutput'!L42/SUM('PP-it0_damagesbyregionoutput'!$A42:$L42))*SUM('PP-it0_damagesbyregionoutput'!$A42:$L42)</f>
        <v>-4.5419760266556164</v>
      </c>
      <c r="BG43" s="3">
        <f t="shared" si="14"/>
        <v>-4.2632564145606011E-2</v>
      </c>
      <c r="BH43" s="3">
        <f t="shared" si="15"/>
        <v>-3.907985046680551E-2</v>
      </c>
      <c r="BI43" s="3">
        <f t="shared" si="16"/>
        <v>-3.2862601528904634E-2</v>
      </c>
      <c r="BJ43" s="3">
        <f t="shared" si="17"/>
        <v>-6.2172489379008766E-3</v>
      </c>
      <c r="BK43" s="3">
        <f t="shared" si="18"/>
        <v>-2.6645352591003757E-3</v>
      </c>
      <c r="BL43" s="3">
        <f t="shared" si="19"/>
        <v>2.4868995751603507E-2</v>
      </c>
      <c r="BM43" s="3">
        <f t="shared" si="20"/>
        <v>-1.9539925233402755E-2</v>
      </c>
      <c r="BN43" s="3">
        <f t="shared" si="21"/>
        <v>-1.1102230246251565E-2</v>
      </c>
      <c r="BO43" s="3">
        <f t="shared" si="22"/>
        <v>-4.9737991503207013E-2</v>
      </c>
      <c r="BP43" s="3">
        <f t="shared" si="23"/>
        <v>-1.1546319456101628E-2</v>
      </c>
      <c r="BQ43" s="3">
        <f t="shared" si="24"/>
        <v>-1.2434497875801753E-2</v>
      </c>
      <c r="BR43" s="3">
        <f t="shared" si="25"/>
        <v>1.5987211554602254E-2</v>
      </c>
    </row>
    <row r="44" spans="1:70" x14ac:dyDescent="0.2">
      <c r="A44">
        <v>42</v>
      </c>
      <c r="B44" t="s">
        <v>56</v>
      </c>
      <c r="C44">
        <f>C43+'PP_it0-E_by_region'!A43</f>
        <v>33.795790694576063</v>
      </c>
      <c r="D44">
        <f>D43+'PP_it0-E_by_region'!B43</f>
        <v>26.251899580761961</v>
      </c>
      <c r="E44">
        <f>E43+'PP_it0-E_by_region'!C43</f>
        <v>7.5785692301124996</v>
      </c>
      <c r="F44">
        <f>F43+'PP_it0-E_by_region'!D43</f>
        <v>7.5493760920327642</v>
      </c>
      <c r="G44">
        <f>G43+'PP_it0-E_by_region'!E43</f>
        <v>8.2751111266001498</v>
      </c>
      <c r="H44">
        <f>H43+'PP_it0-E_by_region'!F43</f>
        <v>18.072933158777214</v>
      </c>
      <c r="I44">
        <f>I43+'PP_it0-E_by_region'!G43</f>
        <v>22.605051655257441</v>
      </c>
      <c r="J44">
        <f>J43+'PP_it0-E_by_region'!H43</f>
        <v>12.203209991874033</v>
      </c>
      <c r="K44">
        <f>K43+'PP_it0-E_by_region'!I43</f>
        <v>10.882392478156918</v>
      </c>
      <c r="L44">
        <f>L43+'PP_it0-E_by_region'!J43</f>
        <v>9.9325138188314561</v>
      </c>
      <c r="M44">
        <f>M43+'PP_it0-E_by_region'!K43</f>
        <v>8.9410808570109914</v>
      </c>
      <c r="N44">
        <f>N43+'PP_it0-E_by_region'!L43</f>
        <v>12.62647839673401</v>
      </c>
      <c r="P44">
        <v>42</v>
      </c>
      <c r="Q44" t="s">
        <v>56</v>
      </c>
      <c r="R44">
        <f>R43+'PP-it0_damagesbyregionoutput'!A43</f>
        <v>45.167961109887102</v>
      </c>
      <c r="S44">
        <f>S43+'PP-it0_damagesbyregionoutput'!B43</f>
        <v>142.07122151395717</v>
      </c>
      <c r="T44">
        <f>T43+'PP-it0_damagesbyregionoutput'!C43</f>
        <v>8.9986161094414214</v>
      </c>
      <c r="U44">
        <f>U43+'PP-it0_damagesbyregionoutput'!D43</f>
        <v>5.130159589873033</v>
      </c>
      <c r="V44">
        <f>V43+'PP-it0_damagesbyregionoutput'!E43</f>
        <v>7.5333642108759955</v>
      </c>
      <c r="W44">
        <f>W43+'PP-it0_damagesbyregionoutput'!F43</f>
        <v>543.67687518054822</v>
      </c>
      <c r="X44">
        <f>X43+'PP-it0_damagesbyregionoutput'!G43</f>
        <v>160.11815606288582</v>
      </c>
      <c r="Y44">
        <f>Y43+'PP-it0_damagesbyregionoutput'!H43</f>
        <v>124.48774906959733</v>
      </c>
      <c r="Z44">
        <f>Z43+'PP-it0_damagesbyregionoutput'!I43</f>
        <v>988.23945988704827</v>
      </c>
      <c r="AA44">
        <f>AA43+'PP-it0_damagesbyregionoutput'!J43</f>
        <v>46.582686287862821</v>
      </c>
      <c r="AB44">
        <f>AB43+'PP-it0_damagesbyregionoutput'!K43</f>
        <v>58.970476099172714</v>
      </c>
      <c r="AC44">
        <f>AC43+'PP-it0_damagesbyregionoutput'!L43</f>
        <v>220.53374376913993</v>
      </c>
      <c r="AE44">
        <v>42</v>
      </c>
      <c r="AF44" t="s">
        <v>56</v>
      </c>
      <c r="AG44" s="2">
        <f t="shared" si="2"/>
        <v>399.51446220936685</v>
      </c>
      <c r="AH44" s="2">
        <f t="shared" si="3"/>
        <v>203.34926081198157</v>
      </c>
      <c r="AI44" s="2">
        <f t="shared" si="4"/>
        <v>90.719616879852865</v>
      </c>
      <c r="AJ44" s="2">
        <f t="shared" si="5"/>
        <v>94.203952326388489</v>
      </c>
      <c r="AK44" s="2">
        <f t="shared" si="6"/>
        <v>101.34991365849642</v>
      </c>
      <c r="AL44" s="2">
        <f t="shared" si="7"/>
        <v>-305.87460607069204</v>
      </c>
      <c r="AM44" s="2">
        <f t="shared" si="8"/>
        <v>137.31738081094335</v>
      </c>
      <c r="AN44" s="2">
        <f t="shared" si="9"/>
        <v>36.08115255788239</v>
      </c>
      <c r="AO44" s="2">
        <f t="shared" si="10"/>
        <v>-845.04977385686777</v>
      </c>
      <c r="AP44" s="2">
        <f t="shared" si="11"/>
        <v>84.108569156526315</v>
      </c>
      <c r="AQ44" s="2">
        <f t="shared" si="12"/>
        <v>58.675580432570001</v>
      </c>
      <c r="AR44" s="2">
        <f t="shared" si="13"/>
        <v>-54.395508916448314</v>
      </c>
      <c r="AT44">
        <f>(C44/SUM($C44:$N44)-'PP-it0_damagesbyregionoutput'!A43/SUM('PP-it0_damagesbyregionoutput'!$A43:$L43))*SUM('PP-it0_damagesbyregionoutput'!$A43:$L43)</f>
        <v>29.461215633479977</v>
      </c>
      <c r="AU44">
        <f>(D44/SUM($C44:$N44)-'PP-it0_damagesbyregionoutput'!B43/SUM('PP-it0_damagesbyregionoutput'!$A43:$L43))*SUM('PP-it0_damagesbyregionoutput'!$A43:$L43)</f>
        <v>15.210578659963831</v>
      </c>
      <c r="AV44">
        <f>(E44/SUM($C44:$N44)-'PP-it0_damagesbyregionoutput'!C43/SUM('PP-it0_damagesbyregionoutput'!$A43:$L43))*SUM('PP-it0_damagesbyregionoutput'!$A43:$L43)</f>
        <v>6.6662834906780644</v>
      </c>
      <c r="AW44">
        <f>(F44/SUM($C44:$N44)-'PP-it0_damagesbyregionoutput'!D43/SUM('PP-it0_damagesbyregionoutput'!$A43:$L43))*SUM('PP-it0_damagesbyregionoutput'!$A43:$L43)</f>
        <v>6.8574870577464315</v>
      </c>
      <c r="AX44">
        <f>(G44/SUM($C44:$N44)-'PP-it0_damagesbyregionoutput'!E43/SUM('PP-it0_damagesbyregionoutput'!$A43:$L43))*SUM('PP-it0_damagesbyregionoutput'!$A43:$L43)</f>
        <v>7.3858185229574387</v>
      </c>
      <c r="AY44">
        <f>(H44/SUM($C44:$N44)-'PP-it0_damagesbyregionoutput'!F43/SUM('PP-it0_damagesbyregionoutput'!$A43:$L43))*SUM('PP-it0_damagesbyregionoutput'!$A43:$L43)</f>
        <v>-24.083675870369241</v>
      </c>
      <c r="AZ44">
        <f>(I44/SUM($C44:$N44)-'PP-it0_damagesbyregionoutput'!G43/SUM('PP-it0_damagesbyregionoutput'!$A43:$L43))*SUM('PP-it0_damagesbyregionoutput'!$A43:$L43)</f>
        <v>11.580555765760892</v>
      </c>
      <c r="BA44">
        <f>(J44/SUM($C44:$N44)-'PP-it0_damagesbyregionoutput'!H43/SUM('PP-it0_damagesbyregionoutput'!$A43:$L43))*SUM('PP-it0_damagesbyregionoutput'!$A43:$L43)</f>
        <v>3.8874146193218797</v>
      </c>
      <c r="BB44">
        <f>(K44/SUM($C44:$N44)-'PP-it0_damagesbyregionoutput'!I43/SUM('PP-it0_damagesbyregionoutput'!$A43:$L43))*SUM('PP-it0_damagesbyregionoutput'!$A43:$L43)</f>
        <v>-63.333199630312137</v>
      </c>
      <c r="BC44">
        <f>(L44/SUM($C44:$N44)-'PP-it0_damagesbyregionoutput'!J43/SUM('PP-it0_damagesbyregionoutput'!$A43:$L43))*SUM('PP-it0_damagesbyregionoutput'!$A43:$L43)</f>
        <v>6.8653179218080114</v>
      </c>
      <c r="BD44">
        <f>(M44/SUM($C44:$N44)-'PP-it0_damagesbyregionoutput'!K43/SUM('PP-it0_damagesbyregionoutput'!$A43:$L43))*SUM('PP-it0_damagesbyregionoutput'!$A43:$L43)</f>
        <v>4.4054959987439215</v>
      </c>
      <c r="BE44">
        <f>(N44/SUM($C44:$N44)-'PP-it0_damagesbyregionoutput'!L43/SUM('PP-it0_damagesbyregionoutput'!$A43:$L43))*SUM('PP-it0_damagesbyregionoutput'!$A43:$L43)</f>
        <v>-4.9032921697790721</v>
      </c>
      <c r="BG44" s="3">
        <f t="shared" si="14"/>
        <v>-6.0396132539608516E-2</v>
      </c>
      <c r="BH44" s="3">
        <f t="shared" si="15"/>
        <v>-2.6645352591003757E-2</v>
      </c>
      <c r="BI44" s="3">
        <f t="shared" si="16"/>
        <v>-4.4408920985006262E-3</v>
      </c>
      <c r="BJ44" s="3">
        <f t="shared" si="17"/>
        <v>-7.9936057773011271E-3</v>
      </c>
      <c r="BK44" s="3">
        <f t="shared" si="18"/>
        <v>-1.1546319456101628E-2</v>
      </c>
      <c r="BL44" s="3">
        <f t="shared" si="19"/>
        <v>-7.1054273576010019E-3</v>
      </c>
      <c r="BM44" s="3">
        <f t="shared" si="20"/>
        <v>-2.8421709430404007E-2</v>
      </c>
      <c r="BN44" s="3">
        <f t="shared" si="21"/>
        <v>-2.2204460492503131E-2</v>
      </c>
      <c r="BO44" s="3">
        <f t="shared" si="22"/>
        <v>1.4210854715202004E-2</v>
      </c>
      <c r="BP44" s="3">
        <f t="shared" si="23"/>
        <v>-2.6645352591003757E-3</v>
      </c>
      <c r="BQ44" s="3">
        <f t="shared" si="24"/>
        <v>-1.7763568394002505E-3</v>
      </c>
      <c r="BR44" s="3">
        <f t="shared" si="25"/>
        <v>-7.9936057773011271E-3</v>
      </c>
    </row>
    <row r="45" spans="1:70" x14ac:dyDescent="0.2">
      <c r="A45">
        <v>43</v>
      </c>
      <c r="B45" t="s">
        <v>57</v>
      </c>
      <c r="C45">
        <f>C44+'PP_it0-E_by_region'!A44</f>
        <v>33.795790694576063</v>
      </c>
      <c r="D45">
        <f>D44+'PP_it0-E_by_region'!B44</f>
        <v>26.251899580761961</v>
      </c>
      <c r="E45">
        <f>E44+'PP_it0-E_by_region'!C44</f>
        <v>7.5785692301124996</v>
      </c>
      <c r="F45">
        <f>F44+'PP_it0-E_by_region'!D44</f>
        <v>7.5493760920327642</v>
      </c>
      <c r="G45">
        <f>G44+'PP_it0-E_by_region'!E44</f>
        <v>8.2751111266001498</v>
      </c>
      <c r="H45">
        <f>H44+'PP_it0-E_by_region'!F44</f>
        <v>18.072933158777214</v>
      </c>
      <c r="I45">
        <f>I44+'PP_it0-E_by_region'!G44</f>
        <v>22.605051655257441</v>
      </c>
      <c r="J45">
        <f>J44+'PP_it0-E_by_region'!H44</f>
        <v>12.203209991874033</v>
      </c>
      <c r="K45">
        <f>K44+'PP_it0-E_by_region'!I44</f>
        <v>10.882392478156918</v>
      </c>
      <c r="L45">
        <f>L44+'PP_it0-E_by_region'!J44</f>
        <v>9.9325138188314561</v>
      </c>
      <c r="M45">
        <f>M44+'PP_it0-E_by_region'!K44</f>
        <v>8.9410808570109914</v>
      </c>
      <c r="N45">
        <f>N44+'PP_it0-E_by_region'!L44</f>
        <v>12.62647839673401</v>
      </c>
      <c r="P45">
        <v>43</v>
      </c>
      <c r="Q45" t="s">
        <v>57</v>
      </c>
      <c r="R45">
        <f>R44+'PP-it0_damagesbyregionoutput'!A44</f>
        <v>47.656562239360575</v>
      </c>
      <c r="S45">
        <f>S44+'PP-it0_damagesbyregionoutput'!B44</f>
        <v>152.10611223757846</v>
      </c>
      <c r="T45">
        <f>T44+'PP-it0_damagesbyregionoutput'!C44</f>
        <v>9.4933069171649542</v>
      </c>
      <c r="U45">
        <f>U44+'PP-it0_damagesbyregionoutput'!D44</f>
        <v>5.3956754781807978</v>
      </c>
      <c r="V45">
        <f>V44+'PP-it0_damagesbyregionoutput'!E44</f>
        <v>7.9609180821383019</v>
      </c>
      <c r="W45">
        <f>W44+'PP-it0_damagesbyregionoutput'!F44</f>
        <v>587.16429675704978</v>
      </c>
      <c r="X45">
        <f>X44+'PP-it0_damagesbyregionoutput'!G44</f>
        <v>170.27098318520771</v>
      </c>
      <c r="Y45">
        <f>Y44+'PP-it0_damagesbyregionoutput'!H44</f>
        <v>132.4570043702943</v>
      </c>
      <c r="Z45">
        <f>Z44+'PP-it0_damagesbyregionoutput'!I44</f>
        <v>1065.9512572223202</v>
      </c>
      <c r="AA45">
        <f>AA44+'PP-it0_damagesbyregionoutput'!J44</f>
        <v>49.173807364907489</v>
      </c>
      <c r="AB45">
        <f>AB44+'PP-it0_damagesbyregionoutput'!K44</f>
        <v>63.207984356302212</v>
      </c>
      <c r="AC45">
        <f>AC44+'PP-it0_damagesbyregionoutput'!L44</f>
        <v>238.37412488167914</v>
      </c>
      <c r="AE45">
        <v>43</v>
      </c>
      <c r="AF45" t="s">
        <v>57</v>
      </c>
      <c r="AG45" s="2">
        <f t="shared" si="2"/>
        <v>430.63011810631906</v>
      </c>
      <c r="AH45" s="2">
        <f t="shared" si="3"/>
        <v>219.41749011642412</v>
      </c>
      <c r="AI45" s="2">
        <f t="shared" si="4"/>
        <v>97.760544652644867</v>
      </c>
      <c r="AJ45" s="2">
        <f t="shared" si="5"/>
        <v>101.44502732919243</v>
      </c>
      <c r="AK45" s="2">
        <f t="shared" si="6"/>
        <v>109.15057269497755</v>
      </c>
      <c r="AL45" s="2">
        <f t="shared" si="7"/>
        <v>-331.3915207110611</v>
      </c>
      <c r="AM45" s="2">
        <f t="shared" si="8"/>
        <v>149.64149387279693</v>
      </c>
      <c r="AN45" s="2">
        <f t="shared" si="9"/>
        <v>40.245946991970733</v>
      </c>
      <c r="AO45" s="2">
        <f t="shared" si="10"/>
        <v>-911.9408533931886</v>
      </c>
      <c r="AP45" s="2">
        <f t="shared" si="11"/>
        <v>91.393670544668865</v>
      </c>
      <c r="AQ45" s="2">
        <f t="shared" si="12"/>
        <v>63.328480508489882</v>
      </c>
      <c r="AR45" s="2">
        <f t="shared" si="13"/>
        <v>-59.68097071323502</v>
      </c>
      <c r="AT45">
        <f>(C45/SUM($C45:$N45)-'PP-it0_damagesbyregionoutput'!A44/SUM('PP-it0_damagesbyregionoutput'!$A44:$L44))*SUM('PP-it0_damagesbyregionoutput'!$A44:$L44)</f>
        <v>31.115655896952287</v>
      </c>
      <c r="AU45">
        <f>(D45/SUM($C45:$N45)-'PP-it0_damagesbyregionoutput'!B44/SUM('PP-it0_damagesbyregionoutput'!$A44:$L44))*SUM('PP-it0_damagesbyregionoutput'!$A44:$L44)</f>
        <v>16.068229304442585</v>
      </c>
      <c r="AV45">
        <f>(E45/SUM($C45:$N45)-'PP-it0_damagesbyregionoutput'!C44/SUM('PP-it0_damagesbyregionoutput'!$A44:$L44))*SUM('PP-it0_damagesbyregionoutput'!$A44:$L44)</f>
        <v>7.0409277727920214</v>
      </c>
      <c r="AW45">
        <f>(F45/SUM($C45:$N45)-'PP-it0_damagesbyregionoutput'!D44/SUM('PP-it0_damagesbyregionoutput'!$A44:$L44))*SUM('PP-it0_damagesbyregionoutput'!$A44:$L44)</f>
        <v>7.2410750028039468</v>
      </c>
      <c r="AX45">
        <f>(G45/SUM($C45:$N45)-'PP-it0_damagesbyregionoutput'!E44/SUM('PP-it0_damagesbyregionoutput'!$A44:$L44))*SUM('PP-it0_damagesbyregionoutput'!$A44:$L44)</f>
        <v>7.8006590364811528</v>
      </c>
      <c r="AY45">
        <f>(H45/SUM($C45:$N45)-'PP-it0_damagesbyregionoutput'!F44/SUM('PP-it0_damagesbyregionoutput'!$A44:$L44))*SUM('PP-it0_damagesbyregionoutput'!$A44:$L44)</f>
        <v>-25.516914640369073</v>
      </c>
      <c r="AZ45">
        <f>(I45/SUM($C45:$N45)-'PP-it0_damagesbyregionoutput'!G44/SUM('PP-it0_damagesbyregionoutput'!$A44:$L44))*SUM('PP-it0_damagesbyregionoutput'!$A44:$L44)</f>
        <v>12.324113061853627</v>
      </c>
      <c r="BA45">
        <f>(J45/SUM($C45:$N45)-'PP-it0_damagesbyregionoutput'!H44/SUM('PP-it0_damagesbyregionoutput'!$A44:$L44))*SUM('PP-it0_damagesbyregionoutput'!$A44:$L44)</f>
        <v>4.1647944340883827</v>
      </c>
      <c r="BB45">
        <f>(K45/SUM($C45:$N45)-'PP-it0_damagesbyregionoutput'!I44/SUM('PP-it0_damagesbyregionoutput'!$A44:$L44))*SUM('PP-it0_damagesbyregionoutput'!$A44:$L44)</f>
        <v>-66.891079536320731</v>
      </c>
      <c r="BC45">
        <f>(L45/SUM($C45:$N45)-'PP-it0_damagesbyregionoutput'!J44/SUM('PP-it0_damagesbyregionoutput'!$A44:$L44))*SUM('PP-it0_damagesbyregionoutput'!$A44:$L44)</f>
        <v>7.2851013881425688</v>
      </c>
      <c r="BD45">
        <f>(M45/SUM($C45:$N45)-'PP-it0_damagesbyregionoutput'!K44/SUM('PP-it0_damagesbyregionoutput'!$A44:$L44))*SUM('PP-it0_damagesbyregionoutput'!$A44:$L44)</f>
        <v>4.6529000759199022</v>
      </c>
      <c r="BE45">
        <f>(N45/SUM($C45:$N45)-'PP-it0_damagesbyregionoutput'!L44/SUM('PP-it0_damagesbyregionoutput'!$A44:$L44))*SUM('PP-it0_damagesbyregionoutput'!$A44:$L44)</f>
        <v>-5.2854617967866897</v>
      </c>
      <c r="BG45" s="3">
        <f t="shared" si="14"/>
        <v>8.1712414612411521E-2</v>
      </c>
      <c r="BH45" s="3">
        <f t="shared" si="15"/>
        <v>3.1974423109204508E-2</v>
      </c>
      <c r="BI45" s="3">
        <f t="shared" si="16"/>
        <v>1.865174681370263E-2</v>
      </c>
      <c r="BJ45" s="3">
        <f t="shared" si="17"/>
        <v>7.9936057773011271E-3</v>
      </c>
      <c r="BK45" s="3">
        <f t="shared" si="18"/>
        <v>1.6875389974302379E-2</v>
      </c>
      <c r="BL45" s="3">
        <f t="shared" si="19"/>
        <v>-7.1054273576010019E-3</v>
      </c>
      <c r="BM45" s="3">
        <f t="shared" si="20"/>
        <v>4.6185277824406512E-2</v>
      </c>
      <c r="BN45" s="3">
        <f t="shared" si="21"/>
        <v>3.9968028886505635E-2</v>
      </c>
      <c r="BO45" s="3">
        <f t="shared" si="22"/>
        <v>9.9475983006414026E-2</v>
      </c>
      <c r="BP45" s="3">
        <f t="shared" si="23"/>
        <v>1.865174681370263E-2</v>
      </c>
      <c r="BQ45" s="3">
        <f t="shared" si="24"/>
        <v>2.1316282072803006E-2</v>
      </c>
      <c r="BR45" s="3">
        <f t="shared" si="25"/>
        <v>1.5987211554602254E-2</v>
      </c>
    </row>
    <row r="46" spans="1:70" x14ac:dyDescent="0.2">
      <c r="A46">
        <v>44</v>
      </c>
      <c r="B46" t="s">
        <v>58</v>
      </c>
      <c r="C46">
        <f>C45+'PP_it0-E_by_region'!A45</f>
        <v>33.795790694576063</v>
      </c>
      <c r="D46">
        <f>D45+'PP_it0-E_by_region'!B45</f>
        <v>26.251899580761961</v>
      </c>
      <c r="E46">
        <f>E45+'PP_it0-E_by_region'!C45</f>
        <v>7.5785692301124996</v>
      </c>
      <c r="F46">
        <f>F45+'PP_it0-E_by_region'!D45</f>
        <v>7.5493760920327642</v>
      </c>
      <c r="G46">
        <f>G45+'PP_it0-E_by_region'!E45</f>
        <v>8.2751111266001498</v>
      </c>
      <c r="H46">
        <f>H45+'PP_it0-E_by_region'!F45</f>
        <v>18.072933158777214</v>
      </c>
      <c r="I46">
        <f>I45+'PP_it0-E_by_region'!G45</f>
        <v>22.605051655257441</v>
      </c>
      <c r="J46">
        <f>J45+'PP_it0-E_by_region'!H45</f>
        <v>12.203209991874033</v>
      </c>
      <c r="K46">
        <f>K45+'PP_it0-E_by_region'!I45</f>
        <v>10.882392478156918</v>
      </c>
      <c r="L46">
        <f>L45+'PP_it0-E_by_region'!J45</f>
        <v>9.9325138188314561</v>
      </c>
      <c r="M46">
        <f>M45+'PP_it0-E_by_region'!K45</f>
        <v>8.9410808570109914</v>
      </c>
      <c r="N46">
        <f>N45+'PP_it0-E_by_region'!L45</f>
        <v>12.62647839673401</v>
      </c>
      <c r="P46">
        <v>44</v>
      </c>
      <c r="Q46" t="s">
        <v>58</v>
      </c>
      <c r="R46">
        <f>R45+'PP-it0_damagesbyregionoutput'!A45</f>
        <v>50.254043551335101</v>
      </c>
      <c r="S46">
        <f>S45+'PP-it0_damagesbyregionoutput'!B45</f>
        <v>162.67136185282115</v>
      </c>
      <c r="T46">
        <f>T45+'PP-it0_damagesbyregionoutput'!C45</f>
        <v>10.008536936757478</v>
      </c>
      <c r="U46">
        <f>U45+'PP-it0_damagesbyregionoutput'!D45</f>
        <v>5.6708305082044888</v>
      </c>
      <c r="V46">
        <f>V45+'PP-it0_damagesbyregionoutput'!E45</f>
        <v>8.4047972880997577</v>
      </c>
      <c r="W46">
        <f>W45+'PP-it0_damagesbyregionoutput'!F45</f>
        <v>633.12489270694346</v>
      </c>
      <c r="X46">
        <f>X45+'PP-it0_damagesbyregionoutput'!G45</f>
        <v>180.87157097993872</v>
      </c>
      <c r="Y46">
        <f>Y45+'PP-it0_damagesbyregionoutput'!H45</f>
        <v>140.79752070441523</v>
      </c>
      <c r="Z46">
        <f>Z45+'PP-it0_damagesbyregionoutput'!I45</f>
        <v>1147.950285708263</v>
      </c>
      <c r="AA46">
        <f>AA45+'PP-it0_damagesbyregionoutput'!J45</f>
        <v>51.865183731228996</v>
      </c>
      <c r="AB46">
        <f>AB45+'PP-it0_damagesbyregionoutput'!K45</f>
        <v>67.67285770642556</v>
      </c>
      <c r="AC46">
        <f>AC45+'PP-it0_damagesbyregionoutput'!L45</f>
        <v>257.30240785492106</v>
      </c>
      <c r="AE46">
        <v>44</v>
      </c>
      <c r="AF46" t="s">
        <v>58</v>
      </c>
      <c r="AG46" s="2">
        <f t="shared" si="2"/>
        <v>463.4675612745375</v>
      </c>
      <c r="AH46" s="2">
        <f t="shared" si="3"/>
        <v>236.37738668026472</v>
      </c>
      <c r="AI46" s="2">
        <f t="shared" si="4"/>
        <v>105.19145297802824</v>
      </c>
      <c r="AJ46" s="2">
        <f t="shared" si="5"/>
        <v>109.08540160609773</v>
      </c>
      <c r="AK46" s="2">
        <f t="shared" si="6"/>
        <v>117.38315679435138</v>
      </c>
      <c r="AL46" s="2">
        <f t="shared" si="7"/>
        <v>-358.40262595649187</v>
      </c>
      <c r="AM46" s="2">
        <f t="shared" si="8"/>
        <v>162.74232811354631</v>
      </c>
      <c r="AN46" s="2">
        <f t="shared" si="9"/>
        <v>44.700510032849962</v>
      </c>
      <c r="AO46" s="2">
        <f t="shared" si="10"/>
        <v>-982.52968114992643</v>
      </c>
      <c r="AP46" s="2">
        <f t="shared" si="11"/>
        <v>99.116546066978316</v>
      </c>
      <c r="AQ46" s="2">
        <f t="shared" si="12"/>
        <v>68.238340473611359</v>
      </c>
      <c r="AR46" s="2">
        <f t="shared" si="13"/>
        <v>-65.370376913847849</v>
      </c>
      <c r="AT46">
        <f>(C46/SUM($C46:$N46)-'PP-it0_damagesbyregionoutput'!A45/SUM('PP-it0_damagesbyregionoutput'!$A45:$L45))*SUM('PP-it0_damagesbyregionoutput'!$A45:$L45)</f>
        <v>32.837443168218456</v>
      </c>
      <c r="AU46">
        <f>(D46/SUM($C46:$N46)-'PP-it0_damagesbyregionoutput'!B45/SUM('PP-it0_damagesbyregionoutput'!$A45:$L45))*SUM('PP-it0_damagesbyregionoutput'!$A45:$L45)</f>
        <v>16.959896563840623</v>
      </c>
      <c r="AV46">
        <f>(E46/SUM($C46:$N46)-'PP-it0_damagesbyregionoutput'!C45/SUM('PP-it0_damagesbyregionoutput'!$A45:$L45))*SUM('PP-it0_damagesbyregionoutput'!$A45:$L45)</f>
        <v>7.4309083253833821</v>
      </c>
      <c r="AW46">
        <f>(F46/SUM($C46:$N46)-'PP-it0_damagesbyregionoutput'!D45/SUM('PP-it0_damagesbyregionoutput'!$A45:$L45))*SUM('PP-it0_damagesbyregionoutput'!$A45:$L45)</f>
        <v>7.640374276905316</v>
      </c>
      <c r="AX46">
        <f>(G46/SUM($C46:$N46)-'PP-it0_damagesbyregionoutput'!E45/SUM('PP-it0_damagesbyregionoutput'!$A45:$L45))*SUM('PP-it0_damagesbyregionoutput'!$A45:$L45)</f>
        <v>8.2325840993738328</v>
      </c>
      <c r="AY46">
        <f>(H46/SUM($C46:$N46)-'PP-it0_damagesbyregionoutput'!F45/SUM('PP-it0_damagesbyregionoutput'!$A45:$L45))*SUM('PP-it0_damagesbyregionoutput'!$A45:$L45)</f>
        <v>-27.011105245430695</v>
      </c>
      <c r="AZ46">
        <f>(I46/SUM($C46:$N46)-'PP-it0_damagesbyregionoutput'!G45/SUM('PP-it0_damagesbyregionoutput'!$A45:$L45))*SUM('PP-it0_damagesbyregionoutput'!$A45:$L45)</f>
        <v>13.100834240749409</v>
      </c>
      <c r="BA46">
        <f>(J46/SUM($C46:$N46)-'PP-it0_damagesbyregionoutput'!H45/SUM('PP-it0_damagesbyregionoutput'!$A45:$L45))*SUM('PP-it0_damagesbyregionoutput'!$A45:$L45)</f>
        <v>4.4545630408792283</v>
      </c>
      <c r="BB46">
        <f>(K46/SUM($C46:$N46)-'PP-it0_damagesbyregionoutput'!I45/SUM('PP-it0_damagesbyregionoutput'!$A45:$L45))*SUM('PP-it0_damagesbyregionoutput'!$A45:$L45)</f>
        <v>-70.588827756737729</v>
      </c>
      <c r="BC46">
        <f>(L46/SUM($C46:$N46)-'PP-it0_damagesbyregionoutput'!J45/SUM('PP-it0_damagesbyregionoutput'!$A45:$L45))*SUM('PP-it0_damagesbyregionoutput'!$A45:$L45)</f>
        <v>7.7228755223094661</v>
      </c>
      <c r="BD46">
        <f>(M46/SUM($C46:$N46)-'PP-it0_damagesbyregionoutput'!K45/SUM('PP-it0_damagesbyregionoutput'!$A45:$L45))*SUM('PP-it0_damagesbyregionoutput'!$A45:$L45)</f>
        <v>4.9098599651214885</v>
      </c>
      <c r="BE46">
        <f>(N46/SUM($C46:$N46)-'PP-it0_damagesbyregionoutput'!L45/SUM('PP-it0_damagesbyregionoutput'!$A45:$L45))*SUM('PP-it0_damagesbyregionoutput'!$A45:$L45)</f>
        <v>-5.6894062006127948</v>
      </c>
      <c r="BG46" s="3">
        <f t="shared" si="14"/>
        <v>1.4210854715202004E-2</v>
      </c>
      <c r="BH46" s="3">
        <f t="shared" si="15"/>
        <v>2.1316282072803006E-2</v>
      </c>
      <c r="BI46" s="3">
        <f t="shared" si="16"/>
        <v>1.1546319456101628E-2</v>
      </c>
      <c r="BJ46" s="3">
        <f t="shared" si="17"/>
        <v>1.0658141036401503E-2</v>
      </c>
      <c r="BK46" s="3">
        <f t="shared" si="18"/>
        <v>8.8817841970012523E-3</v>
      </c>
      <c r="BL46" s="3">
        <f t="shared" si="19"/>
        <v>7.460698725481052E-2</v>
      </c>
      <c r="BM46" s="3">
        <f t="shared" si="20"/>
        <v>3.0198066269804258E-2</v>
      </c>
      <c r="BN46" s="3">
        <f t="shared" si="21"/>
        <v>-8.8817841970012523E-4</v>
      </c>
      <c r="BO46" s="3">
        <f t="shared" si="22"/>
        <v>9.9475983006414026E-2</v>
      </c>
      <c r="BP46" s="3">
        <f t="shared" si="23"/>
        <v>1.5099033134902129E-2</v>
      </c>
      <c r="BQ46" s="3">
        <f t="shared" si="24"/>
        <v>1.1546319456101628E-2</v>
      </c>
      <c r="BR46" s="3">
        <f t="shared" si="25"/>
        <v>3.4638958368304884E-2</v>
      </c>
    </row>
    <row r="47" spans="1:70" x14ac:dyDescent="0.2">
      <c r="A47">
        <v>45</v>
      </c>
      <c r="B47" t="s">
        <v>59</v>
      </c>
      <c r="C47">
        <f>C46+'PP_it0-E_by_region'!A46</f>
        <v>33.795790694576063</v>
      </c>
      <c r="D47">
        <f>D46+'PP_it0-E_by_region'!B46</f>
        <v>26.251899580761961</v>
      </c>
      <c r="E47">
        <f>E46+'PP_it0-E_by_region'!C46</f>
        <v>7.5785692301124996</v>
      </c>
      <c r="F47">
        <f>F46+'PP_it0-E_by_region'!D46</f>
        <v>7.5493760920327642</v>
      </c>
      <c r="G47">
        <f>G46+'PP_it0-E_by_region'!E46</f>
        <v>8.2751111266001498</v>
      </c>
      <c r="H47">
        <f>H46+'PP_it0-E_by_region'!F46</f>
        <v>18.072933158777214</v>
      </c>
      <c r="I47">
        <f>I46+'PP_it0-E_by_region'!G46</f>
        <v>22.605051655257441</v>
      </c>
      <c r="J47">
        <f>J46+'PP_it0-E_by_region'!H46</f>
        <v>12.203209991874033</v>
      </c>
      <c r="K47">
        <f>K46+'PP_it0-E_by_region'!I46</f>
        <v>10.882392478156918</v>
      </c>
      <c r="L47">
        <f>L46+'PP_it0-E_by_region'!J46</f>
        <v>9.9325138188314561</v>
      </c>
      <c r="M47">
        <f>M46+'PP_it0-E_by_region'!K46</f>
        <v>8.9410808570109914</v>
      </c>
      <c r="N47">
        <f>N46+'PP_it0-E_by_region'!L46</f>
        <v>12.62647839673401</v>
      </c>
      <c r="P47">
        <v>45</v>
      </c>
      <c r="Q47" t="s">
        <v>59</v>
      </c>
      <c r="R47">
        <f>R46+'PP-it0_damagesbyregionoutput'!A46</f>
        <v>52.96484194514958</v>
      </c>
      <c r="S47">
        <f>S46+'PP-it0_damagesbyregionoutput'!B46</f>
        <v>173.78953899574816</v>
      </c>
      <c r="T47">
        <f>T46+'PP-it0_damagesbyregionoutput'!C46</f>
        <v>10.545057712546432</v>
      </c>
      <c r="U47">
        <f>U46+'PP-it0_damagesbyregionoutput'!D46</f>
        <v>5.9559221008713008</v>
      </c>
      <c r="V47">
        <f>V46+'PP-it0_damagesbyregionoutput'!E46</f>
        <v>8.8654711572936229</v>
      </c>
      <c r="W47">
        <f>W46+'PP-it0_damagesbyregionoutput'!F46</f>
        <v>681.66237502363151</v>
      </c>
      <c r="X47">
        <f>X46+'PP-it0_damagesbyregionoutput'!G46</f>
        <v>191.93528210142003</v>
      </c>
      <c r="Y47">
        <f>Y46+'PP-it0_damagesbyregionoutput'!H46</f>
        <v>149.52333138964724</v>
      </c>
      <c r="Z47">
        <f>Z46+'PP-it0_damagesbyregionoutput'!I46</f>
        <v>1234.4067538804566</v>
      </c>
      <c r="AA47">
        <f>AA46+'PP-it0_damagesbyregionoutput'!J46</f>
        <v>54.659979248052949</v>
      </c>
      <c r="AB47">
        <f>AB46+'PP-it0_damagesbyregionoutput'!K46</f>
        <v>72.374904570645256</v>
      </c>
      <c r="AC47">
        <f>AC46+'PP-it0_damagesbyregionoutput'!L46</f>
        <v>277.36928628815633</v>
      </c>
      <c r="AE47">
        <v>45</v>
      </c>
      <c r="AF47" t="s">
        <v>59</v>
      </c>
      <c r="AG47" s="2">
        <f t="shared" si="2"/>
        <v>498.09714702294093</v>
      </c>
      <c r="AH47" s="2">
        <f t="shared" si="3"/>
        <v>254.26447897066706</v>
      </c>
      <c r="AI47" s="2">
        <f t="shared" si="4"/>
        <v>113.02836216155698</v>
      </c>
      <c r="AJ47" s="2">
        <f t="shared" si="5"/>
        <v>117.14148497980983</v>
      </c>
      <c r="AK47" s="2">
        <f t="shared" si="6"/>
        <v>126.06550996894799</v>
      </c>
      <c r="AL47" s="2">
        <f t="shared" si="7"/>
        <v>-386.97163726375089</v>
      </c>
      <c r="AM47" s="2">
        <f t="shared" si="8"/>
        <v>176.65454727847964</v>
      </c>
      <c r="AN47" s="2">
        <f t="shared" si="9"/>
        <v>49.457814833294698</v>
      </c>
      <c r="AO47" s="2">
        <f t="shared" si="10"/>
        <v>-1056.9623822443466</v>
      </c>
      <c r="AP47" s="2">
        <f t="shared" si="11"/>
        <v>107.29601313938797</v>
      </c>
      <c r="AQ47" s="2">
        <f t="shared" si="12"/>
        <v>73.415139080552791</v>
      </c>
      <c r="AR47" s="2">
        <f t="shared" si="13"/>
        <v>-71.486477927540989</v>
      </c>
      <c r="AT47">
        <f>(C47/SUM($C47:$N47)-'PP-it0_damagesbyregionoutput'!A46/SUM('PP-it0_damagesbyregionoutput'!$A46:$L46))*SUM('PP-it0_damagesbyregionoutput'!$A46:$L46)</f>
        <v>34.629585748403478</v>
      </c>
      <c r="AU47">
        <f>(D47/SUM($C47:$N47)-'PP-it0_damagesbyregionoutput'!B46/SUM('PP-it0_damagesbyregionoutput'!$A46:$L46))*SUM('PP-it0_damagesbyregionoutput'!$A46:$L46)</f>
        <v>17.887092290402315</v>
      </c>
      <c r="AV47">
        <f>(E47/SUM($C47:$N47)-'PP-it0_damagesbyregionoutput'!C46/SUM('PP-it0_damagesbyregionoutput'!$A46:$L46))*SUM('PP-it0_damagesbyregionoutput'!$A46:$L46)</f>
        <v>7.8369091835287543</v>
      </c>
      <c r="AW47">
        <f>(F47/SUM($C47:$N47)-'PP-it0_damagesbyregionoutput'!D46/SUM('PP-it0_damagesbyregionoutput'!$A46:$L46))*SUM('PP-it0_damagesbyregionoutput'!$A46:$L46)</f>
        <v>8.0560833737121111</v>
      </c>
      <c r="AX47">
        <f>(G47/SUM($C47:$N47)-'PP-it0_damagesbyregionoutput'!E46/SUM('PP-it0_damagesbyregionoutput'!$A46:$L46))*SUM('PP-it0_damagesbyregionoutput'!$A46:$L46)</f>
        <v>8.6823531745966154</v>
      </c>
      <c r="AY47">
        <f>(H47/SUM($C47:$N47)-'PP-it0_damagesbyregionoutput'!F46/SUM('PP-it0_damagesbyregionoutput'!$A46:$L46))*SUM('PP-it0_damagesbyregionoutput'!$A46:$L46)</f>
        <v>-28.569011307259171</v>
      </c>
      <c r="AZ47">
        <f>(I47/SUM($C47:$N47)-'PP-it0_damagesbyregionoutput'!G46/SUM('PP-it0_damagesbyregionoutput'!$A46:$L46))*SUM('PP-it0_damagesbyregionoutput'!$A46:$L46)</f>
        <v>13.912219164933356</v>
      </c>
      <c r="BA47">
        <f>(J47/SUM($C47:$N47)-'PP-it0_damagesbyregionoutput'!H46/SUM('PP-it0_damagesbyregionoutput'!$A46:$L46))*SUM('PP-it0_damagesbyregionoutput'!$A46:$L46)</f>
        <v>4.7573048004447562</v>
      </c>
      <c r="BB47">
        <f>(K47/SUM($C47:$N47)-'PP-it0_damagesbyregionoutput'!I46/SUM('PP-it0_damagesbyregionoutput'!$A46:$L46))*SUM('PP-it0_damagesbyregionoutput'!$A46:$L46)</f>
        <v>-74.432701094420139</v>
      </c>
      <c r="BC47">
        <f>(L47/SUM($C47:$N47)-'PP-it0_damagesbyregionoutput'!J46/SUM('PP-it0_damagesbyregionoutput'!$A46:$L46))*SUM('PP-it0_damagesbyregionoutput'!$A46:$L46)</f>
        <v>8.1794670724096452</v>
      </c>
      <c r="BD47">
        <f>(M47/SUM($C47:$N47)-'PP-it0_damagesbyregionoutput'!K46/SUM('PP-it0_damagesbyregionoutput'!$A46:$L46))*SUM('PP-it0_damagesbyregionoutput'!$A46:$L46)</f>
        <v>5.1767986069414196</v>
      </c>
      <c r="BE47">
        <f>(N47/SUM($C47:$N47)-'PP-it0_damagesbyregionoutput'!L46/SUM('PP-it0_damagesbyregionoutput'!$A46:$L46))*SUM('PP-it0_damagesbyregionoutput'!$A46:$L46)</f>
        <v>-6.116101013693152</v>
      </c>
      <c r="BG47" s="3">
        <f t="shared" si="14"/>
        <v>4.9737991503207013E-2</v>
      </c>
      <c r="BH47" s="3">
        <f t="shared" si="15"/>
        <v>-2.1316282072803006E-2</v>
      </c>
      <c r="BI47" s="3">
        <f t="shared" si="16"/>
        <v>7.9936057773011271E-3</v>
      </c>
      <c r="BJ47" s="3">
        <f t="shared" si="17"/>
        <v>1.2434497875801753E-2</v>
      </c>
      <c r="BK47" s="3">
        <f t="shared" si="18"/>
        <v>1.7763568394002505E-3</v>
      </c>
      <c r="BL47" s="3">
        <f t="shared" si="19"/>
        <v>-0.15276668818842154</v>
      </c>
      <c r="BM47" s="3">
        <f t="shared" si="20"/>
        <v>2.3092638912203256E-2</v>
      </c>
      <c r="BN47" s="3">
        <f t="shared" si="21"/>
        <v>2.042810365310288E-2</v>
      </c>
      <c r="BO47" s="3">
        <f t="shared" si="22"/>
        <v>2.8421709430404007E-2</v>
      </c>
      <c r="BP47" s="3">
        <f t="shared" si="23"/>
        <v>-5.3290705182007514E-3</v>
      </c>
      <c r="BQ47" s="3">
        <f t="shared" si="24"/>
        <v>-1.2434497875801753E-2</v>
      </c>
      <c r="BR47" s="3">
        <f t="shared" si="25"/>
        <v>-1.2434497875801753E-2</v>
      </c>
    </row>
    <row r="48" spans="1:70" x14ac:dyDescent="0.2">
      <c r="A48">
        <v>46</v>
      </c>
      <c r="B48" t="s">
        <v>60</v>
      </c>
      <c r="C48">
        <f>C47+'PP_it0-E_by_region'!A47</f>
        <v>33.795790694576063</v>
      </c>
      <c r="D48">
        <f>D47+'PP_it0-E_by_region'!B47</f>
        <v>26.251899580761961</v>
      </c>
      <c r="E48">
        <f>E47+'PP_it0-E_by_region'!C47</f>
        <v>7.5785692301124996</v>
      </c>
      <c r="F48">
        <f>F47+'PP_it0-E_by_region'!D47</f>
        <v>7.5493760920327642</v>
      </c>
      <c r="G48">
        <f>G47+'PP_it0-E_by_region'!E47</f>
        <v>8.2751111266001498</v>
      </c>
      <c r="H48">
        <f>H47+'PP_it0-E_by_region'!F47</f>
        <v>18.072933158777214</v>
      </c>
      <c r="I48">
        <f>I47+'PP_it0-E_by_region'!G47</f>
        <v>22.605051655257441</v>
      </c>
      <c r="J48">
        <f>J47+'PP_it0-E_by_region'!H47</f>
        <v>12.203209991874033</v>
      </c>
      <c r="K48">
        <f>K47+'PP_it0-E_by_region'!I47</f>
        <v>10.882392478156918</v>
      </c>
      <c r="L48">
        <f>L47+'PP_it0-E_by_region'!J47</f>
        <v>9.9325138188314561</v>
      </c>
      <c r="M48">
        <f>M47+'PP_it0-E_by_region'!K47</f>
        <v>8.9410808570109914</v>
      </c>
      <c r="N48">
        <f>N47+'PP_it0-E_by_region'!L47</f>
        <v>12.62647839673401</v>
      </c>
      <c r="P48">
        <v>46</v>
      </c>
      <c r="Q48" t="s">
        <v>60</v>
      </c>
      <c r="R48">
        <f>R47+'PP-it0_damagesbyregionoutput'!A47</f>
        <v>55.793558723303398</v>
      </c>
      <c r="S48">
        <f>S47+'PP-it0_damagesbyregionoutput'!B47</f>
        <v>185.48420157759256</v>
      </c>
      <c r="T48">
        <f>T47+'PP-it0_damagesbyregionoutput'!C47</f>
        <v>11.103647595138986</v>
      </c>
      <c r="U48">
        <f>U47+'PP-it0_damagesbyregionoutput'!D47</f>
        <v>6.2512563360292255</v>
      </c>
      <c r="V48">
        <f>V47+'PP-it0_damagesbyregionoutput'!E47</f>
        <v>9.3434250130520216</v>
      </c>
      <c r="W48">
        <f>W47+'PP-it0_damagesbyregionoutput'!F47</f>
        <v>732.88511853415253</v>
      </c>
      <c r="X48">
        <f>X47+'PP-it0_damagesbyregionoutput'!G47</f>
        <v>203.47812826481382</v>
      </c>
      <c r="Y48">
        <f>Y47+'PP-it0_damagesbyregionoutput'!H47</f>
        <v>158.64905602968042</v>
      </c>
      <c r="Z48">
        <f>Z47+'PP-it0_damagesbyregionoutput'!I47</f>
        <v>1325.4985184470793</v>
      </c>
      <c r="AA48">
        <f>AA47+'PP-it0_damagesbyregionoutput'!J47</f>
        <v>57.561467914783968</v>
      </c>
      <c r="AB48">
        <f>AB47+'PP-it0_damagesbyregionoutput'!K47</f>
        <v>77.324366066688683</v>
      </c>
      <c r="AC48">
        <f>AC47+'PP-it0_damagesbyregionoutput'!L47</f>
        <v>298.62772609641553</v>
      </c>
      <c r="AE48">
        <v>46</v>
      </c>
      <c r="AF48" t="s">
        <v>60</v>
      </c>
      <c r="AG48" s="2">
        <f t="shared" si="2"/>
        <v>534.59238819738016</v>
      </c>
      <c r="AH48" s="2">
        <f t="shared" si="3"/>
        <v>273.11588659676892</v>
      </c>
      <c r="AI48" s="2">
        <f t="shared" si="4"/>
        <v>121.28801063412116</v>
      </c>
      <c r="AJ48" s="2">
        <f t="shared" si="5"/>
        <v>125.63042067620445</v>
      </c>
      <c r="AK48" s="2">
        <f t="shared" si="6"/>
        <v>135.21627363414657</v>
      </c>
      <c r="AL48" s="2">
        <f t="shared" si="7"/>
        <v>-417.16515645345027</v>
      </c>
      <c r="AM48" s="2">
        <f t="shared" si="8"/>
        <v>191.41438800414278</v>
      </c>
      <c r="AN48" s="2">
        <f t="shared" si="9"/>
        <v>54.531447768408711</v>
      </c>
      <c r="AO48" s="2">
        <f t="shared" si="10"/>
        <v>-1135.3916602870681</v>
      </c>
      <c r="AP48" s="2">
        <f t="shared" si="11"/>
        <v>115.95175535105633</v>
      </c>
      <c r="AQ48" s="2">
        <f t="shared" si="12"/>
        <v>78.869301244312155</v>
      </c>
      <c r="AR48" s="2">
        <f t="shared" si="13"/>
        <v>-78.053055366023443</v>
      </c>
      <c r="AT48">
        <f>(C48/SUM($C48:$N48)-'PP-it0_damagesbyregionoutput'!A47/SUM('PP-it0_damagesbyregionoutput'!$A47:$L47))*SUM('PP-it0_damagesbyregionoutput'!$A47:$L47)</f>
        <v>36.495241174439187</v>
      </c>
      <c r="AU48">
        <f>(D48/SUM($C48:$N48)-'PP-it0_damagesbyregionoutput'!B47/SUM('PP-it0_damagesbyregionoutput'!$A47:$L47))*SUM('PP-it0_damagesbyregionoutput'!$A47:$L47)</f>
        <v>18.85140762610186</v>
      </c>
      <c r="AV48">
        <f>(E48/SUM($C48:$N48)-'PP-it0_damagesbyregionoutput'!C47/SUM('PP-it0_damagesbyregionoutput'!$A47:$L47))*SUM('PP-it0_damagesbyregionoutput'!$A47:$L47)</f>
        <v>8.2596484725641641</v>
      </c>
      <c r="AW48">
        <f>(F48/SUM($C48:$N48)-'PP-it0_damagesbyregionoutput'!D47/SUM('PP-it0_damagesbyregionoutput'!$A47:$L47))*SUM('PP-it0_damagesbyregionoutput'!$A47:$L47)</f>
        <v>8.4889356963946057</v>
      </c>
      <c r="AX48">
        <f>(G48/SUM($C48:$N48)-'PP-it0_damagesbyregionoutput'!E47/SUM('PP-it0_damagesbyregionoutput'!$A47:$L47))*SUM('PP-it0_damagesbyregionoutput'!$A47:$L47)</f>
        <v>9.1507636651985642</v>
      </c>
      <c r="AY48">
        <f>(H48/SUM($C48:$N48)-'PP-it0_damagesbyregionoutput'!F47/SUM('PP-it0_damagesbyregionoutput'!$A47:$L47))*SUM('PP-it0_damagesbyregionoutput'!$A47:$L47)</f>
        <v>-30.193519189699284</v>
      </c>
      <c r="AZ48">
        <f>(I48/SUM($C48:$N48)-'PP-it0_damagesbyregionoutput'!G47/SUM('PP-it0_damagesbyregionoutput'!$A47:$L47))*SUM('PP-it0_damagesbyregionoutput'!$A47:$L47)</f>
        <v>14.759840725663086</v>
      </c>
      <c r="BA48">
        <f>(J48/SUM($C48:$N48)-'PP-it0_damagesbyregionoutput'!H47/SUM('PP-it0_damagesbyregionoutput'!$A47:$L47))*SUM('PP-it0_damagesbyregionoutput'!$A47:$L47)</f>
        <v>5.0736329351139915</v>
      </c>
      <c r="BB48">
        <f>(K48/SUM($C48:$N48)-'PP-it0_damagesbyregionoutput'!I47/SUM('PP-it0_damagesbyregionoutput'!$A47:$L47))*SUM('PP-it0_damagesbyregionoutput'!$A47:$L47)</f>
        <v>-78.429278042721435</v>
      </c>
      <c r="BC48">
        <f>(L48/SUM($C48:$N48)-'PP-it0_damagesbyregionoutput'!J47/SUM('PP-it0_damagesbyregionoutput'!$A47:$L47))*SUM('PP-it0_damagesbyregionoutput'!$A47:$L47)</f>
        <v>8.6557422116683682</v>
      </c>
      <c r="BD48">
        <f>(M48/SUM($C48:$N48)-'PP-it0_damagesbyregionoutput'!K47/SUM('PP-it0_damagesbyregionoutput'!$A47:$L47))*SUM('PP-it0_damagesbyregionoutput'!$A47:$L47)</f>
        <v>5.4541621637593689</v>
      </c>
      <c r="BE48">
        <f>(N48/SUM($C48:$N48)-'PP-it0_damagesbyregionoutput'!L47/SUM('PP-it0_damagesbyregionoutput'!$A47:$L47))*SUM('PP-it0_damagesbyregionoutput'!$A47:$L47)</f>
        <v>-6.5665774384824855</v>
      </c>
      <c r="BG48" s="3">
        <f t="shared" si="14"/>
        <v>-4.2632564145606011E-2</v>
      </c>
      <c r="BH48" s="3">
        <f t="shared" si="15"/>
        <v>0</v>
      </c>
      <c r="BI48" s="3">
        <f t="shared" si="16"/>
        <v>-1.5987211554602254E-2</v>
      </c>
      <c r="BJ48" s="3">
        <f t="shared" si="17"/>
        <v>-1.4210854715202004E-2</v>
      </c>
      <c r="BK48" s="3">
        <f t="shared" si="18"/>
        <v>-1.7763568394002505E-2</v>
      </c>
      <c r="BL48" s="3">
        <f t="shared" si="19"/>
        <v>8.8817841970012523E-2</v>
      </c>
      <c r="BM48" s="3">
        <f t="shared" si="20"/>
        <v>-5.3290705182007514E-2</v>
      </c>
      <c r="BN48" s="3">
        <f t="shared" si="21"/>
        <v>-2.1316282072803006E-2</v>
      </c>
      <c r="BO48" s="3">
        <f t="shared" si="22"/>
        <v>9.9475983006414026E-2</v>
      </c>
      <c r="BP48" s="3">
        <f t="shared" si="23"/>
        <v>0</v>
      </c>
      <c r="BQ48" s="3">
        <f t="shared" si="24"/>
        <v>5.3290705182007514E-3</v>
      </c>
      <c r="BR48" s="3">
        <f t="shared" si="25"/>
        <v>-3.1086244689504383E-2</v>
      </c>
    </row>
    <row r="49" spans="1:70" x14ac:dyDescent="0.2">
      <c r="A49">
        <v>47</v>
      </c>
      <c r="B49" t="s">
        <v>61</v>
      </c>
      <c r="C49">
        <f>C48+'PP_it0-E_by_region'!A48</f>
        <v>33.795790694576063</v>
      </c>
      <c r="D49">
        <f>D48+'PP_it0-E_by_region'!B48</f>
        <v>26.251899580761961</v>
      </c>
      <c r="E49">
        <f>E48+'PP_it0-E_by_region'!C48</f>
        <v>7.5785692301124996</v>
      </c>
      <c r="F49">
        <f>F48+'PP_it0-E_by_region'!D48</f>
        <v>7.5493760920327642</v>
      </c>
      <c r="G49">
        <f>G48+'PP_it0-E_by_region'!E48</f>
        <v>8.2751111266001498</v>
      </c>
      <c r="H49">
        <f>H48+'PP_it0-E_by_region'!F48</f>
        <v>18.072933158777214</v>
      </c>
      <c r="I49">
        <f>I48+'PP_it0-E_by_region'!G48</f>
        <v>22.605051655257441</v>
      </c>
      <c r="J49">
        <f>J48+'PP_it0-E_by_region'!H48</f>
        <v>12.203209991874033</v>
      </c>
      <c r="K49">
        <f>K48+'PP_it0-E_by_region'!I48</f>
        <v>10.882392478156918</v>
      </c>
      <c r="L49">
        <f>L48+'PP_it0-E_by_region'!J48</f>
        <v>9.9325138188314561</v>
      </c>
      <c r="M49">
        <f>M48+'PP_it0-E_by_region'!K48</f>
        <v>8.9410808570109914</v>
      </c>
      <c r="N49">
        <f>N48+'PP_it0-E_by_region'!L48</f>
        <v>12.62647839673401</v>
      </c>
      <c r="P49">
        <v>47</v>
      </c>
      <c r="Q49" t="s">
        <v>61</v>
      </c>
      <c r="R49">
        <f>R48+'PP-it0_damagesbyregionoutput'!A48</f>
        <v>58.744969904418696</v>
      </c>
      <c r="S49">
        <f>S48+'PP-it0_damagesbyregionoutput'!B48</f>
        <v>197.77994256316427</v>
      </c>
      <c r="T49">
        <f>T48+'PP-it0_damagesbyregionoutput'!C48</f>
        <v>11.68511342480563</v>
      </c>
      <c r="U49">
        <f>U48+'PP-it0_damagesbyregionoutput'!D48</f>
        <v>6.5571486727591628</v>
      </c>
      <c r="V49">
        <f>V48+'PP-it0_damagesbyregionoutput'!E48</f>
        <v>9.8391612742190731</v>
      </c>
      <c r="W49">
        <f>W48+'PP-it0_damagesbyregionoutput'!F48</f>
        <v>786.90637317842038</v>
      </c>
      <c r="X49">
        <f>X48+'PP-it0_damagesbyregionoutput'!G48</f>
        <v>215.51680355668813</v>
      </c>
      <c r="Y49">
        <f>Y48+'PP-it0_damagesbyregionoutput'!H48</f>
        <v>168.18992941160954</v>
      </c>
      <c r="Z49">
        <f>Z48+'PP-it0_damagesbyregionoutput'!I48</f>
        <v>1421.4114596945285</v>
      </c>
      <c r="AA49">
        <f>AA48+'PP-it0_damagesbyregionoutput'!J48</f>
        <v>60.573041077032016</v>
      </c>
      <c r="AB49">
        <f>AB48+'PP-it0_damagesbyregionoutput'!K48</f>
        <v>82.531935548682128</v>
      </c>
      <c r="AC49">
        <f>AC48+'PP-it0_damagesbyregionoutput'!L48</f>
        <v>321.13308266891863</v>
      </c>
      <c r="AE49">
        <v>47</v>
      </c>
      <c r="AF49" t="s">
        <v>61</v>
      </c>
      <c r="AG49" s="2">
        <f t="shared" si="2"/>
        <v>573.03010624892613</v>
      </c>
      <c r="AH49" s="2">
        <f t="shared" si="3"/>
        <v>292.97039988902901</v>
      </c>
      <c r="AI49" s="2">
        <f t="shared" si="4"/>
        <v>129.98788945765529</v>
      </c>
      <c r="AJ49" s="2">
        <f t="shared" si="5"/>
        <v>134.57012065370478</v>
      </c>
      <c r="AK49" s="2">
        <f t="shared" si="6"/>
        <v>144.85492502287269</v>
      </c>
      <c r="AL49" s="2">
        <f t="shared" si="7"/>
        <v>-449.05279768763353</v>
      </c>
      <c r="AM49" s="2">
        <f t="shared" si="8"/>
        <v>207.05973445112332</v>
      </c>
      <c r="AN49" s="2">
        <f t="shared" si="9"/>
        <v>59.935637810843808</v>
      </c>
      <c r="AO49" s="2">
        <f t="shared" si="10"/>
        <v>-1217.9771208222146</v>
      </c>
      <c r="AP49" s="2">
        <f t="shared" si="11"/>
        <v>125.10436268596075</v>
      </c>
      <c r="AQ49" s="2">
        <f t="shared" si="12"/>
        <v>84.611721197834214</v>
      </c>
      <c r="AR49" s="2">
        <f t="shared" si="13"/>
        <v>-85.094978908101837</v>
      </c>
      <c r="AT49">
        <f>(C49/SUM($C49:$N49)-'PP-it0_damagesbyregionoutput'!A48/SUM('PP-it0_damagesbyregionoutput'!$A48:$L48))*SUM('PP-it0_damagesbyregionoutput'!$A48:$L48)</f>
        <v>38.437718051545851</v>
      </c>
      <c r="AU49">
        <f>(D49/SUM($C49:$N49)-'PP-it0_damagesbyregionoutput'!B48/SUM('PP-it0_damagesbyregionoutput'!$A48:$L48))*SUM('PP-it0_damagesbyregionoutput'!$A48:$L48)</f>
        <v>19.854513292260034</v>
      </c>
      <c r="AV49">
        <f>(E49/SUM($C49:$N49)-'PP-it0_damagesbyregionoutput'!C48/SUM('PP-it0_damagesbyregionoutput'!$A48:$L48))*SUM('PP-it0_damagesbyregionoutput'!$A48:$L48)</f>
        <v>8.6998788235341156</v>
      </c>
      <c r="AW49">
        <f>(F49/SUM($C49:$N49)-'PP-it0_damagesbyregionoutput'!D48/SUM('PP-it0_damagesbyregionoutput'!$A48:$L48))*SUM('PP-it0_damagesbyregionoutput'!$A48:$L48)</f>
        <v>8.9396999775003056</v>
      </c>
      <c r="AX49">
        <f>(G49/SUM($C49:$N49)-'PP-it0_damagesbyregionoutput'!E48/SUM('PP-it0_damagesbyregionoutput'!$A48:$L48))*SUM('PP-it0_damagesbyregionoutput'!$A48:$L48)</f>
        <v>9.6386513887261085</v>
      </c>
      <c r="AY49">
        <f>(H49/SUM($C49:$N49)-'PP-it0_damagesbyregionoutput'!F48/SUM('PP-it0_damagesbyregionoutput'!$A48:$L48))*SUM('PP-it0_damagesbyregionoutput'!$A48:$L48)</f>
        <v>-31.887641234183423</v>
      </c>
      <c r="AZ49">
        <f>(I49/SUM($C49:$N49)-'PP-it0_damagesbyregionoutput'!G48/SUM('PP-it0_damagesbyregionoutput'!$A48:$L48))*SUM('PP-it0_damagesbyregionoutput'!$A48:$L48)</f>
        <v>15.645346446980515</v>
      </c>
      <c r="BA49">
        <f>(J49/SUM($C49:$N49)-'PP-it0_damagesbyregionoutput'!H48/SUM('PP-it0_damagesbyregionoutput'!$A48:$L48))*SUM('PP-it0_damagesbyregionoutput'!$A48:$L48)</f>
        <v>5.4041900424350535</v>
      </c>
      <c r="BB49">
        <f>(K49/SUM($C49:$N49)-'PP-it0_damagesbyregionoutput'!I48/SUM('PP-it0_damagesbyregionoutput'!$A48:$L48))*SUM('PP-it0_damagesbyregionoutput'!$A48:$L48)</f>
        <v>-82.585460535146638</v>
      </c>
      <c r="BC49">
        <f>(L49/SUM($C49:$N49)-'PP-it0_damagesbyregionoutput'!J48/SUM('PP-it0_damagesbyregionoutput'!$A48:$L48))*SUM('PP-it0_damagesbyregionoutput'!$A48:$L48)</f>
        <v>9.1526073349043848</v>
      </c>
      <c r="BD49">
        <f>(M49/SUM($C49:$N49)-'PP-it0_damagesbyregionoutput'!K48/SUM('PP-it0_damagesbyregionoutput'!$A48:$L48))*SUM('PP-it0_damagesbyregionoutput'!$A48:$L48)</f>
        <v>5.7424199535220515</v>
      </c>
      <c r="BE49">
        <f>(N49/SUM($C49:$N49)-'PP-it0_damagesbyregionoutput'!L48/SUM('PP-it0_damagesbyregionoutput'!$A48:$L48))*SUM('PP-it0_damagesbyregionoutput'!$A48:$L48)</f>
        <v>-7.0419235420783748</v>
      </c>
      <c r="BG49" s="3">
        <f t="shared" si="14"/>
        <v>-0.12079226507921703</v>
      </c>
      <c r="BH49" s="3">
        <f t="shared" si="15"/>
        <v>-6.0396132539608516E-2</v>
      </c>
      <c r="BI49" s="3">
        <f t="shared" si="16"/>
        <v>-5.3290705182007514E-3</v>
      </c>
      <c r="BJ49" s="3">
        <f t="shared" si="17"/>
        <v>-1.9539925233402755E-2</v>
      </c>
      <c r="BK49" s="3">
        <f t="shared" si="18"/>
        <v>-8.8817841970012523E-3</v>
      </c>
      <c r="BL49" s="3">
        <f t="shared" si="19"/>
        <v>-0.15987211554602254</v>
      </c>
      <c r="BM49" s="3">
        <f t="shared" si="20"/>
        <v>-2.4868995751603507E-2</v>
      </c>
      <c r="BN49" s="3">
        <f t="shared" si="21"/>
        <v>-4.3520742565306136E-2</v>
      </c>
      <c r="BO49" s="3">
        <f t="shared" si="22"/>
        <v>-0.17053025658242404</v>
      </c>
      <c r="BP49" s="3">
        <f t="shared" si="23"/>
        <v>-3.1974423109204508E-2</v>
      </c>
      <c r="BQ49" s="3">
        <f t="shared" si="24"/>
        <v>-7.9936057773011271E-3</v>
      </c>
      <c r="BR49" s="3">
        <f t="shared" si="25"/>
        <v>1.865174681370263E-2</v>
      </c>
    </row>
    <row r="50" spans="1:70" x14ac:dyDescent="0.2">
      <c r="A50">
        <v>48</v>
      </c>
      <c r="B50" t="s">
        <v>62</v>
      </c>
      <c r="C50">
        <f>C49+'PP_it0-E_by_region'!A49</f>
        <v>33.795790694576063</v>
      </c>
      <c r="D50">
        <f>D49+'PP_it0-E_by_region'!B49</f>
        <v>26.251899580761961</v>
      </c>
      <c r="E50">
        <f>E49+'PP_it0-E_by_region'!C49</f>
        <v>7.5785692301124996</v>
      </c>
      <c r="F50">
        <f>F49+'PP_it0-E_by_region'!D49</f>
        <v>7.5493760920327642</v>
      </c>
      <c r="G50">
        <f>G49+'PP_it0-E_by_region'!E49</f>
        <v>8.2751111266001498</v>
      </c>
      <c r="H50">
        <f>H49+'PP_it0-E_by_region'!F49</f>
        <v>18.072933158777214</v>
      </c>
      <c r="I50">
        <f>I49+'PP_it0-E_by_region'!G49</f>
        <v>22.605051655257441</v>
      </c>
      <c r="J50">
        <f>J49+'PP_it0-E_by_region'!H49</f>
        <v>12.203209991874033</v>
      </c>
      <c r="K50">
        <f>K49+'PP_it0-E_by_region'!I49</f>
        <v>10.882392478156918</v>
      </c>
      <c r="L50">
        <f>L49+'PP_it0-E_by_region'!J49</f>
        <v>9.9325138188314561</v>
      </c>
      <c r="M50">
        <f>M49+'PP_it0-E_by_region'!K49</f>
        <v>8.9410808570109914</v>
      </c>
      <c r="N50">
        <f>N49+'PP_it0-E_by_region'!L49</f>
        <v>12.62647839673401</v>
      </c>
      <c r="P50">
        <v>48</v>
      </c>
      <c r="Q50" t="s">
        <v>62</v>
      </c>
      <c r="R50">
        <f>R49+'PP-it0_damagesbyregionoutput'!A49</f>
        <v>61.824036450698493</v>
      </c>
      <c r="S50">
        <f>S49+'PP-it0_damagesbyregionoutput'!B49</f>
        <v>210.70243691065758</v>
      </c>
      <c r="T50">
        <f>T49+'PP-it0_damagesbyregionoutput'!C49</f>
        <v>12.290292188449971</v>
      </c>
      <c r="U50">
        <f>U49+'PP-it0_damagesbyregionoutput'!D49</f>
        <v>6.8739246331289428</v>
      </c>
      <c r="V50">
        <f>V49+'PP-it0_damagesbyregionoutput'!E49</f>
        <v>10.353200503587599</v>
      </c>
      <c r="W50">
        <f>W49+'PP-it0_damagesbyregionoutput'!F49</f>
        <v>843.84448113373958</v>
      </c>
      <c r="X50">
        <f>X49+'PP-it0_damagesbyregionoutput'!G49</f>
        <v>228.06871744376812</v>
      </c>
      <c r="Y50">
        <f>Y49+'PP-it0_damagesbyregionoutput'!H49</f>
        <v>178.1618306238814</v>
      </c>
      <c r="Z50">
        <f>Z49+'PP-it0_damagesbyregionoutput'!I49</f>
        <v>1522.3398608084485</v>
      </c>
      <c r="AA50">
        <f>AA49+'PP-it0_damagesbyregionoutput'!J49</f>
        <v>63.698214383439527</v>
      </c>
      <c r="AB50">
        <f>AB49+'PP-it0_damagesbyregionoutput'!K49</f>
        <v>88.008778713420284</v>
      </c>
      <c r="AC50">
        <f>AC49+'PP-it0_damagesbyregionoutput'!L49</f>
        <v>344.94322027305236</v>
      </c>
      <c r="AE50">
        <v>48</v>
      </c>
      <c r="AF50" t="s">
        <v>62</v>
      </c>
      <c r="AG50" s="2">
        <f t="shared" si="2"/>
        <v>613.49058469490774</v>
      </c>
      <c r="AH50" s="2">
        <f t="shared" si="3"/>
        <v>313.86856010939442</v>
      </c>
      <c r="AI50" s="2">
        <f t="shared" si="4"/>
        <v>139.14627737465108</v>
      </c>
      <c r="AJ50" s="2">
        <f t="shared" si="5"/>
        <v>143.97930148461421</v>
      </c>
      <c r="AK50" s="2">
        <f t="shared" si="6"/>
        <v>155.00181621731562</v>
      </c>
      <c r="AL50" s="2">
        <f t="shared" si="7"/>
        <v>-482.70731705879803</v>
      </c>
      <c r="AM50" s="2">
        <f t="shared" si="8"/>
        <v>223.63019478191984</v>
      </c>
      <c r="AN50" s="2">
        <f t="shared" si="9"/>
        <v>65.685286518588626</v>
      </c>
      <c r="AO50" s="2">
        <f t="shared" si="10"/>
        <v>-1304.8855979400316</v>
      </c>
      <c r="AP50" s="2">
        <f t="shared" si="11"/>
        <v>134.77537267378449</v>
      </c>
      <c r="AQ50" s="2">
        <f t="shared" si="12"/>
        <v>90.653785691491365</v>
      </c>
      <c r="AR50" s="2">
        <f t="shared" si="13"/>
        <v>-92.638264547838489</v>
      </c>
      <c r="AT50">
        <f>(C50/SUM($C50:$N50)-'PP-it0_damagesbyregionoutput'!A49/SUM('PP-it0_damagesbyregionoutput'!$A49:$L49))*SUM('PP-it0_damagesbyregionoutput'!$A49:$L49)</f>
        <v>40.460478445981714</v>
      </c>
      <c r="AU50">
        <f>(D50/SUM($C50:$N50)-'PP-it0_damagesbyregionoutput'!B49/SUM('PP-it0_damagesbyregionoutput'!$A49:$L49))*SUM('PP-it0_damagesbyregionoutput'!$A49:$L49)</f>
        <v>20.898160220365575</v>
      </c>
      <c r="AV50">
        <f>(E50/SUM($C50:$N50)-'PP-it0_damagesbyregionoutput'!C49/SUM('PP-it0_damagesbyregionoutput'!$A49:$L49))*SUM('PP-it0_damagesbyregionoutput'!$A49:$L49)</f>
        <v>9.1583879169958262</v>
      </c>
      <c r="AW50">
        <f>(F50/SUM($C50:$N50)-'PP-it0_damagesbyregionoutput'!D49/SUM('PP-it0_damagesbyregionoutput'!$A49:$L49))*SUM('PP-it0_damagesbyregionoutput'!$A49:$L49)</f>
        <v>9.4091808309094631</v>
      </c>
      <c r="AX50">
        <f>(G50/SUM($C50:$N50)-'PP-it0_damagesbyregionoutput'!E49/SUM('PP-it0_damagesbyregionoutput'!$A49:$L49))*SUM('PP-it0_damagesbyregionoutput'!$A49:$L49)</f>
        <v>10.14689119444296</v>
      </c>
      <c r="AY50">
        <f>(H50/SUM($C50:$N50)-'PP-it0_damagesbyregionoutput'!F49/SUM('PP-it0_damagesbyregionoutput'!$A49:$L49))*SUM('PP-it0_damagesbyregionoutput'!$A49:$L49)</f>
        <v>-33.654519371164426</v>
      </c>
      <c r="AZ50">
        <f>(I50/SUM($C50:$N50)-'PP-it0_damagesbyregionoutput'!G49/SUM('PP-it0_damagesbyregionoutput'!$A49:$L49))*SUM('PP-it0_damagesbyregionoutput'!$A49:$L49)</f>
        <v>16.570460330796628</v>
      </c>
      <c r="BA50">
        <f>(J50/SUM($C50:$N50)-'PP-it0_damagesbyregionoutput'!H49/SUM('PP-it0_damagesbyregionoutput'!$A49:$L49))*SUM('PP-it0_damagesbyregionoutput'!$A49:$L49)</f>
        <v>5.7496487077448659</v>
      </c>
      <c r="BB50">
        <f>(K50/SUM($C50:$N50)-'PP-it0_damagesbyregionoutput'!I49/SUM('PP-it0_damagesbyregionoutput'!$A49:$L49))*SUM('PP-it0_damagesbyregionoutput'!$A49:$L49)</f>
        <v>-86.908477117817</v>
      </c>
      <c r="BC50">
        <f>(L50/SUM($C50:$N50)-'PP-it0_damagesbyregionoutput'!J49/SUM('PP-it0_damagesbyregionoutput'!$A49:$L49))*SUM('PP-it0_damagesbyregionoutput'!$A49:$L49)</f>
        <v>9.6710099878237781</v>
      </c>
      <c r="BD50">
        <f>(M50/SUM($C50:$N50)-'PP-it0_damagesbyregionoutput'!K49/SUM('PP-it0_damagesbyregionoutput'!$A49:$L49))*SUM('PP-it0_damagesbyregionoutput'!$A49:$L49)</f>
        <v>6.0420644936571799</v>
      </c>
      <c r="BE50">
        <f>(N50/SUM($C50:$N50)-'PP-it0_damagesbyregionoutput'!L49/SUM('PP-it0_damagesbyregionoutput'!$A49:$L49))*SUM('PP-it0_damagesbyregionoutput'!$A49:$L49)</f>
        <v>-7.5432856397365837</v>
      </c>
      <c r="BG50" s="3">
        <f t="shared" si="14"/>
        <v>0.10658141036401503</v>
      </c>
      <c r="BH50" s="3">
        <f t="shared" si="15"/>
        <v>0.16342482922482304</v>
      </c>
      <c r="BI50" s="3">
        <f t="shared" si="16"/>
        <v>3.3750779948604759E-2</v>
      </c>
      <c r="BJ50" s="3">
        <f t="shared" si="17"/>
        <v>2.8421709430404007E-2</v>
      </c>
      <c r="BK50" s="3">
        <f t="shared" si="18"/>
        <v>3.0198066269804258E-2</v>
      </c>
      <c r="BL50" s="3">
        <f t="shared" si="19"/>
        <v>7.1054273576010019E-2</v>
      </c>
      <c r="BM50" s="3">
        <f t="shared" si="20"/>
        <v>0.10658141036401503</v>
      </c>
      <c r="BN50" s="3">
        <f t="shared" si="21"/>
        <v>4.7961634663806763E-2</v>
      </c>
      <c r="BO50" s="3">
        <f t="shared" si="22"/>
        <v>2.8421709430404007E-2</v>
      </c>
      <c r="BP50" s="3">
        <f t="shared" si="23"/>
        <v>4.0856207306205761E-2</v>
      </c>
      <c r="BQ50" s="3">
        <f t="shared" si="24"/>
        <v>2.9309887850104133E-2</v>
      </c>
      <c r="BR50" s="3">
        <f t="shared" si="25"/>
        <v>6.8389738316909643E-2</v>
      </c>
    </row>
    <row r="51" spans="1:70" x14ac:dyDescent="0.2">
      <c r="A51">
        <v>49</v>
      </c>
      <c r="B51" t="s">
        <v>63</v>
      </c>
      <c r="C51">
        <f>C50+'PP_it0-E_by_region'!A50</f>
        <v>33.795790694576063</v>
      </c>
      <c r="D51">
        <f>D50+'PP_it0-E_by_region'!B50</f>
        <v>26.251899580761961</v>
      </c>
      <c r="E51">
        <f>E50+'PP_it0-E_by_region'!C50</f>
        <v>7.5785692301124996</v>
      </c>
      <c r="F51">
        <f>F50+'PP_it0-E_by_region'!D50</f>
        <v>7.5493760920327642</v>
      </c>
      <c r="G51">
        <f>G50+'PP_it0-E_by_region'!E50</f>
        <v>8.2751111266001498</v>
      </c>
      <c r="H51">
        <f>H50+'PP_it0-E_by_region'!F50</f>
        <v>18.072933158777214</v>
      </c>
      <c r="I51">
        <f>I50+'PP_it0-E_by_region'!G50</f>
        <v>22.605051655257441</v>
      </c>
      <c r="J51">
        <f>J50+'PP_it0-E_by_region'!H50</f>
        <v>12.203209991874033</v>
      </c>
      <c r="K51">
        <f>K50+'PP_it0-E_by_region'!I50</f>
        <v>10.882392478156918</v>
      </c>
      <c r="L51">
        <f>L50+'PP_it0-E_by_region'!J50</f>
        <v>9.9325138188314561</v>
      </c>
      <c r="M51">
        <f>M50+'PP_it0-E_by_region'!K50</f>
        <v>8.9410808570109914</v>
      </c>
      <c r="N51">
        <f>N50+'PP_it0-E_by_region'!L50</f>
        <v>12.62647839673401</v>
      </c>
      <c r="P51">
        <v>49</v>
      </c>
      <c r="Q51" t="s">
        <v>63</v>
      </c>
      <c r="R51">
        <f>R50+'PP-it0_damagesbyregionoutput'!A50</f>
        <v>65.035914465026536</v>
      </c>
      <c r="S51">
        <f>S50+'PP-it0_damagesbyregionoutput'!B50</f>
        <v>224.27848981079887</v>
      </c>
      <c r="T51">
        <f>T50+'PP-it0_damagesbyregionoutput'!C50</f>
        <v>12.920052659995457</v>
      </c>
      <c r="U51">
        <f>U50+'PP-it0_damagesbyregionoutput'!D50</f>
        <v>7.2019204551493541</v>
      </c>
      <c r="V51">
        <f>V50+'PP-it0_damagesbyregionoutput'!E50</f>
        <v>10.886082412566104</v>
      </c>
      <c r="W51">
        <f>W50+'PP-it0_damagesbyregionoutput'!F50</f>
        <v>903.82309947375904</v>
      </c>
      <c r="X51">
        <f>X50+'PP-it0_damagesbyregionoutput'!G50</f>
        <v>241.15202765606381</v>
      </c>
      <c r="Y51">
        <f>Y50+'PP-it0_damagesbyregionoutput'!H50</f>
        <v>188.58131251844989</v>
      </c>
      <c r="Z51">
        <f>Z50+'PP-it0_damagesbyregionoutput'!I50</f>
        <v>1628.4867926936895</v>
      </c>
      <c r="AA51">
        <f>AA50+'PP-it0_damagesbyregionoutput'!J50</f>
        <v>66.940634540483032</v>
      </c>
      <c r="AB51">
        <f>AB50+'PP-it0_damagesbyregionoutput'!K50</f>
        <v>93.766554326449167</v>
      </c>
      <c r="AC51">
        <f>AC50+'PP-it0_damagesbyregionoutput'!L50</f>
        <v>370.11863403846957</v>
      </c>
      <c r="AE51">
        <v>49</v>
      </c>
      <c r="AF51" t="s">
        <v>63</v>
      </c>
      <c r="AG51" s="2">
        <f t="shared" si="2"/>
        <v>656.05772552776364</v>
      </c>
      <c r="AH51" s="2">
        <f t="shared" si="3"/>
        <v>335.85274062835043</v>
      </c>
      <c r="AI51" s="2">
        <f t="shared" si="4"/>
        <v>148.78227652848076</v>
      </c>
      <c r="AJ51" s="2">
        <f t="shared" si="5"/>
        <v>153.8775209189545</v>
      </c>
      <c r="AK51" s="2">
        <f t="shared" si="6"/>
        <v>165.6782139387725</v>
      </c>
      <c r="AL51" s="2">
        <f t="shared" si="7"/>
        <v>-518.20474615318915</v>
      </c>
      <c r="AM51" s="2">
        <f t="shared" si="8"/>
        <v>241.1671797158383</v>
      </c>
      <c r="AN51" s="2">
        <f t="shared" si="9"/>
        <v>71.795998732004222</v>
      </c>
      <c r="AO51" s="2">
        <f t="shared" si="10"/>
        <v>-1396.2914854489993</v>
      </c>
      <c r="AP51" s="2">
        <f t="shared" si="11"/>
        <v>144.98731260026392</v>
      </c>
      <c r="AQ51" s="2">
        <f t="shared" si="12"/>
        <v>97.007397344598942</v>
      </c>
      <c r="AR51" s="2">
        <f t="shared" si="13"/>
        <v>-100.71013433283872</v>
      </c>
      <c r="AT51">
        <f>(C51/SUM($C51:$N51)-'PP-it0_damagesbyregionoutput'!A50/SUM('PP-it0_damagesbyregionoutput'!$A50:$L50))*SUM('PP-it0_damagesbyregionoutput'!$A50:$L50)</f>
        <v>42.567140832855728</v>
      </c>
      <c r="AU51">
        <f>(D51/SUM($C51:$N51)-'PP-it0_damagesbyregionoutput'!B50/SUM('PP-it0_damagesbyregionoutput'!$A50:$L50))*SUM('PP-it0_damagesbyregionoutput'!$A50:$L50)</f>
        <v>21.984180518955895</v>
      </c>
      <c r="AV51">
        <f>(E51/SUM($C51:$N51)-'PP-it0_damagesbyregionoutput'!C50/SUM('PP-it0_damagesbyregionoutput'!$A50:$L50))*SUM('PP-it0_damagesbyregionoutput'!$A50:$L50)</f>
        <v>9.635999153829637</v>
      </c>
      <c r="AW51">
        <f>(F51/SUM($C51:$N51)-'PP-it0_damagesbyregionoutput'!D50/SUM('PP-it0_damagesbyregionoutput'!$A50:$L50))*SUM('PP-it0_damagesbyregionoutput'!$A50:$L50)</f>
        <v>9.8982194343402821</v>
      </c>
      <c r="AX51">
        <f>(G51/SUM($C51:$N51)-'PP-it0_damagesbyregionoutput'!E50/SUM('PP-it0_damagesbyregionoutput'!$A50:$L50))*SUM('PP-it0_damagesbyregionoutput'!$A50:$L50)</f>
        <v>10.676397721456858</v>
      </c>
      <c r="AY51">
        <f>(H51/SUM($C51:$N51)-'PP-it0_damagesbyregionoutput'!F50/SUM('PP-it0_damagesbyregionoutput'!$A50:$L50))*SUM('PP-it0_damagesbyregionoutput'!$A50:$L50)</f>
        <v>-35.497429094391379</v>
      </c>
      <c r="AZ51">
        <f>(I51/SUM($C51:$N51)-'PP-it0_damagesbyregionoutput'!G50/SUM('PP-it0_damagesbyregionoutput'!$A50:$L50))*SUM('PP-it0_damagesbyregionoutput'!$A50:$L50)</f>
        <v>17.536984933918344</v>
      </c>
      <c r="BA51">
        <f>(J51/SUM($C51:$N51)-'PP-it0_damagesbyregionoutput'!H50/SUM('PP-it0_damagesbyregionoutput'!$A50:$L50))*SUM('PP-it0_damagesbyregionoutput'!$A50:$L50)</f>
        <v>6.1107122134155283</v>
      </c>
      <c r="BB51">
        <f>(K51/SUM($C51:$N51)-'PP-it0_damagesbyregionoutput'!I50/SUM('PP-it0_damagesbyregionoutput'!$A50:$L50))*SUM('PP-it0_damagesbyregionoutput'!$A50:$L50)</f>
        <v>-91.40588750896751</v>
      </c>
      <c r="BC51">
        <f>(L51/SUM($C51:$N51)-'PP-it0_damagesbyregionoutput'!J50/SUM('PP-it0_damagesbyregionoutput'!$A50:$L50))*SUM('PP-it0_damagesbyregionoutput'!$A50:$L50)</f>
        <v>10.211939926479383</v>
      </c>
      <c r="BD51">
        <f>(M51/SUM($C51:$N51)-'PP-it0_damagesbyregionoutput'!K50/SUM('PP-it0_damagesbyregionoutput'!$A50:$L50))*SUM('PP-it0_damagesbyregionoutput'!$A50:$L50)</f>
        <v>6.3536116531075413</v>
      </c>
      <c r="BE51">
        <f>(N51/SUM($C51:$N51)-'PP-it0_damagesbyregionoutput'!L50/SUM('PP-it0_damagesbyregionoutput'!$A50:$L50))*SUM('PP-it0_damagesbyregionoutput'!$A50:$L50)</f>
        <v>-8.0718697850003238</v>
      </c>
      <c r="BG51" s="3">
        <f t="shared" si="14"/>
        <v>-0.17053025658242404</v>
      </c>
      <c r="BH51" s="3">
        <f t="shared" si="15"/>
        <v>-0.11368683772161603</v>
      </c>
      <c r="BI51" s="3">
        <f t="shared" si="16"/>
        <v>-4.9737991503207013E-2</v>
      </c>
      <c r="BJ51" s="3">
        <f t="shared" si="17"/>
        <v>-8.8817841970012523E-3</v>
      </c>
      <c r="BK51" s="3">
        <f t="shared" si="18"/>
        <v>-2.1316282072803006E-2</v>
      </c>
      <c r="BL51" s="3">
        <f t="shared" si="19"/>
        <v>-0.25579538487363607</v>
      </c>
      <c r="BM51" s="3">
        <f t="shared" si="20"/>
        <v>-0.11723955140041653</v>
      </c>
      <c r="BN51" s="3">
        <f t="shared" si="21"/>
        <v>-6.7501559897209518E-2</v>
      </c>
      <c r="BO51" s="3">
        <f t="shared" si="22"/>
        <v>0.17053025658242404</v>
      </c>
      <c r="BP51" s="3">
        <f t="shared" si="23"/>
        <v>-4.7961634663806763E-2</v>
      </c>
      <c r="BQ51" s="3">
        <f t="shared" si="24"/>
        <v>-3.6415315207705135E-2</v>
      </c>
      <c r="BR51" s="3">
        <f t="shared" si="25"/>
        <v>-9.2370555648813024E-2</v>
      </c>
    </row>
    <row r="52" spans="1:70" x14ac:dyDescent="0.2">
      <c r="A52">
        <v>50</v>
      </c>
      <c r="B52" t="s">
        <v>64</v>
      </c>
      <c r="C52">
        <f>C51+'PP_it0-E_by_region'!A51</f>
        <v>33.795790694576063</v>
      </c>
      <c r="D52">
        <f>D51+'PP_it0-E_by_region'!B51</f>
        <v>26.251899580761961</v>
      </c>
      <c r="E52">
        <f>E51+'PP_it0-E_by_region'!C51</f>
        <v>7.5785692301124996</v>
      </c>
      <c r="F52">
        <f>F51+'PP_it0-E_by_region'!D51</f>
        <v>7.5493760920327642</v>
      </c>
      <c r="G52">
        <f>G51+'PP_it0-E_by_region'!E51</f>
        <v>8.2751111266001498</v>
      </c>
      <c r="H52">
        <f>H51+'PP_it0-E_by_region'!F51</f>
        <v>18.072933158777214</v>
      </c>
      <c r="I52">
        <f>I51+'PP_it0-E_by_region'!G51</f>
        <v>22.605051655257441</v>
      </c>
      <c r="J52">
        <f>J51+'PP_it0-E_by_region'!H51</f>
        <v>12.203209991874033</v>
      </c>
      <c r="K52">
        <f>K51+'PP_it0-E_by_region'!I51</f>
        <v>10.882392478156918</v>
      </c>
      <c r="L52">
        <f>L51+'PP_it0-E_by_region'!J51</f>
        <v>9.9325138188314561</v>
      </c>
      <c r="M52">
        <f>M51+'PP_it0-E_by_region'!K51</f>
        <v>8.9410808570109914</v>
      </c>
      <c r="N52">
        <f>N51+'PP_it0-E_by_region'!L51</f>
        <v>12.62647839673401</v>
      </c>
      <c r="P52">
        <v>50</v>
      </c>
      <c r="Q52" t="s">
        <v>64</v>
      </c>
      <c r="R52">
        <f>R51+'PP-it0_damagesbyregionoutput'!A51</f>
        <v>68.385965410215519</v>
      </c>
      <c r="S52">
        <f>S51+'PP-it0_damagesbyregionoutput'!B51</f>
        <v>238.53608636167837</v>
      </c>
      <c r="T52">
        <f>T51+'PP-it0_damagesbyregionoutput'!C51</f>
        <v>13.575297033585514</v>
      </c>
      <c r="U52">
        <f>U51+'PP-it0_damagesbyregionoutput'!D51</f>
        <v>7.5414837204612901</v>
      </c>
      <c r="V52">
        <f>V51+'PP-it0_damagesbyregionoutput'!E51</f>
        <v>11.438366830422128</v>
      </c>
      <c r="W52">
        <f>W51+'PP-it0_damagesbyregionoutput'!F51</f>
        <v>966.97142903249005</v>
      </c>
      <c r="X52">
        <f>X51+'PP-it0_damagesbyregionoutput'!G51</f>
        <v>254.7856731193198</v>
      </c>
      <c r="Y52">
        <f>Y51+'PP-it0_damagesbyregionoutput'!H51</f>
        <v>199.46563163815588</v>
      </c>
      <c r="Z52">
        <f>Z51+'PP-it0_damagesbyregionoutput'!I51</f>
        <v>1740.0645058261446</v>
      </c>
      <c r="AA52">
        <f>AA51+'PP-it0_damagesbyregionoutput'!J51</f>
        <v>70.304085913401991</v>
      </c>
      <c r="AB52">
        <f>AB51+'PP-it0_damagesbyregionoutput'!K51</f>
        <v>99.81743562100192</v>
      </c>
      <c r="AC52">
        <f>AC51+'PP-it0_damagesbyregionoutput'!L51</f>
        <v>396.7225748636447</v>
      </c>
      <c r="AE52">
        <v>50</v>
      </c>
      <c r="AF52" t="s">
        <v>64</v>
      </c>
      <c r="AG52" s="2">
        <f t="shared" si="2"/>
        <v>700.81920911585826</v>
      </c>
      <c r="AH52" s="2">
        <f t="shared" si="3"/>
        <v>358.96722939597851</v>
      </c>
      <c r="AI52" s="2">
        <f t="shared" si="4"/>
        <v>158.9158489789325</v>
      </c>
      <c r="AJ52" s="2">
        <f t="shared" si="5"/>
        <v>164.28521525856297</v>
      </c>
      <c r="AK52" s="2">
        <f t="shared" si="6"/>
        <v>176.90634023336887</v>
      </c>
      <c r="AL52" s="2">
        <f t="shared" si="7"/>
        <v>-555.62452993992315</v>
      </c>
      <c r="AM52" s="2">
        <f t="shared" si="8"/>
        <v>259.71398338505736</v>
      </c>
      <c r="AN52" s="2">
        <f t="shared" si="9"/>
        <v>78.284114074533974</v>
      </c>
      <c r="AO52" s="2">
        <f t="shared" si="10"/>
        <v>-1492.3770739482638</v>
      </c>
      <c r="AP52" s="2">
        <f t="shared" si="11"/>
        <v>155.76374290419886</v>
      </c>
      <c r="AQ52" s="2">
        <f t="shared" si="12"/>
        <v>103.68499825377826</v>
      </c>
      <c r="AR52" s="2">
        <f t="shared" si="13"/>
        <v>-109.33907771208274</v>
      </c>
      <c r="AT52">
        <f>(C52/SUM($C52:$N52)-'PP-it0_damagesbyregionoutput'!A51/SUM('PP-it0_damagesbyregionoutput'!$A51:$L51))*SUM('PP-it0_damagesbyregionoutput'!$A51:$L51)</f>
        <v>44.761483588094613</v>
      </c>
      <c r="AU52">
        <f>(D52/SUM($C52:$N52)-'PP-it0_damagesbyregionoutput'!B51/SUM('PP-it0_damagesbyregionoutput'!$A51:$L51))*SUM('PP-it0_damagesbyregionoutput'!$A51:$L51)</f>
        <v>23.114488767628107</v>
      </c>
      <c r="AV52">
        <f>(E52/SUM($C52:$N52)-'PP-it0_damagesbyregionoutput'!C51/SUM('PP-it0_damagesbyregionoutput'!$A51:$L51))*SUM('PP-it0_damagesbyregionoutput'!$A51:$L51)</f>
        <v>10.133572450451759</v>
      </c>
      <c r="AW52">
        <f>(F52/SUM($C52:$N52)-'PP-it0_damagesbyregionoutput'!D51/SUM('PP-it0_damagesbyregionoutput'!$A51:$L51))*SUM('PP-it0_damagesbyregionoutput'!$A51:$L51)</f>
        <v>10.407694339608438</v>
      </c>
      <c r="AX52">
        <f>(G52/SUM($C52:$N52)-'PP-it0_damagesbyregionoutput'!E51/SUM('PP-it0_damagesbyregionoutput'!$A51:$L51))*SUM('PP-it0_damagesbyregionoutput'!$A51:$L51)</f>
        <v>11.228126294596358</v>
      </c>
      <c r="AY52">
        <f>(H52/SUM($C52:$N52)-'PP-it0_damagesbyregionoutput'!F51/SUM('PP-it0_damagesbyregionoutput'!$A51:$L51))*SUM('PP-it0_damagesbyregionoutput'!$A51:$L51)</f>
        <v>-37.419783786733838</v>
      </c>
      <c r="AZ52">
        <f>(I52/SUM($C52:$N52)-'PP-it0_damagesbyregionoutput'!G51/SUM('PP-it0_damagesbyregionoutput'!$A51:$L51))*SUM('PP-it0_damagesbyregionoutput'!$A51:$L51)</f>
        <v>18.54680366921902</v>
      </c>
      <c r="BA52">
        <f>(J52/SUM($C52:$N52)-'PP-it0_damagesbyregionoutput'!H51/SUM('PP-it0_damagesbyregionoutput'!$A51:$L51))*SUM('PP-it0_damagesbyregionoutput'!$A51:$L51)</f>
        <v>6.4881153425297331</v>
      </c>
      <c r="BB52">
        <f>(K52/SUM($C52:$N52)-'PP-it0_damagesbyregionoutput'!I51/SUM('PP-it0_damagesbyregionoutput'!$A51:$L51))*SUM('PP-it0_damagesbyregionoutput'!$A51:$L51)</f>
        <v>-96.085588499264503</v>
      </c>
      <c r="BC52">
        <f>(L52/SUM($C52:$N52)-'PP-it0_damagesbyregionoutput'!J51/SUM('PP-it0_damagesbyregionoutput'!$A51:$L51))*SUM('PP-it0_damagesbyregionoutput'!$A51:$L51)</f>
        <v>10.776430303934955</v>
      </c>
      <c r="BD52">
        <f>(M52/SUM($C52:$N52)-'PP-it0_damagesbyregionoutput'!K51/SUM('PP-it0_damagesbyregionoutput'!$A51:$L51))*SUM('PP-it0_damagesbyregionoutput'!$A51:$L51)</f>
        <v>6.6776009091793158</v>
      </c>
      <c r="BE52">
        <f>(N52/SUM($C52:$N52)-'PP-it0_damagesbyregionoutput'!L51/SUM('PP-it0_damagesbyregionoutput'!$A51:$L51))*SUM('PP-it0_damagesbyregionoutput'!$A51:$L51)</f>
        <v>-8.6289433792439798</v>
      </c>
      <c r="BG52" s="3">
        <f t="shared" si="14"/>
        <v>-7.1054273576010019E-3</v>
      </c>
      <c r="BH52" s="3">
        <f t="shared" si="15"/>
        <v>3.1974423109204508E-2</v>
      </c>
      <c r="BI52" s="3">
        <f t="shared" si="16"/>
        <v>2.1316282072803006E-2</v>
      </c>
      <c r="BJ52" s="3">
        <f t="shared" si="17"/>
        <v>-3.0198066269804258E-2</v>
      </c>
      <c r="BK52" s="3">
        <f t="shared" si="18"/>
        <v>-7.1054273576010019E-3</v>
      </c>
      <c r="BL52" s="3">
        <f t="shared" si="19"/>
        <v>0.16342482922482304</v>
      </c>
      <c r="BM52" s="3">
        <f t="shared" si="20"/>
        <v>-3.907985046680551E-2</v>
      </c>
      <c r="BN52" s="3">
        <f t="shared" si="21"/>
        <v>-1.9539925233402755E-2</v>
      </c>
      <c r="BO52" s="3">
        <f t="shared" si="22"/>
        <v>2.8421709430404007E-2</v>
      </c>
      <c r="BP52" s="3">
        <f t="shared" si="23"/>
        <v>1.0658141036401503E-2</v>
      </c>
      <c r="BQ52" s="3">
        <f t="shared" si="24"/>
        <v>-2.6645352591003757E-3</v>
      </c>
      <c r="BR52" s="3">
        <f t="shared" si="25"/>
        <v>4.0856207306205761E-2</v>
      </c>
    </row>
    <row r="53" spans="1:70" x14ac:dyDescent="0.2">
      <c r="A53">
        <v>51</v>
      </c>
      <c r="B53" t="s">
        <v>65</v>
      </c>
      <c r="C53">
        <f>C52+'PP_it0-E_by_region'!A52</f>
        <v>33.795790694576063</v>
      </c>
      <c r="D53">
        <f>D52+'PP_it0-E_by_region'!B52</f>
        <v>26.251899580761961</v>
      </c>
      <c r="E53">
        <f>E52+'PP_it0-E_by_region'!C52</f>
        <v>7.5785692301124996</v>
      </c>
      <c r="F53">
        <f>F52+'PP_it0-E_by_region'!D52</f>
        <v>7.5493760920327642</v>
      </c>
      <c r="G53">
        <f>G52+'PP_it0-E_by_region'!E52</f>
        <v>8.2751111266001498</v>
      </c>
      <c r="H53">
        <f>H52+'PP_it0-E_by_region'!F52</f>
        <v>18.072933158777214</v>
      </c>
      <c r="I53">
        <f>I52+'PP_it0-E_by_region'!G52</f>
        <v>22.605051655257441</v>
      </c>
      <c r="J53">
        <f>J52+'PP_it0-E_by_region'!H52</f>
        <v>12.203209991874033</v>
      </c>
      <c r="K53">
        <f>K52+'PP_it0-E_by_region'!I52</f>
        <v>10.882392478156918</v>
      </c>
      <c r="L53">
        <f>L52+'PP_it0-E_by_region'!J52</f>
        <v>9.9325138188314561</v>
      </c>
      <c r="M53">
        <f>M52+'PP_it0-E_by_region'!K52</f>
        <v>8.9410808570109914</v>
      </c>
      <c r="N53">
        <f>N52+'PP_it0-E_by_region'!L52</f>
        <v>12.62647839673401</v>
      </c>
      <c r="P53">
        <v>51</v>
      </c>
      <c r="Q53" t="s">
        <v>65</v>
      </c>
      <c r="R53">
        <f>R52+'PP-it0_damagesbyregionoutput'!A52</f>
        <v>71.879766400043096</v>
      </c>
      <c r="S53">
        <f>S52+'PP-it0_damagesbyregionoutput'!B52</f>
        <v>253.50444281362766</v>
      </c>
      <c r="T53">
        <f>T52+'PP-it0_damagesbyregionoutput'!C52</f>
        <v>14.256962558486149</v>
      </c>
      <c r="U53">
        <f>U52+'PP-it0_damagesbyregionoutput'!D52</f>
        <v>7.8929739619711112</v>
      </c>
      <c r="V53">
        <f>V52+'PP-it0_damagesbyregionoutput'!E52</f>
        <v>12.0106346461087</v>
      </c>
      <c r="W53">
        <f>W52+'PP-it0_damagesbyregionoutput'!F52</f>
        <v>1033.4244501260237</v>
      </c>
      <c r="X53">
        <f>X52+'PP-it0_damagesbyregionoutput'!G52</f>
        <v>268.9894071069748</v>
      </c>
      <c r="Y53">
        <f>Y52+'PP-it0_damagesbyregionoutput'!H52</f>
        <v>210.83277872649137</v>
      </c>
      <c r="Z53">
        <f>Z52+'PP-it0_damagesbyregionoutput'!I52</f>
        <v>1857.2948306133335</v>
      </c>
      <c r="AA53">
        <f>AA52+'PP-it0_damagesbyregionoutput'!J52</f>
        <v>73.792497019432773</v>
      </c>
      <c r="AB53">
        <f>AB52+'PP-it0_damagesbyregionoutput'!K52</f>
        <v>106.17413242243839</v>
      </c>
      <c r="AC53">
        <f>AC52+'PP-it0_damagesbyregionoutput'!L52</f>
        <v>424.82117759034548</v>
      </c>
      <c r="AE53">
        <v>51</v>
      </c>
      <c r="AF53" t="s">
        <v>65</v>
      </c>
      <c r="AG53" s="2">
        <f t="shared" si="2"/>
        <v>747.86665812666217</v>
      </c>
      <c r="AH53" s="2">
        <f t="shared" si="3"/>
        <v>383.25831302322547</v>
      </c>
      <c r="AI53" s="2">
        <f t="shared" si="4"/>
        <v>169.56785413414065</v>
      </c>
      <c r="AJ53" s="2">
        <f t="shared" si="5"/>
        <v>175.22373766580156</v>
      </c>
      <c r="AK53" s="2">
        <f t="shared" si="6"/>
        <v>188.70941418767464</v>
      </c>
      <c r="AL53" s="2">
        <f t="shared" si="7"/>
        <v>-595.04966932838204</v>
      </c>
      <c r="AM53" s="2">
        <f t="shared" si="8"/>
        <v>279.31586670964691</v>
      </c>
      <c r="AN53" s="2">
        <f t="shared" si="9"/>
        <v>85.166739349373145</v>
      </c>
      <c r="AO53" s="2">
        <f t="shared" si="10"/>
        <v>-1593.3328950904827</v>
      </c>
      <c r="AP53" s="2">
        <f t="shared" si="11"/>
        <v>167.12930188542086</v>
      </c>
      <c r="AQ53" s="2">
        <f t="shared" si="12"/>
        <v>110.69959395897276</v>
      </c>
      <c r="AR53" s="2">
        <f t="shared" si="13"/>
        <v>-118.55491462205342</v>
      </c>
      <c r="AT53">
        <f>(C53/SUM($C53:$N53)-'PP-it0_damagesbyregionoutput'!A52/SUM('PP-it0_damagesbyregionoutput'!$A52:$L52))*SUM('PP-it0_damagesbyregionoutput'!$A52:$L52)</f>
        <v>47.047449010803938</v>
      </c>
      <c r="AU53">
        <f>(D53/SUM($C53:$N53)-'PP-it0_damagesbyregionoutput'!B52/SUM('PP-it0_damagesbyregionoutput'!$A52:$L52))*SUM('PP-it0_damagesbyregionoutput'!$A52:$L52)</f>
        <v>24.291083627246866</v>
      </c>
      <c r="AV53">
        <f>(E53/SUM($C53:$N53)-'PP-it0_damagesbyregionoutput'!C52/SUM('PP-it0_damagesbyregionoutput'!$A52:$L52))*SUM('PP-it0_damagesbyregionoutput'!$A52:$L52)</f>
        <v>10.652005155208132</v>
      </c>
      <c r="AW53">
        <f>(F53/SUM($C53:$N53)-'PP-it0_damagesbyregionoutput'!D52/SUM('PP-it0_damagesbyregionoutput'!$A52:$L52))*SUM('PP-it0_damagesbyregionoutput'!$A52:$L52)</f>
        <v>10.938522407238617</v>
      </c>
      <c r="AX53">
        <f>(G53/SUM($C53:$N53)-'PP-it0_damagesbyregionoutput'!E52/SUM('PP-it0_damagesbyregionoutput'!$A52:$L52))*SUM('PP-it0_damagesbyregionoutput'!$A52:$L52)</f>
        <v>11.803073954305772</v>
      </c>
      <c r="AY53">
        <f>(H53/SUM($C53:$N53)-'PP-it0_damagesbyregionoutput'!F52/SUM('PP-it0_damagesbyregionoutput'!$A52:$L52))*SUM('PP-it0_damagesbyregionoutput'!$A52:$L52)</f>
        <v>-39.425139388458902</v>
      </c>
      <c r="AZ53">
        <f>(I53/SUM($C53:$N53)-'PP-it0_damagesbyregionoutput'!G52/SUM('PP-it0_damagesbyregionoutput'!$A52:$L52))*SUM('PP-it0_damagesbyregionoutput'!$A52:$L52)</f>
        <v>19.601883324589608</v>
      </c>
      <c r="BA53">
        <f>(J53/SUM($C53:$N53)-'PP-it0_damagesbyregionoutput'!H52/SUM('PP-it0_damagesbyregionoutput'!$A52:$L52))*SUM('PP-it0_damagesbyregionoutput'!$A52:$L52)</f>
        <v>6.8826252748391736</v>
      </c>
      <c r="BB53">
        <f>(K53/SUM($C53:$N53)-'PP-it0_damagesbyregionoutput'!I52/SUM('PP-it0_damagesbyregionoutput'!$A52:$L52))*SUM('PP-it0_damagesbyregionoutput'!$A52:$L52)</f>
        <v>-100.95582114221901</v>
      </c>
      <c r="BC53">
        <f>(L53/SUM($C53:$N53)-'PP-it0_damagesbyregionoutput'!J52/SUM('PP-it0_damagesbyregionoutput'!$A52:$L52))*SUM('PP-it0_damagesbyregionoutput'!$A52:$L52)</f>
        <v>11.36555898122198</v>
      </c>
      <c r="BD53">
        <f>(M53/SUM($C53:$N53)-'PP-it0_damagesbyregionoutput'!K52/SUM('PP-it0_damagesbyregionoutput'!$A52:$L52))*SUM('PP-it0_damagesbyregionoutput'!$A52:$L52)</f>
        <v>7.014595705194492</v>
      </c>
      <c r="BE53">
        <f>(N53/SUM($C53:$N53)-'PP-it0_damagesbyregionoutput'!L52/SUM('PP-it0_damagesbyregionoutput'!$A52:$L52))*SUM('PP-it0_damagesbyregionoutput'!$A52:$L52)</f>
        <v>-9.2158369099706814</v>
      </c>
      <c r="BG53" s="3">
        <f t="shared" si="14"/>
        <v>2.1316282072803006E-2</v>
      </c>
      <c r="BH53" s="3">
        <f t="shared" si="15"/>
        <v>-9.5923269327613525E-2</v>
      </c>
      <c r="BI53" s="3">
        <f t="shared" si="16"/>
        <v>-1.2434497875801753E-2</v>
      </c>
      <c r="BJ53" s="3">
        <f t="shared" si="17"/>
        <v>2.3092638912203256E-2</v>
      </c>
      <c r="BK53" s="3">
        <f t="shared" si="18"/>
        <v>-1.7763568394002505E-3</v>
      </c>
      <c r="BL53" s="3">
        <f t="shared" si="19"/>
        <v>-1.4210854715202004E-2</v>
      </c>
      <c r="BM53" s="3">
        <f t="shared" si="20"/>
        <v>5.6843418860808015E-2</v>
      </c>
      <c r="BN53" s="3">
        <f t="shared" si="21"/>
        <v>2.6645352591003757E-3</v>
      </c>
      <c r="BO53" s="3">
        <f t="shared" si="22"/>
        <v>-0.17053025658242404</v>
      </c>
      <c r="BP53" s="3">
        <f t="shared" si="23"/>
        <v>-1.4210854715202004E-2</v>
      </c>
      <c r="BQ53" s="3">
        <f t="shared" si="24"/>
        <v>-2.6645352591003757E-3</v>
      </c>
      <c r="BR53" s="3">
        <f t="shared" si="25"/>
        <v>-5.3290705182007514E-3</v>
      </c>
    </row>
    <row r="54" spans="1:70" x14ac:dyDescent="0.2">
      <c r="A54">
        <v>52</v>
      </c>
      <c r="B54" t="s">
        <v>66</v>
      </c>
      <c r="C54">
        <f>C53+'PP_it0-E_by_region'!A53</f>
        <v>33.795790694576063</v>
      </c>
      <c r="D54">
        <f>D53+'PP_it0-E_by_region'!B53</f>
        <v>26.251899580761961</v>
      </c>
      <c r="E54">
        <f>E53+'PP_it0-E_by_region'!C53</f>
        <v>7.5785692301124996</v>
      </c>
      <c r="F54">
        <f>F53+'PP_it0-E_by_region'!D53</f>
        <v>7.5493760920327642</v>
      </c>
      <c r="G54">
        <f>G53+'PP_it0-E_by_region'!E53</f>
        <v>8.2751111266001498</v>
      </c>
      <c r="H54">
        <f>H53+'PP_it0-E_by_region'!F53</f>
        <v>18.072933158777214</v>
      </c>
      <c r="I54">
        <f>I53+'PP_it0-E_by_region'!G53</f>
        <v>22.605051655257441</v>
      </c>
      <c r="J54">
        <f>J53+'PP_it0-E_by_region'!H53</f>
        <v>12.203209991874033</v>
      </c>
      <c r="K54">
        <f>K53+'PP_it0-E_by_region'!I53</f>
        <v>10.882392478156918</v>
      </c>
      <c r="L54">
        <f>L53+'PP_it0-E_by_region'!J53</f>
        <v>9.9325138188314561</v>
      </c>
      <c r="M54">
        <f>M53+'PP_it0-E_by_region'!K53</f>
        <v>8.9410808570109914</v>
      </c>
      <c r="N54">
        <f>N53+'PP_it0-E_by_region'!L53</f>
        <v>12.62647839673401</v>
      </c>
      <c r="P54">
        <v>52</v>
      </c>
      <c r="Q54" t="s">
        <v>66</v>
      </c>
      <c r="R54">
        <f>R53+'PP-it0_damagesbyregionoutput'!A53</f>
        <v>75.523120608826105</v>
      </c>
      <c r="S54">
        <f>S53+'PP-it0_damagesbyregionoutput'!B53</f>
        <v>269.21405951654145</v>
      </c>
      <c r="T54">
        <f>T53+'PP-it0_damagesbyregionoutput'!C53</f>
        <v>14.966023184047346</v>
      </c>
      <c r="U54">
        <f>U53+'PP-it0_damagesbyregionoutput'!D53</f>
        <v>8.2567632562973081</v>
      </c>
      <c r="V54">
        <f>V53+'PP-it0_damagesbyregionoutput'!E53</f>
        <v>12.603488730233641</v>
      </c>
      <c r="W54">
        <f>W53+'PP-it0_damagesbyregionoutput'!F53</f>
        <v>1103.3231657682868</v>
      </c>
      <c r="X54">
        <f>X53+'PP-it0_damagesbyregionoutput'!G53</f>
        <v>283.78383077497818</v>
      </c>
      <c r="Y54">
        <f>Y53+'PP-it0_damagesbyregionoutput'!H53</f>
        <v>222.70150993250778</v>
      </c>
      <c r="Z54">
        <f>Z53+'PP-it0_damagesbyregionoutput'!I53</f>
        <v>1980.4095876836454</v>
      </c>
      <c r="AA54">
        <f>AA53+'PP-it0_damagesbyregionoutput'!J53</f>
        <v>77.409946956999605</v>
      </c>
      <c r="AB54">
        <f>AB53+'PP-it0_damagesbyregionoutput'!K53</f>
        <v>112.8499140504811</v>
      </c>
      <c r="AC54">
        <f>AC53+'PP-it0_damagesbyregionoutput'!L53</f>
        <v>454.48359279179971</v>
      </c>
      <c r="AE54">
        <v>52</v>
      </c>
      <c r="AF54" t="s">
        <v>66</v>
      </c>
      <c r="AG54" s="2">
        <f t="shared" si="2"/>
        <v>797.29580598794064</v>
      </c>
      <c r="AH54" s="2">
        <f t="shared" si="3"/>
        <v>408.77436277784011</v>
      </c>
      <c r="AI54" s="2">
        <f t="shared" si="4"/>
        <v>180.76008721666844</v>
      </c>
      <c r="AJ54" s="2">
        <f t="shared" si="5"/>
        <v>186.71539752764457</v>
      </c>
      <c r="AK54" s="2">
        <f t="shared" si="6"/>
        <v>201.11169480436203</v>
      </c>
      <c r="AL54" s="2">
        <f t="shared" si="7"/>
        <v>-636.56686872947535</v>
      </c>
      <c r="AM54" s="2">
        <f t="shared" si="8"/>
        <v>300.02014350436252</v>
      </c>
      <c r="AN54" s="2">
        <f t="shared" si="9"/>
        <v>92.461781922411262</v>
      </c>
      <c r="AO54" s="2">
        <f t="shared" si="10"/>
        <v>-1699.3580742738984</v>
      </c>
      <c r="AP54" s="2">
        <f t="shared" si="11"/>
        <v>179.10975184535366</v>
      </c>
      <c r="AQ54" s="2">
        <f t="shared" si="12"/>
        <v>118.0647778636128</v>
      </c>
      <c r="AR54" s="2">
        <f t="shared" si="13"/>
        <v>-128.38886044682272</v>
      </c>
      <c r="AT54">
        <f>(C54/SUM($C54:$N54)-'PP-it0_damagesbyregionoutput'!A53/SUM('PP-it0_damagesbyregionoutput'!$A53:$L53))*SUM('PP-it0_damagesbyregionoutput'!$A53:$L53)</f>
        <v>49.429147861278601</v>
      </c>
      <c r="AU54">
        <f>(D54/SUM($C54:$N54)-'PP-it0_damagesbyregionoutput'!B53/SUM('PP-it0_damagesbyregionoutput'!$A53:$L53))*SUM('PP-it0_damagesbyregionoutput'!$A53:$L53)</f>
        <v>25.51604975461472</v>
      </c>
      <c r="AV54">
        <f>(E54/SUM($C54:$N54)-'PP-it0_damagesbyregionoutput'!C53/SUM('PP-it0_damagesbyregionoutput'!$A53:$L53))*SUM('PP-it0_damagesbyregionoutput'!$A53:$L53)</f>
        <v>11.192233082527805</v>
      </c>
      <c r="AW54">
        <f>(F54/SUM($C54:$N54)-'PP-it0_damagesbyregionoutput'!D53/SUM('PP-it0_damagesbyregionoutput'!$A53:$L53))*SUM('PP-it0_damagesbyregionoutput'!$A53:$L53)</f>
        <v>11.491659861842999</v>
      </c>
      <c r="AX54">
        <f>(G54/SUM($C54:$N54)-'PP-it0_damagesbyregionoutput'!E53/SUM('PP-it0_damagesbyregionoutput'!$A53:$L53))*SUM('PP-it0_damagesbyregionoutput'!$A53:$L53)</f>
        <v>12.402280616687403</v>
      </c>
      <c r="AY54">
        <f>(H54/SUM($C54:$N54)-'PP-it0_damagesbyregionoutput'!F53/SUM('PP-it0_damagesbyregionoutput'!$A53:$L53))*SUM('PP-it0_damagesbyregionoutput'!$A53:$L53)</f>
        <v>-41.517199401093201</v>
      </c>
      <c r="AZ54">
        <f>(I54/SUM($C54:$N54)-'PP-it0_damagesbyregionoutput'!G53/SUM('PP-it0_damagesbyregionoutput'!$A53:$L53))*SUM('PP-it0_damagesbyregionoutput'!$A53:$L53)</f>
        <v>20.704276794715554</v>
      </c>
      <c r="BA54">
        <f>(J54/SUM($C54:$N54)-'PP-it0_damagesbyregionoutput'!H53/SUM('PP-it0_damagesbyregionoutput'!$A53:$L53))*SUM('PP-it0_damagesbyregionoutput'!$A53:$L53)</f>
        <v>7.295042573038109</v>
      </c>
      <c r="BB54">
        <f>(K54/SUM($C54:$N54)-'PP-it0_damagesbyregionoutput'!I53/SUM('PP-it0_damagesbyregionoutput'!$A53:$L53))*SUM('PP-it0_damagesbyregionoutput'!$A53:$L53)</f>
        <v>-106.0251791834156</v>
      </c>
      <c r="BC54">
        <f>(L54/SUM($C54:$N54)-'PP-it0_damagesbyregionoutput'!J53/SUM('PP-it0_damagesbyregionoutput'!$A53:$L53))*SUM('PP-it0_damagesbyregionoutput'!$A53:$L53)</f>
        <v>11.980449959932834</v>
      </c>
      <c r="BD54">
        <f>(M54/SUM($C54:$N54)-'PP-it0_damagesbyregionoutput'!K53/SUM('PP-it0_damagesbyregionoutput'!$A53:$L53))*SUM('PP-it0_damagesbyregionoutput'!$A53:$L53)</f>
        <v>7.365183904640066</v>
      </c>
      <c r="BE54">
        <f>(N54/SUM($C54:$N54)-'PP-it0_damagesbyregionoutput'!L53/SUM('PP-it0_damagesbyregionoutput'!$A53:$L53))*SUM('PP-it0_damagesbyregionoutput'!$A53:$L53)</f>
        <v>-9.8339458247692964</v>
      </c>
      <c r="BG54" s="3">
        <f t="shared" si="14"/>
        <v>0.13500311979441904</v>
      </c>
      <c r="BH54" s="3">
        <f t="shared" si="15"/>
        <v>7.815970093361102E-2</v>
      </c>
      <c r="BI54" s="3">
        <f t="shared" si="16"/>
        <v>1.2434497875801753E-2</v>
      </c>
      <c r="BJ54" s="3">
        <f t="shared" si="17"/>
        <v>-5.3290705182007514E-3</v>
      </c>
      <c r="BK54" s="3">
        <f t="shared" si="18"/>
        <v>1.0658141036401503E-2</v>
      </c>
      <c r="BL54" s="3">
        <f t="shared" si="19"/>
        <v>0.10658141036401503</v>
      </c>
      <c r="BM54" s="3">
        <f t="shared" si="20"/>
        <v>-5.6843418860808015E-2</v>
      </c>
      <c r="BN54" s="3">
        <f t="shared" si="21"/>
        <v>-7.9936057773011271E-3</v>
      </c>
      <c r="BO54" s="3">
        <f t="shared" si="22"/>
        <v>0.12789769243681803</v>
      </c>
      <c r="BP54" s="3">
        <f t="shared" si="23"/>
        <v>3.5527136788005009E-2</v>
      </c>
      <c r="BQ54" s="3">
        <f t="shared" si="24"/>
        <v>1.7763568394002505E-2</v>
      </c>
      <c r="BR54" s="3">
        <f t="shared" si="25"/>
        <v>5.3290705182007514E-3</v>
      </c>
    </row>
    <row r="55" spans="1:70" x14ac:dyDescent="0.2">
      <c r="A55">
        <v>53</v>
      </c>
      <c r="B55" t="s">
        <v>67</v>
      </c>
      <c r="C55">
        <f>C54+'PP_it0-E_by_region'!A54</f>
        <v>33.795790694576063</v>
      </c>
      <c r="D55">
        <f>D54+'PP_it0-E_by_region'!B54</f>
        <v>26.251899580761961</v>
      </c>
      <c r="E55">
        <f>E54+'PP_it0-E_by_region'!C54</f>
        <v>7.5785692301124996</v>
      </c>
      <c r="F55">
        <f>F54+'PP_it0-E_by_region'!D54</f>
        <v>7.5493760920327642</v>
      </c>
      <c r="G55">
        <f>G54+'PP_it0-E_by_region'!E54</f>
        <v>8.2751111266001498</v>
      </c>
      <c r="H55">
        <f>H54+'PP_it0-E_by_region'!F54</f>
        <v>18.072933158777214</v>
      </c>
      <c r="I55">
        <f>I54+'PP_it0-E_by_region'!G54</f>
        <v>22.605051655257441</v>
      </c>
      <c r="J55">
        <f>J54+'PP_it0-E_by_region'!H54</f>
        <v>12.203209991874033</v>
      </c>
      <c r="K55">
        <f>K54+'PP_it0-E_by_region'!I54</f>
        <v>10.882392478156918</v>
      </c>
      <c r="L55">
        <f>L54+'PP_it0-E_by_region'!J54</f>
        <v>9.9325138188314561</v>
      </c>
      <c r="M55">
        <f>M54+'PP_it0-E_by_region'!K54</f>
        <v>8.9410808570109914</v>
      </c>
      <c r="N55">
        <f>N54+'PP_it0-E_by_region'!L54</f>
        <v>12.62647839673401</v>
      </c>
      <c r="P55">
        <v>53</v>
      </c>
      <c r="Q55" t="s">
        <v>67</v>
      </c>
      <c r="R55">
        <f>R54+'PP-it0_damagesbyregionoutput'!A54</f>
        <v>79.322067843502381</v>
      </c>
      <c r="S55">
        <f>S54+'PP-it0_damagesbyregionoutput'!B54</f>
        <v>285.69677570032906</v>
      </c>
      <c r="T55">
        <f>T54+'PP-it0_damagesbyregionoutput'!C54</f>
        <v>15.703491222552319</v>
      </c>
      <c r="U55">
        <f>U54+'PP-it0_damagesbyregionoutput'!D54</f>
        <v>8.633236805522353</v>
      </c>
      <c r="V55">
        <f>V54+'PP-it0_damagesbyregionoutput'!E54</f>
        <v>13.217554844227784</v>
      </c>
      <c r="W55">
        <f>W54+'PP-it0_damagesbyregionoutput'!F54</f>
        <v>1176.8148530031895</v>
      </c>
      <c r="X55">
        <f>X54+'PP-it0_damagesbyregionoutput'!G54</f>
        <v>299.1904272348944</v>
      </c>
      <c r="Y55">
        <f>Y54+'PP-it0_damagesbyregionoutput'!H54</f>
        <v>235.09137881911846</v>
      </c>
      <c r="Z55">
        <f>Z54+'PP-it0_damagesbyregionoutput'!I54</f>
        <v>2109.6510094693676</v>
      </c>
      <c r="AA55">
        <f>AA54+'PP-it0_damagesbyregionoutput'!J54</f>
        <v>81.160671811717194</v>
      </c>
      <c r="AB55">
        <f>AB54+'PP-it0_damagesbyregionoutput'!K54</f>
        <v>119.85863305129207</v>
      </c>
      <c r="AC55">
        <f>AC54+'PP-it0_damagesbyregionoutput'!L54</f>
        <v>485.78212251909002</v>
      </c>
      <c r="AE55">
        <v>53</v>
      </c>
      <c r="AF55" t="s">
        <v>67</v>
      </c>
      <c r="AG55" s="2">
        <f t="shared" si="2"/>
        <v>849.20667038810382</v>
      </c>
      <c r="AH55" s="2">
        <f t="shared" si="3"/>
        <v>435.56592278773496</v>
      </c>
      <c r="AI55" s="2">
        <f t="shared" si="4"/>
        <v>192.51531887815645</v>
      </c>
      <c r="AJ55" s="2">
        <f t="shared" si="5"/>
        <v>198.78350099242036</v>
      </c>
      <c r="AK55" s="2">
        <f t="shared" si="6"/>
        <v>214.13852516432567</v>
      </c>
      <c r="AL55" s="2">
        <f t="shared" si="7"/>
        <v>-680.26668895159924</v>
      </c>
      <c r="AM55" s="2">
        <f t="shared" si="8"/>
        <v>321.87626952640073</v>
      </c>
      <c r="AN55" s="2">
        <f t="shared" si="9"/>
        <v>100.18798418003334</v>
      </c>
      <c r="AO55" s="2">
        <f t="shared" si="10"/>
        <v>-1810.6606929532379</v>
      </c>
      <c r="AP55" s="2">
        <f t="shared" si="11"/>
        <v>191.73202677952236</v>
      </c>
      <c r="AQ55" s="2">
        <f t="shared" si="12"/>
        <v>125.79475620110357</v>
      </c>
      <c r="AR55" s="2">
        <f t="shared" si="13"/>
        <v>-138.87359299296554</v>
      </c>
      <c r="AT55">
        <f>(C55/SUM($C55:$N55)-'PP-it0_damagesbyregionoutput'!A54/SUM('PP-it0_damagesbyregionoutput'!$A54:$L54))*SUM('PP-it0_damagesbyregionoutput'!$A54:$L54)</f>
        <v>51.91086440016322</v>
      </c>
      <c r="AU55">
        <f>(D55/SUM($C55:$N55)-'PP-it0_damagesbyregionoutput'!B54/SUM('PP-it0_damagesbyregionoutput'!$A54:$L54))*SUM('PP-it0_damagesbyregionoutput'!$A54:$L54)</f>
        <v>26.791560009894948</v>
      </c>
      <c r="AV55">
        <f>(E55/SUM($C55:$N55)-'PP-it0_damagesbyregionoutput'!C54/SUM('PP-it0_damagesbyregionoutput'!$A54:$L54))*SUM('PP-it0_damagesbyregionoutput'!$A54:$L54)</f>
        <v>11.755231661488068</v>
      </c>
      <c r="AW55">
        <f>(F55/SUM($C55:$N55)-'PP-it0_damagesbyregionoutput'!D54/SUM('PP-it0_damagesbyregionoutput'!$A54:$L54))*SUM('PP-it0_damagesbyregionoutput'!$A54:$L54)</f>
        <v>12.068103464775833</v>
      </c>
      <c r="AX55">
        <f>(G55/SUM($C55:$N55)-'PP-it0_damagesbyregionoutput'!E54/SUM('PP-it0_damagesbyregionoutput'!$A54:$L54))*SUM('PP-it0_damagesbyregionoutput'!$A54:$L54)</f>
        <v>13.026830359963666</v>
      </c>
      <c r="AY55">
        <f>(H55/SUM($C55:$N55)-'PP-it0_damagesbyregionoutput'!F54/SUM('PP-it0_damagesbyregionoutput'!$A54:$L54))*SUM('PP-it0_damagesbyregionoutput'!$A54:$L54)</f>
        <v>-43.699820222123627</v>
      </c>
      <c r="AZ55">
        <f>(I55/SUM($C55:$N55)-'PP-it0_damagesbyregionoutput'!G54/SUM('PP-it0_damagesbyregionoutput'!$A54:$L54))*SUM('PP-it0_damagesbyregionoutput'!$A54:$L54)</f>
        <v>21.856126022038321</v>
      </c>
      <c r="BA55">
        <f>(J55/SUM($C55:$N55)-'PP-it0_damagesbyregionoutput'!H54/SUM('PP-it0_damagesbyregionoutput'!$A54:$L54))*SUM('PP-it0_damagesbyregionoutput'!$A54:$L54)</f>
        <v>7.7262022576221216</v>
      </c>
      <c r="BB55">
        <f>(K55/SUM($C55:$N55)-'PP-it0_damagesbyregionoutput'!I54/SUM('PP-it0_damagesbyregionoutput'!$A54:$L54))*SUM('PP-it0_damagesbyregionoutput'!$A54:$L54)</f>
        <v>-111.30261867933942</v>
      </c>
      <c r="BC55">
        <f>(L55/SUM($C55:$N55)-'PP-it0_damagesbyregionoutput'!J54/SUM('PP-it0_damagesbyregionoutput'!$A54:$L54))*SUM('PP-it0_damagesbyregionoutput'!$A54:$L54)</f>
        <v>12.62227493416875</v>
      </c>
      <c r="BD55">
        <f>(M55/SUM($C55:$N55)-'PP-it0_damagesbyregionoutput'!K54/SUM('PP-it0_damagesbyregionoutput'!$A54:$L54))*SUM('PP-it0_damagesbyregionoutput'!$A54:$L54)</f>
        <v>7.7299783374907927</v>
      </c>
      <c r="BE55">
        <f>(N55/SUM($C55:$N55)-'PP-it0_damagesbyregionoutput'!L54/SUM('PP-it0_damagesbyregionoutput'!$A54:$L54))*SUM('PP-it0_damagesbyregionoutput'!$A54:$L54)</f>
        <v>-10.484732546142688</v>
      </c>
      <c r="BG55" s="3">
        <f t="shared" si="14"/>
        <v>4.2632564145606011E-2</v>
      </c>
      <c r="BH55" s="3">
        <f t="shared" si="15"/>
        <v>9.5923269327613525E-2</v>
      </c>
      <c r="BI55" s="3">
        <f t="shared" si="16"/>
        <v>5.6843418860808015E-2</v>
      </c>
      <c r="BJ55" s="3">
        <f t="shared" si="17"/>
        <v>4.4408920985006262E-2</v>
      </c>
      <c r="BK55" s="3">
        <f t="shared" si="18"/>
        <v>2.6645352591003757E-2</v>
      </c>
      <c r="BL55" s="3">
        <f t="shared" si="19"/>
        <v>0.26290081223123707</v>
      </c>
      <c r="BM55" s="3">
        <f t="shared" si="20"/>
        <v>0.11013412404281553</v>
      </c>
      <c r="BN55" s="3">
        <f t="shared" si="21"/>
        <v>4.4408920985006262E-2</v>
      </c>
      <c r="BO55" s="3">
        <f t="shared" si="22"/>
        <v>8.5265128291212022E-2</v>
      </c>
      <c r="BP55" s="3">
        <f t="shared" si="23"/>
        <v>4.9737991503207013E-2</v>
      </c>
      <c r="BQ55" s="3">
        <f t="shared" si="24"/>
        <v>2.9309887850104133E-2</v>
      </c>
      <c r="BR55" s="3">
        <f t="shared" si="25"/>
        <v>0.13500311979441904</v>
      </c>
    </row>
    <row r="56" spans="1:70" x14ac:dyDescent="0.2">
      <c r="A56">
        <v>54</v>
      </c>
      <c r="B56" t="s">
        <v>68</v>
      </c>
      <c r="C56">
        <f>C55+'PP_it0-E_by_region'!A55</f>
        <v>33.795790694576063</v>
      </c>
      <c r="D56">
        <f>D55+'PP_it0-E_by_region'!B55</f>
        <v>26.251899580761961</v>
      </c>
      <c r="E56">
        <f>E55+'PP_it0-E_by_region'!C55</f>
        <v>7.5785692301124996</v>
      </c>
      <c r="F56">
        <f>F55+'PP_it0-E_by_region'!D55</f>
        <v>7.5493760920327642</v>
      </c>
      <c r="G56">
        <f>G55+'PP_it0-E_by_region'!E55</f>
        <v>8.2751111266001498</v>
      </c>
      <c r="H56">
        <f>H55+'PP_it0-E_by_region'!F55</f>
        <v>18.072933158777214</v>
      </c>
      <c r="I56">
        <f>I55+'PP_it0-E_by_region'!G55</f>
        <v>22.605051655257441</v>
      </c>
      <c r="J56">
        <f>J55+'PP_it0-E_by_region'!H55</f>
        <v>12.203209991874033</v>
      </c>
      <c r="K56">
        <f>K55+'PP_it0-E_by_region'!I55</f>
        <v>10.882392478156918</v>
      </c>
      <c r="L56">
        <f>L55+'PP_it0-E_by_region'!J55</f>
        <v>9.9325138188314561</v>
      </c>
      <c r="M56">
        <f>M55+'PP_it0-E_by_region'!K55</f>
        <v>8.9410808570109914</v>
      </c>
      <c r="N56">
        <f>N55+'PP_it0-E_by_region'!L55</f>
        <v>12.62647839673401</v>
      </c>
      <c r="P56">
        <v>54</v>
      </c>
      <c r="Q56" t="s">
        <v>68</v>
      </c>
      <c r="R56">
        <f>R55+'PP-it0_damagesbyregionoutput'!A55</f>
        <v>83.282895319598637</v>
      </c>
      <c r="S56">
        <f>S55+'PP-it0_damagesbyregionoutput'!B55</f>
        <v>302.98582621785607</v>
      </c>
      <c r="T56">
        <f>T55+'PP-it0_damagesbyregionoutput'!C55</f>
        <v>16.470419037281562</v>
      </c>
      <c r="U56">
        <f>U55+'PP-it0_damagesbyregionoutput'!D55</f>
        <v>9.0227935123771097</v>
      </c>
      <c r="V56">
        <f>V55+'PP-it0_damagesbyregionoutput'!E55</f>
        <v>13.853482543243921</v>
      </c>
      <c r="W56">
        <f>W55+'PP-it0_damagesbyregionoutput'!F55</f>
        <v>1254.0533229641542</v>
      </c>
      <c r="X56">
        <f>X55+'PP-it0_damagesbyregionoutput'!G55</f>
        <v>315.23159631241913</v>
      </c>
      <c r="Y56">
        <f>Y55+'PP-it0_damagesbyregionoutput'!H55</f>
        <v>248.02276927870867</v>
      </c>
      <c r="Z56">
        <f>Z55+'PP-it0_damagesbyregionoutput'!I55</f>
        <v>2245.2721743980446</v>
      </c>
      <c r="AA56">
        <f>AA55+'PP-it0_damagesbyregionoutput'!J55</f>
        <v>85.049071077184777</v>
      </c>
      <c r="AB56">
        <f>AB55+'PP-it0_damagesbyregionoutput'!K55</f>
        <v>127.21474981133902</v>
      </c>
      <c r="AC56">
        <f>AC55+'PP-it0_damagesbyregionoutput'!L55</f>
        <v>518.79236034838277</v>
      </c>
      <c r="AE56">
        <v>54</v>
      </c>
      <c r="AF56" t="s">
        <v>68</v>
      </c>
      <c r="AG56" s="2">
        <f t="shared" si="2"/>
        <v>903.7037323034225</v>
      </c>
      <c r="AH56" s="2">
        <f t="shared" si="3"/>
        <v>463.68580073339115</v>
      </c>
      <c r="AI56" s="2">
        <f t="shared" si="4"/>
        <v>204.85733607385421</v>
      </c>
      <c r="AJ56" s="2">
        <f t="shared" si="5"/>
        <v>211.45239279326904</v>
      </c>
      <c r="AK56" s="2">
        <f t="shared" si="6"/>
        <v>227.81637799828269</v>
      </c>
      <c r="AL56" s="2">
        <f t="shared" si="7"/>
        <v>-726.24370575935222</v>
      </c>
      <c r="AM56" s="2">
        <f t="shared" si="8"/>
        <v>344.93593467088289</v>
      </c>
      <c r="AN56" s="2">
        <f t="shared" si="9"/>
        <v>108.36495914891266</v>
      </c>
      <c r="AO56" s="2">
        <f t="shared" si="10"/>
        <v>-1927.4581617136178</v>
      </c>
      <c r="AP56" s="2">
        <f t="shared" si="11"/>
        <v>205.02428173952723</v>
      </c>
      <c r="AQ56" s="2">
        <f t="shared" si="12"/>
        <v>133.90437363566244</v>
      </c>
      <c r="AR56" s="2">
        <f t="shared" si="13"/>
        <v>-150.04332162423475</v>
      </c>
      <c r="AT56">
        <f>(C56/SUM($C56:$N56)-'PP-it0_damagesbyregionoutput'!A55/SUM('PP-it0_damagesbyregionoutput'!$A55:$L55))*SUM('PP-it0_damagesbyregionoutput'!$A55:$L55)</f>
        <v>54.497061915318447</v>
      </c>
      <c r="AU56">
        <f>(D56/SUM($C56:$N56)-'PP-it0_damagesbyregionoutput'!B55/SUM('PP-it0_damagesbyregionoutput'!$A55:$L55))*SUM('PP-it0_damagesbyregionoutput'!$A55:$L55)</f>
        <v>28.119877945655951</v>
      </c>
      <c r="AV56">
        <f>(E56/SUM($C56:$N56)-'PP-it0_damagesbyregionoutput'!C55/SUM('PP-it0_damagesbyregionoutput'!$A55:$L55))*SUM('PP-it0_damagesbyregionoutput'!$A55:$L55)</f>
        <v>12.342017195697675</v>
      </c>
      <c r="AW56">
        <f>(F56/SUM($C56:$N56)-'PP-it0_damagesbyregionoutput'!D55/SUM('PP-it0_damagesbyregionoutput'!$A55:$L55))*SUM('PP-it0_damagesbyregionoutput'!$A55:$L55)</f>
        <v>12.668891800848602</v>
      </c>
      <c r="AX56">
        <f>(G56/SUM($C56:$N56)-'PP-it0_damagesbyregionoutput'!E55/SUM('PP-it0_damagesbyregionoutput'!$A55:$L55))*SUM('PP-it0_damagesbyregionoutput'!$A55:$L55)</f>
        <v>13.677852833956972</v>
      </c>
      <c r="AY56">
        <f>(H56/SUM($C56:$N56)-'PP-it0_damagesbyregionoutput'!F55/SUM('PP-it0_damagesbyregionoutput'!$A55:$L55))*SUM('PP-it0_damagesbyregionoutput'!$A55:$L55)</f>
        <v>-45.977016807753351</v>
      </c>
      <c r="AZ56">
        <f>(I56/SUM($C56:$N56)-'PP-it0_damagesbyregionoutput'!G55/SUM('PP-it0_damagesbyregionoutput'!$A55:$L55))*SUM('PP-it0_damagesbyregionoutput'!$A55:$L55)</f>
        <v>23.059665144481993</v>
      </c>
      <c r="BA56">
        <f>(J56/SUM($C56:$N56)-'PP-it0_damagesbyregionoutput'!H55/SUM('PP-it0_damagesbyregionoutput'!$A55:$L55))*SUM('PP-it0_damagesbyregionoutput'!$A55:$L55)</f>
        <v>8.1769749688792484</v>
      </c>
      <c r="BB56">
        <f>(K56/SUM($C56:$N56)-'PP-it0_damagesbyregionoutput'!I55/SUM('PP-it0_damagesbyregionoutput'!$A55:$L55))*SUM('PP-it0_damagesbyregionoutput'!$A55:$L55)</f>
        <v>-116.79746876037994</v>
      </c>
      <c r="BC56">
        <f>(L56/SUM($C56:$N56)-'PP-it0_damagesbyregionoutput'!J55/SUM('PP-it0_damagesbyregionoutput'!$A55:$L55))*SUM('PP-it0_damagesbyregionoutput'!$A55:$L55)</f>
        <v>13.292254960004758</v>
      </c>
      <c r="BD56">
        <f>(M56/SUM($C56:$N56)-'PP-it0_damagesbyregionoutput'!K55/SUM('PP-it0_damagesbyregionoutput'!$A55:$L55))*SUM('PP-it0_damagesbyregionoutput'!$A55:$L55)</f>
        <v>8.1096174345588103</v>
      </c>
      <c r="BE56">
        <f>(N56/SUM($C56:$N56)-'PP-it0_damagesbyregionoutput'!L55/SUM('PP-it0_damagesbyregionoutput'!$A55:$L55))*SUM('PP-it0_damagesbyregionoutput'!$A55:$L55)</f>
        <v>-11.169728631269246</v>
      </c>
      <c r="BG56" s="3">
        <f t="shared" si="14"/>
        <v>-0.23447910280083306</v>
      </c>
      <c r="BH56" s="3">
        <f t="shared" si="15"/>
        <v>-0.23447910280083306</v>
      </c>
      <c r="BI56" s="3">
        <f t="shared" si="16"/>
        <v>-8.8817841970012523E-2</v>
      </c>
      <c r="BJ56" s="3">
        <f t="shared" si="17"/>
        <v>-8.1712414612411521E-2</v>
      </c>
      <c r="BK56" s="3">
        <f t="shared" si="18"/>
        <v>-4.6185277824406512E-2</v>
      </c>
      <c r="BL56" s="3">
        <f t="shared" si="19"/>
        <v>-0.36237679523765109</v>
      </c>
      <c r="BM56" s="3">
        <f t="shared" si="20"/>
        <v>-0.15987211554602254</v>
      </c>
      <c r="BN56" s="3">
        <f t="shared" si="21"/>
        <v>-7.2830630415410269E-2</v>
      </c>
      <c r="BO56" s="3">
        <f t="shared" si="22"/>
        <v>-9.9475983006414026E-2</v>
      </c>
      <c r="BP56" s="3">
        <f t="shared" si="23"/>
        <v>-0.11013412404281553</v>
      </c>
      <c r="BQ56" s="3">
        <f t="shared" si="24"/>
        <v>-6.0396132539608516E-2</v>
      </c>
      <c r="BR56" s="3">
        <f t="shared" si="25"/>
        <v>-3.730349362740526E-2</v>
      </c>
    </row>
    <row r="57" spans="1:70" x14ac:dyDescent="0.2">
      <c r="A57">
        <v>55</v>
      </c>
      <c r="B57" t="s">
        <v>69</v>
      </c>
      <c r="C57">
        <f>C56+'PP_it0-E_by_region'!A56</f>
        <v>33.795790694576063</v>
      </c>
      <c r="D57">
        <f>D56+'PP_it0-E_by_region'!B56</f>
        <v>26.251899580761961</v>
      </c>
      <c r="E57">
        <f>E56+'PP_it0-E_by_region'!C56</f>
        <v>7.5785692301124996</v>
      </c>
      <c r="F57">
        <f>F56+'PP_it0-E_by_region'!D56</f>
        <v>7.5493760920327642</v>
      </c>
      <c r="G57">
        <f>G56+'PP_it0-E_by_region'!E56</f>
        <v>8.2751111266001498</v>
      </c>
      <c r="H57">
        <f>H56+'PP_it0-E_by_region'!F56</f>
        <v>18.072933158777214</v>
      </c>
      <c r="I57">
        <f>I56+'PP_it0-E_by_region'!G56</f>
        <v>22.605051655257441</v>
      </c>
      <c r="J57">
        <f>J56+'PP_it0-E_by_region'!H56</f>
        <v>12.203209991874033</v>
      </c>
      <c r="K57">
        <f>K56+'PP_it0-E_by_region'!I56</f>
        <v>10.882392478156918</v>
      </c>
      <c r="L57">
        <f>L56+'PP_it0-E_by_region'!J56</f>
        <v>9.9325138188314561</v>
      </c>
      <c r="M57">
        <f>M56+'PP_it0-E_by_region'!K56</f>
        <v>8.9410808570109914</v>
      </c>
      <c r="N57">
        <f>N56+'PP_it0-E_by_region'!L56</f>
        <v>12.62647839673401</v>
      </c>
      <c r="P57">
        <v>55</v>
      </c>
      <c r="Q57" t="s">
        <v>69</v>
      </c>
      <c r="R57">
        <f>R56+'PP-it0_damagesbyregionoutput'!A56</f>
        <v>87.412148680107535</v>
      </c>
      <c r="S57">
        <f>S56+'PP-it0_damagesbyregionoutput'!B56</f>
        <v>321.11590037887595</v>
      </c>
      <c r="T57">
        <f>T56+'PP-it0_damagesbyregionoutput'!C56</f>
        <v>17.267900762653291</v>
      </c>
      <c r="U57">
        <f>U56+'PP-it0_damagesbyregionoutput'!D56</f>
        <v>9.4258465526331587</v>
      </c>
      <c r="V57">
        <f>V56+'PP-it0_damagesbyregionoutput'!E56</f>
        <v>14.511946078798202</v>
      </c>
      <c r="W57">
        <f>W56+'PP-it0_damagesbyregionoutput'!F56</f>
        <v>1335.1991902634275</v>
      </c>
      <c r="X57">
        <f>X56+'PP-it0_damagesbyregionoutput'!G56</f>
        <v>331.93069013022853</v>
      </c>
      <c r="Y57">
        <f>Y56+'PP-it0_damagesbyregionoutput'!H56</f>
        <v>261.51692945597034</v>
      </c>
      <c r="Z57">
        <f>Z56+'PP-it0_damagesbyregionoutput'!I56</f>
        <v>2387.5374549615476</v>
      </c>
      <c r="AA57">
        <f>AA56+'PP-it0_damagesbyregionoutput'!J56</f>
        <v>89.07971412572978</v>
      </c>
      <c r="AB57">
        <f>AB56+'PP-it0_damagesbyregionoutput'!K56</f>
        <v>134.93335810507992</v>
      </c>
      <c r="AC57">
        <f>AC56+'PP-it0_damagesbyregionoutput'!L56</f>
        <v>553.59333606959706</v>
      </c>
      <c r="AE57">
        <v>55</v>
      </c>
      <c r="AF57" t="s">
        <v>69</v>
      </c>
      <c r="AG57" s="2">
        <f t="shared" si="2"/>
        <v>960.89612102793967</v>
      </c>
      <c r="AH57" s="2">
        <f t="shared" si="3"/>
        <v>493.18916130073501</v>
      </c>
      <c r="AI57" s="2">
        <f t="shared" si="4"/>
        <v>217.81098430562642</v>
      </c>
      <c r="AJ57" s="2">
        <f t="shared" si="5"/>
        <v>224.74749946954785</v>
      </c>
      <c r="AK57" s="2">
        <f t="shared" si="6"/>
        <v>242.17290278790563</v>
      </c>
      <c r="AL57" s="2">
        <f t="shared" si="7"/>
        <v>-774.59667442208013</v>
      </c>
      <c r="AM57" s="2">
        <f t="shared" si="8"/>
        <v>369.25315851951268</v>
      </c>
      <c r="AN57" s="2">
        <f t="shared" si="9"/>
        <v>117.01322736378249</v>
      </c>
      <c r="AO57" s="2">
        <f t="shared" si="10"/>
        <v>-2049.9776052110442</v>
      </c>
      <c r="AP57" s="2">
        <f t="shared" si="11"/>
        <v>219.01594398063801</v>
      </c>
      <c r="AQ57" s="2">
        <f t="shared" si="12"/>
        <v>142.4091395816875</v>
      </c>
      <c r="AR57" s="2">
        <f t="shared" si="13"/>
        <v>-161.93385870425152</v>
      </c>
      <c r="AT57">
        <f>(C57/SUM($C57:$N57)-'PP-it0_damagesbyregionoutput'!A56/SUM('PP-it0_damagesbyregionoutput'!$A56:$L56))*SUM('PP-it0_damagesbyregionoutput'!$A56:$L56)</f>
        <v>57.19238872451735</v>
      </c>
      <c r="AU57">
        <f>(D57/SUM($C57:$N57)-'PP-it0_damagesbyregionoutput'!B56/SUM('PP-it0_damagesbyregionoutput'!$A56:$L56))*SUM('PP-it0_damagesbyregionoutput'!$A56:$L56)</f>
        <v>29.503360567343957</v>
      </c>
      <c r="AV57">
        <f>(E57/SUM($C57:$N57)-'PP-it0_damagesbyregionoutput'!C56/SUM('PP-it0_damagesbyregionoutput'!$A56:$L56))*SUM('PP-it0_damagesbyregionoutput'!$A56:$L56)</f>
        <v>12.953648231772222</v>
      </c>
      <c r="AW57">
        <f>(F57/SUM($C57:$N57)-'PP-it0_damagesbyregionoutput'!D56/SUM('PP-it0_damagesbyregionoutput'!$A56:$L56))*SUM('PP-it0_damagesbyregionoutput'!$A56:$L56)</f>
        <v>13.295106676278865</v>
      </c>
      <c r="AX57">
        <f>(G57/SUM($C57:$N57)-'PP-it0_damagesbyregionoutput'!E56/SUM('PP-it0_damagesbyregionoutput'!$A56:$L56))*SUM('PP-it0_damagesbyregionoutput'!$A56:$L56)</f>
        <v>14.356524789622943</v>
      </c>
      <c r="AY57">
        <f>(H57/SUM($C57:$N57)-'PP-it0_damagesbyregionoutput'!F56/SUM('PP-it0_damagesbyregionoutput'!$A56:$L56))*SUM('PP-it0_damagesbyregionoutput'!$A56:$L56)</f>
        <v>-48.352968662727754</v>
      </c>
      <c r="AZ57">
        <f>(I57/SUM($C57:$N57)-'PP-it0_damagesbyregionoutput'!G56/SUM('PP-it0_damagesbyregionoutput'!$A56:$L56))*SUM('PP-it0_damagesbyregionoutput'!$A56:$L56)</f>
        <v>24.317223848629954</v>
      </c>
      <c r="BA57">
        <f>(J57/SUM($C57:$N57)-'PP-it0_damagesbyregionoutput'!H56/SUM('PP-it0_damagesbyregionoutput'!$A56:$L56))*SUM('PP-it0_damagesbyregionoutput'!$A56:$L56)</f>
        <v>8.6482682148698267</v>
      </c>
      <c r="BB57">
        <f>(K57/SUM($C57:$N57)-'PP-it0_damagesbyregionoutput'!I56/SUM('PP-it0_damagesbyregionoutput'!$A56:$L56))*SUM('PP-it0_damagesbyregionoutput'!$A56:$L56)</f>
        <v>-122.51944349742661</v>
      </c>
      <c r="BC57">
        <f>(L57/SUM($C57:$N57)-'PP-it0_damagesbyregionoutput'!J56/SUM('PP-it0_damagesbyregionoutput'!$A56:$L56))*SUM('PP-it0_damagesbyregionoutput'!$A56:$L56)</f>
        <v>13.991662241110841</v>
      </c>
      <c r="BD57">
        <f>(M57/SUM($C57:$N57)-'PP-it0_damagesbyregionoutput'!K56/SUM('PP-it0_damagesbyregionoutput'!$A56:$L56))*SUM('PP-it0_damagesbyregionoutput'!$A56:$L56)</f>
        <v>8.5047659460250706</v>
      </c>
      <c r="BE57">
        <f>(N57/SUM($C57:$N57)-'PP-it0_damagesbyregionoutput'!L56/SUM('PP-it0_damagesbyregionoutput'!$A56:$L56))*SUM('PP-it0_damagesbyregionoutput'!$A56:$L56)</f>
        <v>-11.890537080016779</v>
      </c>
      <c r="BG57" s="3">
        <f t="shared" si="14"/>
        <v>0.17763568394002505</v>
      </c>
      <c r="BH57" s="3">
        <f t="shared" si="15"/>
        <v>9.5923269327613525E-2</v>
      </c>
      <c r="BI57" s="3">
        <f t="shared" si="16"/>
        <v>1.5987211554602254E-2</v>
      </c>
      <c r="BJ57" s="3">
        <f t="shared" si="17"/>
        <v>5.8619775700208265E-2</v>
      </c>
      <c r="BK57" s="3">
        <f t="shared" si="18"/>
        <v>5.3290705182007514E-3</v>
      </c>
      <c r="BL57" s="3">
        <f t="shared" si="19"/>
        <v>0.14921397450962104</v>
      </c>
      <c r="BM57" s="3">
        <f t="shared" si="20"/>
        <v>0.15987211554602254</v>
      </c>
      <c r="BN57" s="3">
        <f t="shared" si="21"/>
        <v>-3.5527136788005009E-3</v>
      </c>
      <c r="BO57" s="3">
        <f t="shared" si="22"/>
        <v>-0.17053025658242404</v>
      </c>
      <c r="BP57" s="3">
        <f t="shared" si="23"/>
        <v>5.3290705182007514E-2</v>
      </c>
      <c r="BQ57" s="3">
        <f t="shared" si="24"/>
        <v>1.0658141036401503E-2</v>
      </c>
      <c r="BR57" s="3">
        <f t="shared" si="25"/>
        <v>-8.8817841970012523E-3</v>
      </c>
    </row>
    <row r="58" spans="1:70" x14ac:dyDescent="0.2">
      <c r="A58">
        <v>56</v>
      </c>
      <c r="B58" t="s">
        <v>70</v>
      </c>
      <c r="C58">
        <f>C57+'PP_it0-E_by_region'!A57</f>
        <v>33.795790694576063</v>
      </c>
      <c r="D58">
        <f>D57+'PP_it0-E_by_region'!B57</f>
        <v>26.251899580761961</v>
      </c>
      <c r="E58">
        <f>E57+'PP_it0-E_by_region'!C57</f>
        <v>7.5785692301124996</v>
      </c>
      <c r="F58">
        <f>F57+'PP_it0-E_by_region'!D57</f>
        <v>7.5493760920327642</v>
      </c>
      <c r="G58">
        <f>G57+'PP_it0-E_by_region'!E57</f>
        <v>8.2751111266001498</v>
      </c>
      <c r="H58">
        <f>H57+'PP_it0-E_by_region'!F57</f>
        <v>18.072933158777214</v>
      </c>
      <c r="I58">
        <f>I57+'PP_it0-E_by_region'!G57</f>
        <v>22.605051655257441</v>
      </c>
      <c r="J58">
        <f>J57+'PP_it0-E_by_region'!H57</f>
        <v>12.203209991874033</v>
      </c>
      <c r="K58">
        <f>K57+'PP_it0-E_by_region'!I57</f>
        <v>10.882392478156918</v>
      </c>
      <c r="L58">
        <f>L57+'PP_it0-E_by_region'!J57</f>
        <v>9.9325138188314561</v>
      </c>
      <c r="M58">
        <f>M57+'PP_it0-E_by_region'!K57</f>
        <v>8.9410808570109914</v>
      </c>
      <c r="N58">
        <f>N57+'PP_it0-E_by_region'!L57</f>
        <v>12.62647839673401</v>
      </c>
      <c r="P58">
        <v>56</v>
      </c>
      <c r="Q58" t="s">
        <v>70</v>
      </c>
      <c r="R58">
        <f>R57+'PP-it0_damagesbyregionoutput'!A57</f>
        <v>91.716643294202555</v>
      </c>
      <c r="S58">
        <f>S57+'PP-it0_damagesbyregionoutput'!B57</f>
        <v>340.12320300309096</v>
      </c>
      <c r="T58">
        <f>T57+'PP-it0_damagesbyregionoutput'!C57</f>
        <v>18.097074062880424</v>
      </c>
      <c r="U58">
        <f>U57+'PP-it0_damagesbyregionoutput'!D57</f>
        <v>9.8428239481483146</v>
      </c>
      <c r="V58">
        <f>V57+'PP-it0_damagesbyregionoutput'!E57</f>
        <v>15.193645306666804</v>
      </c>
      <c r="W58">
        <f>W57+'PP-it0_damagesbyregionoutput'!F57</f>
        <v>1420.4201523077656</v>
      </c>
      <c r="X58">
        <f>X57+'PP-it0_damagesbyregionoutput'!G57</f>
        <v>349.31204964629455</v>
      </c>
      <c r="Y58">
        <f>Y57+'PP-it0_damagesbyregionoutput'!H57</f>
        <v>275.59600677434184</v>
      </c>
      <c r="Z58">
        <f>Z57+'PP-it0_damagesbyregionoutput'!I57</f>
        <v>2536.7229808932784</v>
      </c>
      <c r="AA58">
        <f>AA57+'PP-it0_damagesbyregionoutput'!J57</f>
        <v>93.257346761577267</v>
      </c>
      <c r="AB58">
        <f>AB57+'PP-it0_damagesbyregionoutput'!K57</f>
        <v>143.03021162876087</v>
      </c>
      <c r="AC58">
        <f>AC57+'PP-it0_damagesbyregionoutput'!L57</f>
        <v>590.26766535548916</v>
      </c>
      <c r="AE58">
        <v>56</v>
      </c>
      <c r="AF58" t="s">
        <v>70</v>
      </c>
      <c r="AG58" s="2">
        <f t="shared" si="2"/>
        <v>1020.8978056719357</v>
      </c>
      <c r="AH58" s="2">
        <f t="shared" si="3"/>
        <v>524.13362265690284</v>
      </c>
      <c r="AI58" s="2">
        <f t="shared" si="4"/>
        <v>231.40221133974276</v>
      </c>
      <c r="AJ58" s="2">
        <f t="shared" si="5"/>
        <v>238.69537409505435</v>
      </c>
      <c r="AK58" s="2">
        <f t="shared" si="6"/>
        <v>257.23697451408594</v>
      </c>
      <c r="AL58" s="2">
        <f t="shared" si="7"/>
        <v>-825.42870057996345</v>
      </c>
      <c r="AM58" s="2">
        <f t="shared" si="8"/>
        <v>394.88438944757826</v>
      </c>
      <c r="AN58" s="2">
        <f t="shared" si="9"/>
        <v>126.15425506835761</v>
      </c>
      <c r="AO58" s="2">
        <f t="shared" si="10"/>
        <v>-2178.456260048039</v>
      </c>
      <c r="AP58" s="2">
        <f t="shared" si="11"/>
        <v>233.73776601030164</v>
      </c>
      <c r="AQ58" s="2">
        <f t="shared" si="12"/>
        <v>151.3252553223804</v>
      </c>
      <c r="AR58" s="2">
        <f t="shared" si="13"/>
        <v>-174.58269349833691</v>
      </c>
      <c r="AT58">
        <f>(C58/SUM($C58:$N58)-'PP-it0_damagesbyregionoutput'!A57/SUM('PP-it0_damagesbyregionoutput'!$A57:$L57))*SUM('PP-it0_damagesbyregionoutput'!$A57:$L57)</f>
        <v>60.001684643995915</v>
      </c>
      <c r="AU58">
        <f>(D58/SUM($C58:$N58)-'PP-it0_damagesbyregionoutput'!B57/SUM('PP-it0_damagesbyregionoutput'!$A57:$L57))*SUM('PP-it0_damagesbyregionoutput'!$A57:$L57)</f>
        <v>30.944461356167807</v>
      </c>
      <c r="AV58">
        <f>(E58/SUM($C58:$N58)-'PP-it0_damagesbyregionoutput'!C57/SUM('PP-it0_damagesbyregionoutput'!$A57:$L57))*SUM('PP-it0_damagesbyregionoutput'!$A57:$L57)</f>
        <v>13.591227034116338</v>
      </c>
      <c r="AW58">
        <f>(F58/SUM($C58:$N58)-'PP-it0_damagesbyregionoutput'!D57/SUM('PP-it0_damagesbyregionoutput'!$A57:$L57))*SUM('PP-it0_damagesbyregionoutput'!$A57:$L57)</f>
        <v>13.947874625506472</v>
      </c>
      <c r="AX58">
        <f>(G58/SUM($C58:$N58)-'PP-it0_damagesbyregionoutput'!E57/SUM('PP-it0_damagesbyregionoutput'!$A57:$L57))*SUM('PP-it0_damagesbyregionoutput'!$A57:$L57)</f>
        <v>15.064071726180304</v>
      </c>
      <c r="AY58">
        <f>(H58/SUM($C58:$N58)-'PP-it0_damagesbyregionoutput'!F57/SUM('PP-it0_damagesbyregionoutput'!$A57:$L57))*SUM('PP-it0_damagesbyregionoutput'!$A57:$L57)</f>
        <v>-50.832026157883362</v>
      </c>
      <c r="AZ58">
        <f>(I58/SUM($C58:$N58)-'PP-it0_damagesbyregionoutput'!G57/SUM('PP-it0_damagesbyregionoutput'!$A57:$L57))*SUM('PP-it0_damagesbyregionoutput'!$A57:$L57)</f>
        <v>25.631230928065484</v>
      </c>
      <c r="BA58">
        <f>(J58/SUM($C58:$N58)-'PP-it0_damagesbyregionoutput'!H57/SUM('PP-it0_damagesbyregionoutput'!$A57:$L57))*SUM('PP-it0_damagesbyregionoutput'!$A57:$L57)</f>
        <v>9.1410277045751105</v>
      </c>
      <c r="BB58">
        <f>(K58/SUM($C58:$N58)-'PP-it0_damagesbyregionoutput'!I57/SUM('PP-it0_damagesbyregionoutput'!$A57:$L57))*SUM('PP-it0_damagesbyregionoutput'!$A57:$L57)</f>
        <v>-128.47865483699516</v>
      </c>
      <c r="BC58">
        <f>(L58/SUM($C58:$N58)-'PP-it0_damagesbyregionoutput'!J57/SUM('PP-it0_damagesbyregionoutput'!$A57:$L57))*SUM('PP-it0_damagesbyregionoutput'!$A57:$L57)</f>
        <v>14.721822029663574</v>
      </c>
      <c r="BD58">
        <f>(M58/SUM($C58:$N58)-'PP-it0_damagesbyregionoutput'!K57/SUM('PP-it0_damagesbyregionoutput'!$A57:$L57))*SUM('PP-it0_damagesbyregionoutput'!$A57:$L57)</f>
        <v>8.9161157406928861</v>
      </c>
      <c r="BE58">
        <f>(N58/SUM($C58:$N58)-'PP-it0_damagesbyregionoutput'!L57/SUM('PP-it0_damagesbyregionoutput'!$A57:$L57))*SUM('PP-it0_damagesbyregionoutput'!$A57:$L57)</f>
        <v>-12.648834794085381</v>
      </c>
      <c r="BG58" s="3">
        <f t="shared" si="14"/>
        <v>-7.1054273576010019E-2</v>
      </c>
      <c r="BH58" s="3">
        <f t="shared" si="15"/>
        <v>-2.8421709430404007E-2</v>
      </c>
      <c r="BI58" s="3">
        <f t="shared" si="16"/>
        <v>-5.3290705182007514E-3</v>
      </c>
      <c r="BJ58" s="3">
        <f t="shared" si="17"/>
        <v>-2.8421709430404007E-2</v>
      </c>
      <c r="BK58" s="3">
        <f t="shared" si="18"/>
        <v>-1.2434497875801753E-2</v>
      </c>
      <c r="BL58" s="3">
        <f t="shared" si="19"/>
        <v>-4.2632564145606011E-2</v>
      </c>
      <c r="BM58" s="3">
        <f t="shared" si="20"/>
        <v>-9.2370555648813024E-2</v>
      </c>
      <c r="BN58" s="3">
        <f t="shared" si="21"/>
        <v>-1.2434497875801753E-2</v>
      </c>
      <c r="BO58" s="3">
        <f t="shared" si="22"/>
        <v>-0.3694822225952521</v>
      </c>
      <c r="BP58" s="3">
        <f t="shared" si="23"/>
        <v>-5.3290705182007514E-2</v>
      </c>
      <c r="BQ58" s="3">
        <f t="shared" si="24"/>
        <v>-1.5987211554602254E-2</v>
      </c>
      <c r="BR58" s="3">
        <f t="shared" si="25"/>
        <v>7.1054273576010019E-3</v>
      </c>
    </row>
    <row r="59" spans="1:70" x14ac:dyDescent="0.2">
      <c r="A59">
        <v>57</v>
      </c>
      <c r="B59" t="s">
        <v>71</v>
      </c>
      <c r="C59">
        <f>C58+'PP_it0-E_by_region'!A58</f>
        <v>33.795790694576063</v>
      </c>
      <c r="D59">
        <f>D58+'PP_it0-E_by_region'!B58</f>
        <v>26.251899580761961</v>
      </c>
      <c r="E59">
        <f>E58+'PP_it0-E_by_region'!C58</f>
        <v>7.5785692301124996</v>
      </c>
      <c r="F59">
        <f>F58+'PP_it0-E_by_region'!D58</f>
        <v>7.5493760920327642</v>
      </c>
      <c r="G59">
        <f>G58+'PP_it0-E_by_region'!E58</f>
        <v>8.2751111266001498</v>
      </c>
      <c r="H59">
        <f>H58+'PP_it0-E_by_region'!F58</f>
        <v>18.072933158777214</v>
      </c>
      <c r="I59">
        <f>I58+'PP_it0-E_by_region'!G58</f>
        <v>22.605051655257441</v>
      </c>
      <c r="J59">
        <f>J58+'PP_it0-E_by_region'!H58</f>
        <v>12.203209991874033</v>
      </c>
      <c r="K59">
        <f>K58+'PP_it0-E_by_region'!I58</f>
        <v>10.882392478156918</v>
      </c>
      <c r="L59">
        <f>L58+'PP_it0-E_by_region'!J58</f>
        <v>9.9325138188314561</v>
      </c>
      <c r="M59">
        <f>M58+'PP_it0-E_by_region'!K58</f>
        <v>8.9410808570109914</v>
      </c>
      <c r="N59">
        <f>N58+'PP_it0-E_by_region'!L58</f>
        <v>12.62647839673401</v>
      </c>
      <c r="P59">
        <v>57</v>
      </c>
      <c r="Q59" t="s">
        <v>71</v>
      </c>
      <c r="R59">
        <f>R58+'PP-it0_damagesbyregionoutput'!A58</f>
        <v>96.203475870892902</v>
      </c>
      <c r="S59">
        <f>S58+'PP-it0_damagesbyregionoutput'!B58</f>
        <v>360.04551782063999</v>
      </c>
      <c r="T59">
        <f>T58+'PP-it0_damagesbyregionoutput'!C58</f>
        <v>18.959121935209584</v>
      </c>
      <c r="U59">
        <f>U58+'PP-it0_damagesbyregionoutput'!D58</f>
        <v>10.274169143706688</v>
      </c>
      <c r="V59">
        <f>V58+'PP-it0_damagesbyregionoutput'!E58</f>
        <v>15.899306605083622</v>
      </c>
      <c r="W59">
        <f>W58+'PP-it0_damagesbyregionoutput'!F58</f>
        <v>1509.8912791340408</v>
      </c>
      <c r="X59">
        <f>X58+'PP-it0_damagesbyregionoutput'!G58</f>
        <v>367.40104227163943</v>
      </c>
      <c r="Y59">
        <f>Y58+'PP-it0_damagesbyregionoutput'!H58</f>
        <v>290.28308415940114</v>
      </c>
      <c r="Z59">
        <f>Z58+'PP-it0_damagesbyregionoutput'!I58</f>
        <v>2693.1171186514844</v>
      </c>
      <c r="AA59">
        <f>AA58+'PP-it0_damagesbyregionoutput'!J58</f>
        <v>97.586897886433036</v>
      </c>
      <c r="AB59">
        <f>AB58+'PP-it0_damagesbyregionoutput'!K58</f>
        <v>151.5217515730786</v>
      </c>
      <c r="AC59">
        <f>AC58+'PP-it0_damagesbyregionoutput'!L58</f>
        <v>628.90170474914851</v>
      </c>
      <c r="AE59">
        <v>57</v>
      </c>
      <c r="AF59" t="s">
        <v>71</v>
      </c>
      <c r="AG59" s="2">
        <f t="shared" si="2"/>
        <v>1083.8277935868762</v>
      </c>
      <c r="AH59" s="2">
        <f t="shared" si="3"/>
        <v>556.57935620357193</v>
      </c>
      <c r="AI59" s="2">
        <f t="shared" si="4"/>
        <v>245.65811250394529</v>
      </c>
      <c r="AJ59" s="2">
        <f t="shared" si="5"/>
        <v>253.32374262005902</v>
      </c>
      <c r="AK59" s="2">
        <f t="shared" si="6"/>
        <v>273.03874416800471</v>
      </c>
      <c r="AL59" s="2">
        <f t="shared" si="7"/>
        <v>-878.84741775754026</v>
      </c>
      <c r="AM59" s="2">
        <f t="shared" si="8"/>
        <v>421.88860749509735</v>
      </c>
      <c r="AN59" s="2">
        <f t="shared" si="9"/>
        <v>135.8104938340841</v>
      </c>
      <c r="AO59" s="2">
        <f t="shared" si="10"/>
        <v>-2313.1418866236049</v>
      </c>
      <c r="AP59" s="2">
        <f t="shared" si="11"/>
        <v>249.22188065247502</v>
      </c>
      <c r="AQ59" s="2">
        <f t="shared" si="12"/>
        <v>160.66964200531004</v>
      </c>
      <c r="AR59" s="2">
        <f t="shared" si="13"/>
        <v>-188.02906868827961</v>
      </c>
      <c r="AT59">
        <f>(C59/SUM($C59:$N59)-'PP-it0_damagesbyregionoutput'!A58/SUM('PP-it0_damagesbyregionoutput'!$A58:$L58))*SUM('PP-it0_damagesbyregionoutput'!$A58:$L58)</f>
        <v>62.929987914940767</v>
      </c>
      <c r="AU59">
        <f>(D59/SUM($C59:$N59)-'PP-it0_damagesbyregionoutput'!B58/SUM('PP-it0_damagesbyregionoutput'!$A58:$L58))*SUM('PP-it0_damagesbyregionoutput'!$A58:$L58)</f>
        <v>32.44573354666921</v>
      </c>
      <c r="AV59">
        <f>(E59/SUM($C59:$N59)-'PP-it0_damagesbyregionoutput'!C58/SUM('PP-it0_damagesbyregionoutput'!$A58:$L58))*SUM('PP-it0_damagesbyregionoutput'!$A58:$L58)</f>
        <v>14.255901164202545</v>
      </c>
      <c r="AW59">
        <f>(F59/SUM($C59:$N59)-'PP-it0_damagesbyregionoutput'!D58/SUM('PP-it0_damagesbyregionoutput'!$A58:$L58))*SUM('PP-it0_damagesbyregionoutput'!$A58:$L58)</f>
        <v>14.628368525004682</v>
      </c>
      <c r="AX59">
        <f>(G59/SUM($C59:$N59)-'PP-it0_damagesbyregionoutput'!E58/SUM('PP-it0_damagesbyregionoutput'!$A58:$L58))*SUM('PP-it0_damagesbyregionoutput'!$A58:$L58)</f>
        <v>15.801769653918818</v>
      </c>
      <c r="AY59">
        <f>(H59/SUM($C59:$N59)-'PP-it0_damagesbyregionoutput'!F58/SUM('PP-it0_damagesbyregionoutput'!$A58:$L58))*SUM('PP-it0_damagesbyregionoutput'!$A58:$L58)</f>
        <v>-53.418717177576639</v>
      </c>
      <c r="AZ59">
        <f>(I59/SUM($C59:$N59)-'PP-it0_damagesbyregionoutput'!G58/SUM('PP-it0_damagesbyregionoutput'!$A58:$L58))*SUM('PP-it0_damagesbyregionoutput'!$A58:$L58)</f>
        <v>27.004218047519224</v>
      </c>
      <c r="BA59">
        <f>(J59/SUM($C59:$N59)-'PP-it0_damagesbyregionoutput'!H58/SUM('PP-it0_damagesbyregionoutput'!$A58:$L58))*SUM('PP-it0_damagesbyregionoutput'!$A58:$L58)</f>
        <v>9.6562387657265241</v>
      </c>
      <c r="BB59">
        <f>(K59/SUM($C59:$N59)-'PP-it0_damagesbyregionoutput'!I58/SUM('PP-it0_damagesbyregionoutput'!$A58:$L58))*SUM('PP-it0_damagesbyregionoutput'!$A58:$L58)</f>
        <v>-134.68562657556552</v>
      </c>
      <c r="BC59">
        <f>(L59/SUM($C59:$N59)-'PP-it0_damagesbyregionoutput'!J58/SUM('PP-it0_damagesbyregionoutput'!$A58:$L58))*SUM('PP-it0_damagesbyregionoutput'!$A58:$L58)</f>
        <v>15.484114642173429</v>
      </c>
      <c r="BD59">
        <f>(M59/SUM($C59:$N59)-'PP-it0_damagesbyregionoutput'!K58/SUM('PP-it0_damagesbyregionoutput'!$A58:$L58))*SUM('PP-it0_damagesbyregionoutput'!$A58:$L58)</f>
        <v>9.3443866829296649</v>
      </c>
      <c r="BE59">
        <f>(N59/SUM($C59:$N59)-'PP-it0_damagesbyregionoutput'!L58/SUM('PP-it0_damagesbyregionoutput'!$A58:$L58))*SUM('PP-it0_damagesbyregionoutput'!$A58:$L58)</f>
        <v>-13.446375189942717</v>
      </c>
      <c r="BG59" s="3">
        <f t="shared" si="14"/>
        <v>0.25579538487363607</v>
      </c>
      <c r="BH59" s="3">
        <f t="shared" si="15"/>
        <v>0.12079226507921703</v>
      </c>
      <c r="BI59" s="3">
        <f t="shared" si="16"/>
        <v>1.7763568394002505E-2</v>
      </c>
      <c r="BJ59" s="3">
        <f t="shared" si="17"/>
        <v>7.1054273576010019E-3</v>
      </c>
      <c r="BK59" s="3">
        <f t="shared" si="18"/>
        <v>4.9737991503207013E-2</v>
      </c>
      <c r="BL59" s="3">
        <f t="shared" si="19"/>
        <v>0.17053025658242404</v>
      </c>
      <c r="BM59" s="3">
        <f t="shared" si="20"/>
        <v>0.13500311979441904</v>
      </c>
      <c r="BN59" s="3">
        <f t="shared" si="21"/>
        <v>3.907985046680551E-2</v>
      </c>
      <c r="BO59" s="3">
        <f t="shared" si="22"/>
        <v>0.42632564145606011</v>
      </c>
      <c r="BP59" s="3">
        <f t="shared" si="23"/>
        <v>4.7961634663806763E-2</v>
      </c>
      <c r="BQ59" s="3">
        <f t="shared" si="24"/>
        <v>2.6645352591003757E-2</v>
      </c>
      <c r="BR59" s="3">
        <f t="shared" si="25"/>
        <v>-1.7763568394002505E-2</v>
      </c>
    </row>
    <row r="60" spans="1:70" x14ac:dyDescent="0.2">
      <c r="A60">
        <v>58</v>
      </c>
      <c r="B60" t="s">
        <v>72</v>
      </c>
      <c r="C60">
        <f>C59+'PP_it0-E_by_region'!A59</f>
        <v>33.795790694576063</v>
      </c>
      <c r="D60">
        <f>D59+'PP_it0-E_by_region'!B59</f>
        <v>26.251899580761961</v>
      </c>
      <c r="E60">
        <f>E59+'PP_it0-E_by_region'!C59</f>
        <v>7.5785692301124996</v>
      </c>
      <c r="F60">
        <f>F59+'PP_it0-E_by_region'!D59</f>
        <v>7.5493760920327642</v>
      </c>
      <c r="G60">
        <f>G59+'PP_it0-E_by_region'!E59</f>
        <v>8.2751111266001498</v>
      </c>
      <c r="H60">
        <f>H59+'PP_it0-E_by_region'!F59</f>
        <v>18.072933158777214</v>
      </c>
      <c r="I60">
        <f>I59+'PP_it0-E_by_region'!G59</f>
        <v>22.605051655257441</v>
      </c>
      <c r="J60">
        <f>J59+'PP_it0-E_by_region'!H59</f>
        <v>12.203209991874033</v>
      </c>
      <c r="K60">
        <f>K59+'PP_it0-E_by_region'!I59</f>
        <v>10.882392478156918</v>
      </c>
      <c r="L60">
        <f>L59+'PP_it0-E_by_region'!J59</f>
        <v>9.9325138188314561</v>
      </c>
      <c r="M60">
        <f>M59+'PP_it0-E_by_region'!K59</f>
        <v>8.9410808570109914</v>
      </c>
      <c r="N60">
        <f>N59+'PP_it0-E_by_region'!L59</f>
        <v>12.62647839673401</v>
      </c>
      <c r="P60">
        <v>58</v>
      </c>
      <c r="Q60" t="s">
        <v>72</v>
      </c>
      <c r="R60">
        <f>R59+'PP-it0_damagesbyregionoutput'!A59</f>
        <v>100.88003642116175</v>
      </c>
      <c r="S60">
        <f>S59+'PP-it0_damagesbyregionoutput'!B59</f>
        <v>380.9222733489861</v>
      </c>
      <c r="T60">
        <f>T59+'PP-it0_damagesbyregionoutput'!C59</f>
        <v>19.855274563480712</v>
      </c>
      <c r="U60">
        <f>U59+'PP-it0_damagesbyregionoutput'!D59</f>
        <v>10.720341590519087</v>
      </c>
      <c r="V60">
        <f>V59+'PP-it0_damagesbyregionoutput'!E59</f>
        <v>16.629683807855944</v>
      </c>
      <c r="W60">
        <f>W59+'PP-it0_damagesbyregionoutput'!F59</f>
        <v>1603.7953143579293</v>
      </c>
      <c r="X60">
        <f>X59+'PP-it0_damagesbyregionoutput'!G59</f>
        <v>386.22410068509333</v>
      </c>
      <c r="Y60">
        <f>Y59+'PP-it0_damagesbyregionoutput'!H59</f>
        <v>305.60221755007302</v>
      </c>
      <c r="Z60">
        <f>Z59+'PP-it0_damagesbyregionoutput'!I59</f>
        <v>2857.0209683808885</v>
      </c>
      <c r="AA60">
        <f>AA59+'PP-it0_damagesbyregionoutput'!J59</f>
        <v>102.07348630520377</v>
      </c>
      <c r="AB60">
        <f>AB59+'PP-it0_damagesbyregionoutput'!K59</f>
        <v>160.42513528810389</v>
      </c>
      <c r="AC60">
        <f>AC59+'PP-it0_damagesbyregionoutput'!L59</f>
        <v>669.58571230778796</v>
      </c>
      <c r="AE60">
        <v>58</v>
      </c>
      <c r="AF60" t="s">
        <v>72</v>
      </c>
      <c r="AG60" s="2">
        <f t="shared" si="2"/>
        <v>1149.8103361690328</v>
      </c>
      <c r="AH60" s="2">
        <f t="shared" si="3"/>
        <v>590.58918985619255</v>
      </c>
      <c r="AI60" s="2">
        <f t="shared" si="4"/>
        <v>260.6069776669782</v>
      </c>
      <c r="AJ60" s="2">
        <f t="shared" si="5"/>
        <v>268.66155193278632</v>
      </c>
      <c r="AK60" s="2">
        <f t="shared" si="6"/>
        <v>289.60969113932731</v>
      </c>
      <c r="AL60" s="2">
        <f t="shared" si="7"/>
        <v>-934.96517185806908</v>
      </c>
      <c r="AM60" s="2">
        <f t="shared" si="8"/>
        <v>450.32743120943707</v>
      </c>
      <c r="AN60" s="2">
        <f t="shared" si="9"/>
        <v>146.00542168124727</v>
      </c>
      <c r="AO60" s="2">
        <f t="shared" si="10"/>
        <v>-2454.2931959733269</v>
      </c>
      <c r="AP60" s="2">
        <f t="shared" si="11"/>
        <v>265.50185824281641</v>
      </c>
      <c r="AQ60" s="2">
        <f t="shared" si="12"/>
        <v>170.45996959002619</v>
      </c>
      <c r="AR60" s="2">
        <f t="shared" si="13"/>
        <v>-202.31405965644893</v>
      </c>
      <c r="AT60">
        <f>(C60/SUM($C60:$N60)-'PP-it0_damagesbyregionoutput'!A59/SUM('PP-it0_damagesbyregionoutput'!$A59:$L59))*SUM('PP-it0_damagesbyregionoutput'!$A59:$L59)</f>
        <v>65.982542582156498</v>
      </c>
      <c r="AU60">
        <f>(D60/SUM($C60:$N60)-'PP-it0_damagesbyregionoutput'!B59/SUM('PP-it0_damagesbyregionoutput'!$A59:$L59))*SUM('PP-it0_damagesbyregionoutput'!$A59:$L59)</f>
        <v>34.009833652620593</v>
      </c>
      <c r="AV60">
        <f>(E60/SUM($C60:$N60)-'PP-it0_damagesbyregionoutput'!C59/SUM('PP-it0_damagesbyregionoutput'!$A59:$L59))*SUM('PP-it0_damagesbyregionoutput'!$A59:$L59)</f>
        <v>14.94886516303289</v>
      </c>
      <c r="AW60">
        <f>(F60/SUM($C60:$N60)-'PP-it0_damagesbyregionoutput'!D59/SUM('PP-it0_damagesbyregionoutput'!$A59:$L59))*SUM('PP-it0_damagesbyregionoutput'!$A59:$L59)</f>
        <v>15.337809312727277</v>
      </c>
      <c r="AX60">
        <f>(G60/SUM($C60:$N60)-'PP-it0_damagesbyregionoutput'!E59/SUM('PP-it0_damagesbyregionoutput'!$A59:$L59))*SUM('PP-it0_damagesbyregionoutput'!$A59:$L59)</f>
        <v>16.570946971322584</v>
      </c>
      <c r="AY60">
        <f>(H60/SUM($C60:$N60)-'PP-it0_damagesbyregionoutput'!F59/SUM('PP-it0_damagesbyregionoutput'!$A59:$L59))*SUM('PP-it0_damagesbyregionoutput'!$A59:$L59)</f>
        <v>-56.11775410052897</v>
      </c>
      <c r="AZ60">
        <f>(I60/SUM($C60:$N60)-'PP-it0_damagesbyregionoutput'!G59/SUM('PP-it0_damagesbyregionoutput'!$A59:$L59))*SUM('PP-it0_damagesbyregionoutput'!$A59:$L59)</f>
        <v>28.438823714339705</v>
      </c>
      <c r="BA60">
        <f>(J60/SUM($C60:$N60)-'PP-it0_damagesbyregionoutput'!H59/SUM('PP-it0_damagesbyregionoutput'!$A59:$L59))*SUM('PP-it0_damagesbyregionoutput'!$A59:$L59)</f>
        <v>10.194927847163187</v>
      </c>
      <c r="BB60">
        <f>(K60/SUM($C60:$N60)-'PP-it0_damagesbyregionoutput'!I59/SUM('PP-it0_damagesbyregionoutput'!$A59:$L59))*SUM('PP-it0_damagesbyregionoutput'!$A59:$L59)</f>
        <v>-141.15130934972208</v>
      </c>
      <c r="BC60">
        <f>(L60/SUM($C60:$N60)-'PP-it0_damagesbyregionoutput'!J59/SUM('PP-it0_damagesbyregionoutput'!$A59:$L59))*SUM('PP-it0_damagesbyregionoutput'!$A59:$L59)</f>
        <v>16.27997759034141</v>
      </c>
      <c r="BD60">
        <f>(M60/SUM($C60:$N60)-'PP-it0_damagesbyregionoutput'!K59/SUM('PP-it0_damagesbyregionoutput'!$A59:$L59))*SUM('PP-it0_damagesbyregionoutput'!$A59:$L59)</f>
        <v>9.7903275847161666</v>
      </c>
      <c r="BE60">
        <f>(N60/SUM($C60:$N60)-'PP-it0_damagesbyregionoutput'!L59/SUM('PP-it0_damagesbyregionoutput'!$A59:$L59))*SUM('PP-it0_damagesbyregionoutput'!$A59:$L59)</f>
        <v>-14.284990968169282</v>
      </c>
      <c r="BG60" s="3">
        <f t="shared" si="14"/>
        <v>-0.11368683772161603</v>
      </c>
      <c r="BH60" s="3">
        <f t="shared" si="15"/>
        <v>-2.1316282072803006E-2</v>
      </c>
      <c r="BI60" s="3">
        <f t="shared" si="16"/>
        <v>-1.5987211554602254E-2</v>
      </c>
      <c r="BJ60" s="3">
        <f t="shared" si="17"/>
        <v>-2.4868995751603507E-2</v>
      </c>
      <c r="BK60" s="3">
        <f t="shared" si="18"/>
        <v>-1.4210854715202004E-2</v>
      </c>
      <c r="BL60" s="3">
        <f t="shared" si="19"/>
        <v>-0.14210854715202004</v>
      </c>
      <c r="BM60" s="3">
        <f t="shared" si="20"/>
        <v>-1.4210854715202004E-2</v>
      </c>
      <c r="BN60" s="3">
        <f t="shared" si="21"/>
        <v>1.5987211554602254E-2</v>
      </c>
      <c r="BO60" s="3">
        <f t="shared" si="22"/>
        <v>-0.14210854715202004</v>
      </c>
      <c r="BP60" s="3">
        <f t="shared" si="23"/>
        <v>2.1316282072803006E-2</v>
      </c>
      <c r="BQ60" s="3">
        <f t="shared" si="24"/>
        <v>1.4210854715202004E-2</v>
      </c>
      <c r="BR60" s="3">
        <f t="shared" si="25"/>
        <v>4.2632564145606011E-2</v>
      </c>
    </row>
    <row r="61" spans="1:70" x14ac:dyDescent="0.2">
      <c r="A61">
        <v>59</v>
      </c>
      <c r="B61" t="s">
        <v>73</v>
      </c>
      <c r="C61">
        <f>C60+'PP_it0-E_by_region'!A60</f>
        <v>33.795790694576063</v>
      </c>
      <c r="D61">
        <f>D60+'PP_it0-E_by_region'!B60</f>
        <v>26.251899580761961</v>
      </c>
      <c r="E61">
        <f>E60+'PP_it0-E_by_region'!C60</f>
        <v>7.5785692301124996</v>
      </c>
      <c r="F61">
        <f>F60+'PP_it0-E_by_region'!D60</f>
        <v>7.5493760920327642</v>
      </c>
      <c r="G61">
        <f>G60+'PP_it0-E_by_region'!E60</f>
        <v>8.2751111266001498</v>
      </c>
      <c r="H61">
        <f>H60+'PP_it0-E_by_region'!F60</f>
        <v>18.072933158777214</v>
      </c>
      <c r="I61">
        <f>I60+'PP_it0-E_by_region'!G60</f>
        <v>22.605051655257441</v>
      </c>
      <c r="J61">
        <f>J60+'PP_it0-E_by_region'!H60</f>
        <v>12.203209991874033</v>
      </c>
      <c r="K61">
        <f>K60+'PP_it0-E_by_region'!I60</f>
        <v>10.882392478156918</v>
      </c>
      <c r="L61">
        <f>L60+'PP_it0-E_by_region'!J60</f>
        <v>9.9325138188314561</v>
      </c>
      <c r="M61">
        <f>M60+'PP_it0-E_by_region'!K60</f>
        <v>8.9410808570109914</v>
      </c>
      <c r="N61">
        <f>N60+'PP_it0-E_by_region'!L60</f>
        <v>12.62647839673401</v>
      </c>
      <c r="P61">
        <v>59</v>
      </c>
      <c r="Q61" t="s">
        <v>73</v>
      </c>
      <c r="R61">
        <f>R60+'PP-it0_damagesbyregionoutput'!A60</f>
        <v>105.75402060083061</v>
      </c>
      <c r="S61">
        <f>S60+'PP-it0_damagesbyregionoutput'!B60</f>
        <v>402.79461137636139</v>
      </c>
      <c r="T61">
        <f>T60+'PP-it0_damagesbyregionoutput'!C60</f>
        <v>20.786811227466078</v>
      </c>
      <c r="U61">
        <f>U60+'PP-it0_damagesbyregionoutput'!D60</f>
        <v>11.181817339002771</v>
      </c>
      <c r="V61">
        <f>V60+'PP-it0_damagesbyregionoutput'!E60</f>
        <v>17.385559156627771</v>
      </c>
      <c r="W61">
        <f>W60+'PP-it0_damagesbyregionoutput'!F60</f>
        <v>1702.3229878310444</v>
      </c>
      <c r="X61">
        <f>X60+'PP-it0_damagesbyregionoutput'!G60</f>
        <v>405.80876295702075</v>
      </c>
      <c r="Y61">
        <f>Y60+'PP-it0_damagesbyregionoutput'!H60</f>
        <v>321.57847478656311</v>
      </c>
      <c r="Z61">
        <f>Z60+'PP-it0_damagesbyregionoutput'!I60</f>
        <v>3028.7488795056374</v>
      </c>
      <c r="AA61">
        <f>AA60+'PP-it0_damagesbyregionoutput'!J60</f>
        <v>106.72242769755178</v>
      </c>
      <c r="AB61">
        <f>AB60+'PP-it0_damagesbyregionoutput'!K60</f>
        <v>169.75826609469325</v>
      </c>
      <c r="AC61">
        <f>AC60+'PP-it0_damagesbyregionoutput'!L60</f>
        <v>712.41401424158039</v>
      </c>
      <c r="AE61">
        <v>59</v>
      </c>
      <c r="AF61" t="s">
        <v>73</v>
      </c>
      <c r="AG61" s="2">
        <f t="shared" si="2"/>
        <v>1218.9751424903466</v>
      </c>
      <c r="AH61" s="2">
        <f t="shared" si="3"/>
        <v>626.22871509245169</v>
      </c>
      <c r="AI61" s="2">
        <f t="shared" si="4"/>
        <v>276.27834000294268</v>
      </c>
      <c r="AJ61" s="2">
        <f t="shared" si="5"/>
        <v>284.73901974513035</v>
      </c>
      <c r="AK61" s="2">
        <f t="shared" si="6"/>
        <v>306.98267759502357</v>
      </c>
      <c r="AL61" s="2">
        <f t="shared" si="7"/>
        <v>-993.89921297697151</v>
      </c>
      <c r="AM61" s="2">
        <f t="shared" si="8"/>
        <v>480.26522866904372</v>
      </c>
      <c r="AN61" s="2">
        <f t="shared" si="9"/>
        <v>156.76358578714246</v>
      </c>
      <c r="AO61" s="2">
        <f t="shared" si="10"/>
        <v>-2602.1802925977945</v>
      </c>
      <c r="AP61" s="2">
        <f t="shared" si="11"/>
        <v>282.61276607034779</v>
      </c>
      <c r="AQ61" s="2">
        <f t="shared" si="12"/>
        <v>180.71468682070221</v>
      </c>
      <c r="AR61" s="2">
        <f t="shared" si="13"/>
        <v>-217.48065669836532</v>
      </c>
      <c r="AT61">
        <f>(C61/SUM($C61:$N61)-'PP-it0_damagesbyregionoutput'!A60/SUM('PP-it0_damagesbyregionoutput'!$A60:$L60))*SUM('PP-it0_damagesbyregionoutput'!$A60:$L60)</f>
        <v>69.164806321313606</v>
      </c>
      <c r="AU61">
        <f>(D61/SUM($C61:$N61)-'PP-it0_damagesbyregionoutput'!B60/SUM('PP-it0_damagesbyregionoutput'!$A60:$L60))*SUM('PP-it0_damagesbyregionoutput'!$A60:$L60)</f>
        <v>35.63952523625904</v>
      </c>
      <c r="AV61">
        <f>(E61/SUM($C61:$N61)-'PP-it0_damagesbyregionoutput'!C60/SUM('PP-it0_damagesbyregionoutput'!$A60:$L60))*SUM('PP-it0_damagesbyregionoutput'!$A60:$L60)</f>
        <v>15.671362335964488</v>
      </c>
      <c r="AW61">
        <f>(F61/SUM($C61:$N61)-'PP-it0_damagesbyregionoutput'!D60/SUM('PP-it0_damagesbyregionoutput'!$A60:$L60))*SUM('PP-it0_damagesbyregionoutput'!$A60:$L60)</f>
        <v>16.077467812344022</v>
      </c>
      <c r="AX61">
        <f>(G61/SUM($C61:$N61)-'PP-it0_damagesbyregionoutput'!E60/SUM('PP-it0_damagesbyregionoutput'!$A60:$L60))*SUM('PP-it0_damagesbyregionoutput'!$A60:$L60)</f>
        <v>17.372986455696246</v>
      </c>
      <c r="AY61">
        <f>(H61/SUM($C61:$N61)-'PP-it0_damagesbyregionoutput'!F60/SUM('PP-it0_damagesbyregionoutput'!$A60:$L60))*SUM('PP-it0_damagesbyregionoutput'!$A60:$L60)</f>
        <v>-58.93404111890235</v>
      </c>
      <c r="AZ61">
        <f>(I61/SUM($C61:$N61)-'PP-it0_damagesbyregionoutput'!G60/SUM('PP-it0_damagesbyregionoutput'!$A60:$L60))*SUM('PP-it0_damagesbyregionoutput'!$A60:$L60)</f>
        <v>29.937797459606543</v>
      </c>
      <c r="BA61">
        <f>(J61/SUM($C61:$N61)-'PP-it0_damagesbyregionoutput'!H60/SUM('PP-it0_damagesbyregionoutput'!$A60:$L60))*SUM('PP-it0_damagesbyregionoutput'!$A60:$L60)</f>
        <v>10.758164105895101</v>
      </c>
      <c r="BB61">
        <f>(K61/SUM($C61:$N61)-'PP-it0_damagesbyregionoutput'!I60/SUM('PP-it0_damagesbyregionoutput'!$A60:$L60))*SUM('PP-it0_damagesbyregionoutput'!$A60:$L60)</f>
        <v>-147.88709662446749</v>
      </c>
      <c r="BC61">
        <f>(L61/SUM($C61:$N61)-'PP-it0_damagesbyregionoutput'!J60/SUM('PP-it0_damagesbyregionoutput'!$A60:$L60))*SUM('PP-it0_damagesbyregionoutput'!$A60:$L60)</f>
        <v>17.110907827531307</v>
      </c>
      <c r="BD61">
        <f>(M61/SUM($C61:$N61)-'PP-it0_damagesbyregionoutput'!K60/SUM('PP-it0_damagesbyregionoutput'!$A60:$L60))*SUM('PP-it0_damagesbyregionoutput'!$A60:$L60)</f>
        <v>10.254717230675961</v>
      </c>
      <c r="BE61">
        <f>(N61/SUM($C61:$N61)-'PP-it0_damagesbyregionoutput'!L60/SUM('PP-it0_damagesbyregionoutput'!$A60:$L60))*SUM('PP-it0_damagesbyregionoutput'!$A60:$L60)</f>
        <v>-15.16659704191645</v>
      </c>
      <c r="BG61" s="3">
        <f t="shared" si="14"/>
        <v>-0.18474111129762605</v>
      </c>
      <c r="BH61" s="3">
        <f t="shared" si="15"/>
        <v>-0.10658141036401503</v>
      </c>
      <c r="BI61" s="3">
        <f t="shared" si="16"/>
        <v>0</v>
      </c>
      <c r="BJ61" s="3">
        <f t="shared" si="17"/>
        <v>-3.5527136788005009E-3</v>
      </c>
      <c r="BK61" s="3">
        <f t="shared" si="18"/>
        <v>-1.7763568394002505E-2</v>
      </c>
      <c r="BL61" s="3">
        <f t="shared" si="19"/>
        <v>7.815970093361102E-2</v>
      </c>
      <c r="BM61" s="3">
        <f t="shared" si="20"/>
        <v>-0.11368683772161603</v>
      </c>
      <c r="BN61" s="3">
        <f t="shared" si="21"/>
        <v>-8.8817841970012523E-2</v>
      </c>
      <c r="BO61" s="3">
        <f t="shared" si="22"/>
        <v>0.14210854715202004</v>
      </c>
      <c r="BP61" s="3">
        <f t="shared" si="23"/>
        <v>-7.1054273576010019E-2</v>
      </c>
      <c r="BQ61" s="3">
        <f t="shared" si="24"/>
        <v>-6.0396132539608516E-2</v>
      </c>
      <c r="BR61" s="3">
        <f t="shared" si="25"/>
        <v>-6.0396132539608516E-2</v>
      </c>
    </row>
    <row r="62" spans="1:70" x14ac:dyDescent="0.2">
      <c r="A62">
        <v>60</v>
      </c>
      <c r="B62" t="s">
        <v>74</v>
      </c>
      <c r="C62">
        <f>C61+'PP_it0-E_by_region'!A61</f>
        <v>33.795790694576063</v>
      </c>
      <c r="D62">
        <f>D61+'PP_it0-E_by_region'!B61</f>
        <v>26.251899580761961</v>
      </c>
      <c r="E62">
        <f>E61+'PP_it0-E_by_region'!C61</f>
        <v>7.5785692301124996</v>
      </c>
      <c r="F62">
        <f>F61+'PP_it0-E_by_region'!D61</f>
        <v>7.5493760920327642</v>
      </c>
      <c r="G62">
        <f>G61+'PP_it0-E_by_region'!E61</f>
        <v>8.2751111266001498</v>
      </c>
      <c r="H62">
        <f>H61+'PP_it0-E_by_region'!F61</f>
        <v>18.072933158777214</v>
      </c>
      <c r="I62">
        <f>I61+'PP_it0-E_by_region'!G61</f>
        <v>22.605051655257441</v>
      </c>
      <c r="J62">
        <f>J61+'PP_it0-E_by_region'!H61</f>
        <v>12.203209991874033</v>
      </c>
      <c r="K62">
        <f>K61+'PP_it0-E_by_region'!I61</f>
        <v>10.882392478156918</v>
      </c>
      <c r="L62">
        <f>L61+'PP_it0-E_by_region'!J61</f>
        <v>9.9325138188314561</v>
      </c>
      <c r="M62">
        <f>M61+'PP_it0-E_by_region'!K61</f>
        <v>8.9410808570109914</v>
      </c>
      <c r="N62">
        <f>N61+'PP_it0-E_by_region'!L61</f>
        <v>12.62647839673401</v>
      </c>
      <c r="P62">
        <v>60</v>
      </c>
      <c r="Q62" t="s">
        <v>74</v>
      </c>
      <c r="R62">
        <f>R61+'PP-it0_damagesbyregionoutput'!A61</f>
        <v>110.83344246533792</v>
      </c>
      <c r="S62">
        <f>S61+'PP-it0_damagesbyregionoutput'!B61</f>
        <v>425.70545818360739</v>
      </c>
      <c r="T62">
        <f>T61+'PP-it0_damagesbyregionoutput'!C61</f>
        <v>21.755062273212623</v>
      </c>
      <c r="U62">
        <f>U61+'PP-it0_damagesbyregionoutput'!D61</f>
        <v>11.659089643241209</v>
      </c>
      <c r="V62">
        <f>V61+'PP-it0_damagesbyregionoutput'!E61</f>
        <v>18.167744276175551</v>
      </c>
      <c r="W62">
        <f>W61+'PP-it0_damagesbyregionoutput'!F61</f>
        <v>1805.6733406065314</v>
      </c>
      <c r="X62">
        <f>X61+'PP-it0_damagesbyregionoutput'!G61</f>
        <v>426.18371408921615</v>
      </c>
      <c r="Y62">
        <f>Y61+'PP-it0_damagesbyregionoutput'!H61</f>
        <v>338.23797596251814</v>
      </c>
      <c r="Z62">
        <f>Z61+'PP-it0_damagesbyregionoutput'!I61</f>
        <v>3208.6289860937572</v>
      </c>
      <c r="AA62">
        <f>AA61+'PP-it0_damagesbyregionoutput'!J61</f>
        <v>111.53924177919647</v>
      </c>
      <c r="AB62">
        <f>AB61+'PP-it0_damagesbyregionoutput'!K61</f>
        <v>179.53982429762814</v>
      </c>
      <c r="AC62">
        <f>AC61+'PP-it0_damagesbyregionoutput'!L61</f>
        <v>757.48517788823108</v>
      </c>
      <c r="AE62">
        <v>60</v>
      </c>
      <c r="AF62" t="s">
        <v>74</v>
      </c>
      <c r="AG62" s="2">
        <f t="shared" si="2"/>
        <v>1291.4576012036548</v>
      </c>
      <c r="AH62" s="2">
        <f t="shared" si="3"/>
        <v>663.56639800966764</v>
      </c>
      <c r="AI62" s="2">
        <f t="shared" si="4"/>
        <v>292.70302664251062</v>
      </c>
      <c r="AJ62" s="2">
        <f t="shared" si="5"/>
        <v>301.58768640704943</v>
      </c>
      <c r="AK62" s="2">
        <f t="shared" si="6"/>
        <v>325.19200496204473</v>
      </c>
      <c r="AL62" s="2">
        <f t="shared" si="7"/>
        <v>-1055.771894878586</v>
      </c>
      <c r="AM62" s="2">
        <f t="shared" si="8"/>
        <v>511.76923290100893</v>
      </c>
      <c r="AN62" s="2">
        <f t="shared" si="9"/>
        <v>168.11064686651713</v>
      </c>
      <c r="AO62" s="2">
        <f t="shared" si="10"/>
        <v>-2757.0851342655055</v>
      </c>
      <c r="AP62" s="2">
        <f t="shared" si="11"/>
        <v>300.59123018224886</v>
      </c>
      <c r="AQ62" s="2">
        <f t="shared" si="12"/>
        <v>191.45305229510788</v>
      </c>
      <c r="AR62" s="2">
        <f t="shared" si="13"/>
        <v>-233.57385032571943</v>
      </c>
      <c r="AT62">
        <f>(C62/SUM($C62:$N62)-'PP-it0_damagesbyregionoutput'!A61/SUM('PP-it0_damagesbyregionoutput'!$A61:$L61))*SUM('PP-it0_damagesbyregionoutput'!$A61:$L61)</f>
        <v>72.482458713308176</v>
      </c>
      <c r="AU62">
        <f>(D62/SUM($C62:$N62)-'PP-it0_damagesbyregionoutput'!B61/SUM('PP-it0_damagesbyregionoutput'!$A61:$L61))*SUM('PP-it0_damagesbyregionoutput'!$A61:$L61)</f>
        <v>37.337682917216043</v>
      </c>
      <c r="AV62">
        <f>(E62/SUM($C62:$N62)-'PP-it0_damagesbyregionoutput'!C61/SUM('PP-it0_damagesbyregionoutput'!$A61:$L61))*SUM('PP-it0_damagesbyregionoutput'!$A61:$L61)</f>
        <v>16.424686639567945</v>
      </c>
      <c r="AW62">
        <f>(F62/SUM($C62:$N62)-'PP-it0_damagesbyregionoutput'!D61/SUM('PP-it0_damagesbyregionoutput'!$A61:$L61))*SUM('PP-it0_damagesbyregionoutput'!$A61:$L61)</f>
        <v>16.848666661919125</v>
      </c>
      <c r="AX62">
        <f>(G62/SUM($C62:$N62)-'PP-it0_damagesbyregionoutput'!E61/SUM('PP-it0_damagesbyregionoutput'!$A61:$L61))*SUM('PP-it0_damagesbyregionoutput'!$A61:$L61)</f>
        <v>18.209327367021196</v>
      </c>
      <c r="AY62">
        <f>(H62/SUM($C62:$N62)-'PP-it0_damagesbyregionoutput'!F61/SUM('PP-it0_damagesbyregionoutput'!$A61:$L61))*SUM('PP-it0_damagesbyregionoutput'!$A61:$L61)</f>
        <v>-61.872681901614179</v>
      </c>
      <c r="AZ62">
        <f>(I62/SUM($C62:$N62)-'PP-it0_damagesbyregionoutput'!G61/SUM('PP-it0_damagesbyregionoutput'!$A61:$L61))*SUM('PP-it0_damagesbyregionoutput'!$A61:$L61)</f>
        <v>31.504004231965261</v>
      </c>
      <c r="BA62">
        <f>(J62/SUM($C62:$N62)-'PP-it0_damagesbyregionoutput'!H61/SUM('PP-it0_damagesbyregionoutput'!$A61:$L61))*SUM('PP-it0_damagesbyregionoutput'!$A61:$L61)</f>
        <v>11.34706107937475</v>
      </c>
      <c r="BB62">
        <f>(K62/SUM($C62:$N62)-'PP-it0_damagesbyregionoutput'!I61/SUM('PP-it0_damagesbyregionoutput'!$A61:$L61))*SUM('PP-it0_damagesbyregionoutput'!$A61:$L61)</f>
        <v>-154.90484166771117</v>
      </c>
      <c r="BC62">
        <f>(L62/SUM($C62:$N62)-'PP-it0_damagesbyregionoutput'!J61/SUM('PP-it0_damagesbyregionoutput'!$A61:$L61))*SUM('PP-it0_damagesbyregionoutput'!$A61:$L61)</f>
        <v>17.978464111901101</v>
      </c>
      <c r="BD62">
        <f>(M62/SUM($C62:$N62)-'PP-it0_damagesbyregionoutput'!K61/SUM('PP-it0_damagesbyregionoutput'!$A61:$L61))*SUM('PP-it0_damagesbyregionoutput'!$A61:$L61)</f>
        <v>10.738365474405708</v>
      </c>
      <c r="BE62">
        <f>(N62/SUM($C62:$N62)-'PP-it0_damagesbyregionoutput'!L61/SUM('PP-it0_damagesbyregionoutput'!$A61:$L61))*SUM('PP-it0_damagesbyregionoutput'!$A61:$L61)</f>
        <v>-16.093193627354037</v>
      </c>
      <c r="BG62" s="3">
        <f t="shared" si="14"/>
        <v>-5.6843418860808015E-2</v>
      </c>
      <c r="BH62" s="3">
        <f t="shared" si="15"/>
        <v>9.9475983006414026E-2</v>
      </c>
      <c r="BI62" s="3">
        <f t="shared" si="16"/>
        <v>7.1054273576010019E-3</v>
      </c>
      <c r="BJ62" s="3">
        <f t="shared" si="17"/>
        <v>4.2632564145606011E-2</v>
      </c>
      <c r="BK62" s="3">
        <f t="shared" si="18"/>
        <v>3.5527136788005009E-2</v>
      </c>
      <c r="BL62" s="3">
        <f t="shared" si="19"/>
        <v>0.26290081223123707</v>
      </c>
      <c r="BM62" s="3">
        <f t="shared" si="20"/>
        <v>4.9737991503207013E-2</v>
      </c>
      <c r="BN62" s="3">
        <f t="shared" si="21"/>
        <v>8.1712414612411521E-2</v>
      </c>
      <c r="BO62" s="3">
        <f t="shared" si="22"/>
        <v>-0.14210854715202004</v>
      </c>
      <c r="BP62" s="3">
        <f t="shared" si="23"/>
        <v>2.4868995751603507E-2</v>
      </c>
      <c r="BQ62" s="3">
        <f t="shared" si="24"/>
        <v>3.907985046680551E-2</v>
      </c>
      <c r="BR62" s="3">
        <f t="shared" si="25"/>
        <v>7.460698725481052E-2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81</v>
      </c>
    </row>
    <row r="4" spans="1:13" x14ac:dyDescent="0.2">
      <c r="B4" t="s">
        <v>4</v>
      </c>
      <c r="C4" t="s">
        <v>75</v>
      </c>
      <c r="D4" t="s">
        <v>5</v>
      </c>
      <c r="E4" t="s">
        <v>13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">
      <c r="A5" t="s">
        <v>80</v>
      </c>
      <c r="B5">
        <v>0.14113714873848743</v>
      </c>
      <c r="C5">
        <v>0.20912964660472178</v>
      </c>
      <c r="D5">
        <v>0.15634310815774172</v>
      </c>
      <c r="E5">
        <v>4.0777111363786034E-2</v>
      </c>
      <c r="F5">
        <v>2.0493232403688822E-2</v>
      </c>
      <c r="G5">
        <v>1.6293683907914892E-2</v>
      </c>
      <c r="H5">
        <v>6.9006683443427252E-2</v>
      </c>
      <c r="I5">
        <v>0.14449191809707296</v>
      </c>
      <c r="J5">
        <v>0.10174093145826206</v>
      </c>
      <c r="K5">
        <v>0.14201078480306217</v>
      </c>
      <c r="L5">
        <v>9.4492131103368751E-2</v>
      </c>
      <c r="M5">
        <v>0.11909839706797884</v>
      </c>
    </row>
    <row r="6" spans="1:13" x14ac:dyDescent="0.2">
      <c r="A6" t="s">
        <v>79</v>
      </c>
      <c r="B6">
        <f>B5/SUM($B5:$M5)</f>
        <v>0.11245855531601717</v>
      </c>
      <c r="C6">
        <f t="shared" ref="C6:M6" si="0">C5/SUM($B5:$M5)</f>
        <v>0.16663520654291683</v>
      </c>
      <c r="D6">
        <f t="shared" si="0"/>
        <v>0.12457471497892668</v>
      </c>
      <c r="E6">
        <f t="shared" si="0"/>
        <v>3.2491339629005953E-2</v>
      </c>
      <c r="F6">
        <f t="shared" si="0"/>
        <v>1.6329076578870769E-2</v>
      </c>
      <c r="G6">
        <f t="shared" si="0"/>
        <v>1.2982862197784139E-2</v>
      </c>
      <c r="H6">
        <f t="shared" si="0"/>
        <v>5.4984757709515268E-2</v>
      </c>
      <c r="I6">
        <f t="shared" si="0"/>
        <v>0.11513164683626616</v>
      </c>
      <c r="J6">
        <f t="shared" si="0"/>
        <v>8.1067516742188483E-2</v>
      </c>
      <c r="K6">
        <f t="shared" si="0"/>
        <v>0.11315467147375598</v>
      </c>
      <c r="L6">
        <f t="shared" si="0"/>
        <v>7.5291648213088494E-2</v>
      </c>
      <c r="M6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J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'BP-CumulativeLandDcalcs'!AT3</f>
        <v>0.20433911640337651</v>
      </c>
      <c r="D5" s="1">
        <f>'BP-CumulativeLandDcalcs'!AU3</f>
        <v>0.13652664386470384</v>
      </c>
      <c r="E5" s="1">
        <f>'BP-CumulativeLandDcalcs'!AV3</f>
        <v>-1.0910161423563703E-2</v>
      </c>
      <c r="F5" s="1">
        <f>'BP-CumulativeLandDcalcs'!AW3</f>
        <v>3.8229464269764264E-2</v>
      </c>
      <c r="G5" s="1">
        <f>'BP-CumulativeLandDcalcs'!AX3</f>
        <v>9.4453078782643862E-2</v>
      </c>
      <c r="H5" s="1">
        <f>'BP-CumulativeLandDcalcs'!AY3</f>
        <v>-3.667597399317804E-2</v>
      </c>
      <c r="I5" s="1">
        <f>'BP-CumulativeLandDcalcs'!AZ3</f>
        <v>-6.8566319691200139E-2</v>
      </c>
      <c r="J5" s="1">
        <f>'BP-CumulativeLandDcalcs'!BA3</f>
        <v>-0.15189525415452734</v>
      </c>
      <c r="K5" s="1">
        <f>'BP-CumulativeLandDcalcs'!BB3</f>
        <v>-5.0556588379276228E-2</v>
      </c>
      <c r="L5" s="1">
        <f>'BP-CumulativeLandDcalcs'!BC3</f>
        <v>-6.6131320306102997E-2</v>
      </c>
      <c r="M5" s="1">
        <f>'BP-CumulativeLandDcalcs'!BD3</f>
        <v>-1.184230841459215E-2</v>
      </c>
      <c r="N5" s="1">
        <f>'BP-CumulativeLandDcalcs'!BE3</f>
        <v>-7.6970376958047482E-2</v>
      </c>
    </row>
    <row r="6" spans="1:14" x14ac:dyDescent="0.2">
      <c r="A6">
        <v>2</v>
      </c>
      <c r="B6" t="s">
        <v>16</v>
      </c>
      <c r="C6">
        <f>'BP-CumulativeLandDcalcs'!AT4</f>
        <v>4.7464948163850981E-2</v>
      </c>
      <c r="D6">
        <f>'BP-CumulativeLandDcalcs'!AU4</f>
        <v>1.9029774886385586E-2</v>
      </c>
      <c r="E6">
        <f>'BP-CumulativeLandDcalcs'!AV4</f>
        <v>2.1567273404531104E-3</v>
      </c>
      <c r="F6">
        <f>'BP-CumulativeLandDcalcs'!AW4</f>
        <v>8.0731108248337478E-3</v>
      </c>
      <c r="G6">
        <f>'BP-CumulativeLandDcalcs'!AX4</f>
        <v>1.7326093688718194E-2</v>
      </c>
      <c r="H6">
        <f>'BP-CumulativeLandDcalcs'!AY4</f>
        <v>-3.452290642624542E-2</v>
      </c>
      <c r="I6">
        <f>'BP-CumulativeLandDcalcs'!AZ4</f>
        <v>-6.5479769661801728E-3</v>
      </c>
      <c r="J6">
        <f>'BP-CumulativeLandDcalcs'!BA4</f>
        <v>-2.1912816055846079E-2</v>
      </c>
      <c r="K6">
        <f>'BP-CumulativeLandDcalcs'!BB4</f>
        <v>-9.7356096527062615E-3</v>
      </c>
      <c r="L6">
        <f>'BP-CumulativeLandDcalcs'!BC4</f>
        <v>-7.2526963210217928E-3</v>
      </c>
      <c r="M6">
        <f>'BP-CumulativeLandDcalcs'!BD4</f>
        <v>-5.5378418990414255E-3</v>
      </c>
      <c r="N6">
        <f>'BP-CumulativeLandDcalcs'!BE4</f>
        <v>-8.5408075832004819E-3</v>
      </c>
    </row>
    <row r="7" spans="1:14" x14ac:dyDescent="0.2">
      <c r="A7">
        <v>3</v>
      </c>
      <c r="B7" t="s">
        <v>17</v>
      </c>
      <c r="C7">
        <f>'BP-CumulativeLandDcalcs'!AT5</f>
        <v>9.3436997235230065E-2</v>
      </c>
      <c r="D7">
        <f>'BP-CumulativeLandDcalcs'!AU5</f>
        <v>4.6754246401391371E-2</v>
      </c>
      <c r="E7">
        <f>'BP-CumulativeLandDcalcs'!AV5</f>
        <v>6.4201927535148277E-3</v>
      </c>
      <c r="F7">
        <f>'BP-CumulativeLandDcalcs'!AW5</f>
        <v>1.5958867149677404E-2</v>
      </c>
      <c r="G7">
        <f>'BP-CumulativeLandDcalcs'!AX5</f>
        <v>3.2961427786828E-2</v>
      </c>
      <c r="H7">
        <f>'BP-CumulativeLandDcalcs'!AY5</f>
        <v>-7.1664280691636398E-2</v>
      </c>
      <c r="I7">
        <f>'BP-CumulativeLandDcalcs'!AZ5</f>
        <v>-1.5616429456025257E-2</v>
      </c>
      <c r="J7">
        <f>'BP-CumulativeLandDcalcs'!BA5</f>
        <v>-4.2317286020112962E-2</v>
      </c>
      <c r="K7">
        <f>'BP-CumulativeLandDcalcs'!BB5</f>
        <v>-2.6550407930163493E-2</v>
      </c>
      <c r="L7">
        <f>'BP-CumulativeLandDcalcs'!BC5</f>
        <v>-1.4265757786814267E-2</v>
      </c>
      <c r="M7">
        <f>'BP-CumulativeLandDcalcs'!BD5</f>
        <v>-7.1842433605459437E-3</v>
      </c>
      <c r="N7">
        <f>'BP-CumulativeLandDcalcs'!BE5</f>
        <v>-1.7933326081343383E-2</v>
      </c>
    </row>
    <row r="8" spans="1:14" x14ac:dyDescent="0.2">
      <c r="A8">
        <v>4</v>
      </c>
      <c r="B8" t="s">
        <v>18</v>
      </c>
      <c r="C8">
        <f>'BP-CumulativeLandDcalcs'!AT6</f>
        <v>0.17043644324329829</v>
      </c>
      <c r="D8">
        <f>'BP-CumulativeLandDcalcs'!AU6</f>
        <v>9.501484856618099E-2</v>
      </c>
      <c r="E8">
        <f>'BP-CumulativeLandDcalcs'!AV6</f>
        <v>1.4736858847116851E-2</v>
      </c>
      <c r="F8">
        <f>'BP-CumulativeLandDcalcs'!AW6</f>
        <v>2.9317515052211109E-2</v>
      </c>
      <c r="G8">
        <f>'BP-CumulativeLandDcalcs'!AX6</f>
        <v>5.8320406697429265E-2</v>
      </c>
      <c r="H8">
        <f>'BP-CumulativeLandDcalcs'!AY6</f>
        <v>-0.12592657573191884</v>
      </c>
      <c r="I8">
        <f>'BP-CumulativeLandDcalcs'!AZ6</f>
        <v>-3.0996580542988858E-2</v>
      </c>
      <c r="J8">
        <f>'BP-CumulativeLandDcalcs'!BA6</f>
        <v>-7.4650414434385248E-2</v>
      </c>
      <c r="K8">
        <f>'BP-CumulativeLandDcalcs'!BB6</f>
        <v>-6.5963576364485105E-2</v>
      </c>
      <c r="L8">
        <f>'BP-CumulativeLandDcalcs'!BC6</f>
        <v>-2.5464577303085864E-2</v>
      </c>
      <c r="M8">
        <f>'BP-CumulativeLandDcalcs'!BD6</f>
        <v>-9.2676008327133713E-3</v>
      </c>
      <c r="N8">
        <f>'BP-CumulativeLandDcalcs'!BE6</f>
        <v>-3.5556747196659078E-2</v>
      </c>
    </row>
    <row r="9" spans="1:14" x14ac:dyDescent="0.2">
      <c r="A9">
        <v>5</v>
      </c>
      <c r="B9" t="s">
        <v>19</v>
      </c>
      <c r="C9">
        <f>'BP-CumulativeLandDcalcs'!AT7</f>
        <v>0.28695262533220084</v>
      </c>
      <c r="D9">
        <f>'BP-CumulativeLandDcalcs'!AU7</f>
        <v>0.17260006760961855</v>
      </c>
      <c r="E9">
        <f>'BP-CumulativeLandDcalcs'!AV7</f>
        <v>2.9153072930289323E-2</v>
      </c>
      <c r="F9">
        <f>'BP-CumulativeLandDcalcs'!AW7</f>
        <v>4.951339844416499E-2</v>
      </c>
      <c r="G9">
        <f>'BP-CumulativeLandDcalcs'!AX7</f>
        <v>9.5545384274927397E-2</v>
      </c>
      <c r="H9">
        <f>'BP-CumulativeLandDcalcs'!AY7</f>
        <v>-0.19412971240974633</v>
      </c>
      <c r="I9">
        <f>'BP-CumulativeLandDcalcs'!AZ7</f>
        <v>-5.4483506751747263E-2</v>
      </c>
      <c r="J9">
        <f>'BP-CumulativeLandDcalcs'!BA7</f>
        <v>-0.12167624929504608</v>
      </c>
      <c r="K9">
        <f>'BP-CumulativeLandDcalcs'!BB7</f>
        <v>-0.14721420528578769</v>
      </c>
      <c r="L9">
        <f>'BP-CumulativeLandDcalcs'!BC7</f>
        <v>-4.1332062665790398E-2</v>
      </c>
      <c r="M9">
        <f>'BP-CumulativeLandDcalcs'!BD7</f>
        <v>-1.0135249302859473E-2</v>
      </c>
      <c r="N9">
        <f>'BP-CumulativeLandDcalcs'!BE7</f>
        <v>-6.4793562880223796E-2</v>
      </c>
    </row>
    <row r="10" spans="1:14" x14ac:dyDescent="0.2">
      <c r="A10">
        <v>6</v>
      </c>
      <c r="B10" t="s">
        <v>20</v>
      </c>
      <c r="C10">
        <f>'BP-CumulativeLandDcalcs'!AT8</f>
        <v>0.45178136751082087</v>
      </c>
      <c r="D10">
        <f>'BP-CumulativeLandDcalcs'!AU8</f>
        <v>0.28856248128284234</v>
      </c>
      <c r="E10">
        <f>'BP-CumulativeLandDcalcs'!AV8</f>
        <v>5.098312893900387E-2</v>
      </c>
      <c r="F10">
        <f>'BP-CumulativeLandDcalcs'!AW8</f>
        <v>7.8037153844012247E-2</v>
      </c>
      <c r="G10">
        <f>'BP-CumulativeLandDcalcs'!AX8</f>
        <v>0.14688425934710872</v>
      </c>
      <c r="H10">
        <f>'BP-CumulativeLandDcalcs'!AY8</f>
        <v>-0.27247537414191864</v>
      </c>
      <c r="I10">
        <f>'BP-CumulativeLandDcalcs'!AZ8</f>
        <v>-8.5704924731992455E-2</v>
      </c>
      <c r="J10">
        <f>'BP-CumulativeLandDcalcs'!BA8</f>
        <v>-0.18357291497872172</v>
      </c>
      <c r="K10">
        <f>'BP-CumulativeLandDcalcs'!BB8</f>
        <v>-0.2973032959098113</v>
      </c>
      <c r="L10">
        <f>'BP-CumulativeLandDcalcs'!BC8</f>
        <v>-6.0860718565092536E-2</v>
      </c>
      <c r="M10">
        <f>'BP-CumulativeLandDcalcs'!BD8</f>
        <v>-8.4432143847529891E-3</v>
      </c>
      <c r="N10">
        <f>'BP-CumulativeLandDcalcs'!BE8</f>
        <v>-0.10788794821149843</v>
      </c>
    </row>
    <row r="11" spans="1:14" x14ac:dyDescent="0.2">
      <c r="A11">
        <v>7</v>
      </c>
      <c r="B11" t="s">
        <v>21</v>
      </c>
      <c r="C11">
        <f>'BP-CumulativeLandDcalcs'!AT9</f>
        <v>0.67251807205620662</v>
      </c>
      <c r="D11">
        <f>'BP-CumulativeLandDcalcs'!AU9</f>
        <v>0.4503993937238332</v>
      </c>
      <c r="E11">
        <f>'BP-CumulativeLandDcalcs'!AV9</f>
        <v>8.2213290597853636E-2</v>
      </c>
      <c r="F11">
        <f>'BP-CumulativeLandDcalcs'!AW9</f>
        <v>0.11613977564464456</v>
      </c>
      <c r="G11">
        <f>'BP-CumulativeLandDcalcs'!AX9</f>
        <v>0.21414851181803934</v>
      </c>
      <c r="H11">
        <f>'BP-CumulativeLandDcalcs'!AY9</f>
        <v>-0.35741787547446074</v>
      </c>
      <c r="I11">
        <f>'BP-CumulativeLandDcalcs'!AZ9</f>
        <v>-0.12103360579232543</v>
      </c>
      <c r="J11">
        <f>'BP-CumulativeLandDcalcs'!BA9</f>
        <v>-0.25806500056915577</v>
      </c>
      <c r="K11">
        <f>'BP-CumulativeLandDcalcs'!BB9</f>
        <v>-0.54923874018591645</v>
      </c>
      <c r="L11">
        <f>'BP-CumulativeLandDcalcs'!BC9</f>
        <v>-8.1338377588780403E-2</v>
      </c>
      <c r="M11">
        <f>'BP-CumulativeLandDcalcs'!BD9</f>
        <v>-3.0179859377344586E-3</v>
      </c>
      <c r="N11">
        <f>'BP-CumulativeLandDcalcs'!BE9</f>
        <v>-0.16530745829220356</v>
      </c>
    </row>
    <row r="12" spans="1:14" x14ac:dyDescent="0.2">
      <c r="A12">
        <v>8</v>
      </c>
      <c r="B12" t="s">
        <v>22</v>
      </c>
      <c r="C12">
        <f>'BP-CumulativeLandDcalcs'!AT10</f>
        <v>0.95702358844463586</v>
      </c>
      <c r="D12">
        <f>'BP-CumulativeLandDcalcs'!AU10</f>
        <v>0.66329627541779757</v>
      </c>
      <c r="E12">
        <f>'BP-CumulativeLandDcalcs'!AV10</f>
        <v>0.12403110304612484</v>
      </c>
      <c r="F12">
        <f>'BP-CumulativeLandDcalcs'!AW10</f>
        <v>0.16446751922321395</v>
      </c>
      <c r="G12">
        <f>'BP-CumulativeLandDcalcs'!AX10</f>
        <v>0.29867378777493697</v>
      </c>
      <c r="H12">
        <f>'BP-CumulativeLandDcalcs'!AY10</f>
        <v>-0.44785987792267062</v>
      </c>
      <c r="I12">
        <f>'BP-CumulativeLandDcalcs'!AZ10</f>
        <v>-0.15408026160151775</v>
      </c>
      <c r="J12">
        <f>'BP-CumulativeLandDcalcs'!BA10</f>
        <v>-0.34154745593944325</v>
      </c>
      <c r="K12">
        <f>'BP-CumulativeLandDcalcs'!BB10</f>
        <v>-0.93734203439555797</v>
      </c>
      <c r="L12">
        <f>'BP-CumulativeLandDcalcs'!BC10</f>
        <v>-9.868444140872247E-2</v>
      </c>
      <c r="M12">
        <f>'BP-CumulativeLandDcalcs'!BD10</f>
        <v>7.429920977147576E-3</v>
      </c>
      <c r="N12">
        <f>'BP-CumulativeLandDcalcs'!BE10</f>
        <v>-0.23540812361594532</v>
      </c>
    </row>
    <row r="13" spans="1:14" x14ac:dyDescent="0.2">
      <c r="A13">
        <v>9</v>
      </c>
      <c r="B13" t="s">
        <v>23</v>
      </c>
      <c r="C13">
        <f>'BP-CumulativeLandDcalcs'!AT11</f>
        <v>1.3110897283679424</v>
      </c>
      <c r="D13">
        <f>'BP-CumulativeLandDcalcs'!AU11</f>
        <v>0.93074422472782392</v>
      </c>
      <c r="E13">
        <f>'BP-CumulativeLandDcalcs'!AV11</f>
        <v>0.17683590696546742</v>
      </c>
      <c r="F13">
        <f>'BP-CumulativeLandDcalcs'!AW11</f>
        <v>0.22307057129403901</v>
      </c>
      <c r="G13">
        <f>'BP-CumulativeLandDcalcs'!AX11</f>
        <v>0.40104148081007895</v>
      </c>
      <c r="H13">
        <f>'BP-CumulativeLandDcalcs'!AY11</f>
        <v>-0.54532353599002625</v>
      </c>
      <c r="I13">
        <f>'BP-CumulativeLandDcalcs'!AZ11</f>
        <v>-0.17789713782643246</v>
      </c>
      <c r="J13">
        <f>'BP-CumulativeLandDcalcs'!BA11</f>
        <v>-0.42949649449028654</v>
      </c>
      <c r="K13">
        <f>'BP-CumulativeLandDcalcs'!BB11</f>
        <v>-1.4907345822384477</v>
      </c>
      <c r="L13">
        <f>'BP-CumulativeLandDcalcs'!BC11</f>
        <v>-0.10848393962925035</v>
      </c>
      <c r="M13">
        <f>'BP-CumulativeLandDcalcs'!BD11</f>
        <v>2.3695753316581403E-2</v>
      </c>
      <c r="N13">
        <f>'BP-CumulativeLandDcalcs'!BE11</f>
        <v>-0.31454197530748701</v>
      </c>
    </row>
    <row r="14" spans="1:14" x14ac:dyDescent="0.2">
      <c r="A14">
        <v>10</v>
      </c>
      <c r="B14" t="s">
        <v>24</v>
      </c>
      <c r="C14">
        <f>'BP-CumulativeLandDcalcs'!AT12</f>
        <v>1.7356708247544912</v>
      </c>
      <c r="D14">
        <f>'BP-CumulativeLandDcalcs'!AU12</f>
        <v>1.2544007829119983</v>
      </c>
      <c r="E14">
        <f>'BP-CumulativeLandDcalcs'!AV12</f>
        <v>0.24097613583701788</v>
      </c>
      <c r="F14">
        <f>'BP-CumulativeLandDcalcs'!AW12</f>
        <v>0.29171247504490999</v>
      </c>
      <c r="G14">
        <f>'BP-CumulativeLandDcalcs'!AX12</f>
        <v>0.52092315662019784</v>
      </c>
      <c r="H14">
        <f>'BP-CumulativeLandDcalcs'!AY12</f>
        <v>-0.65479853529099141</v>
      </c>
      <c r="I14">
        <f>'BP-CumulativeLandDcalcs'!AZ12</f>
        <v>-0.18622223961448361</v>
      </c>
      <c r="J14">
        <f>'BP-CumulativeLandDcalcs'!BA12</f>
        <v>-0.51601683954071897</v>
      </c>
      <c r="K14">
        <f>'BP-CumulativeLandDcalcs'!BB12</f>
        <v>-2.2270371547157306</v>
      </c>
      <c r="L14">
        <f>'BP-CumulativeLandDcalcs'!BC12</f>
        <v>-0.10707489653344264</v>
      </c>
      <c r="M14">
        <f>'BP-CumulativeLandDcalcs'!BD12</f>
        <v>4.566166824100424E-2</v>
      </c>
      <c r="N14">
        <f>'BP-CumulativeLandDcalcs'!BE12</f>
        <v>-0.39819537771425045</v>
      </c>
    </row>
    <row r="15" spans="1:14" x14ac:dyDescent="0.2">
      <c r="A15">
        <v>11</v>
      </c>
      <c r="B15" t="s">
        <v>25</v>
      </c>
      <c r="C15">
        <f>'BP-CumulativeLandDcalcs'!AT13</f>
        <v>2.2266116827864351</v>
      </c>
      <c r="D15">
        <f>'BP-CumulativeLandDcalcs'!AU13</f>
        <v>1.6211374709840618</v>
      </c>
      <c r="E15">
        <f>'BP-CumulativeLandDcalcs'!AV13</f>
        <v>0.31301857277692263</v>
      </c>
      <c r="F15">
        <f>'BP-CumulativeLandDcalcs'!AW13</f>
        <v>0.36918471183093982</v>
      </c>
      <c r="G15">
        <f>'BP-CumulativeLandDcalcs'!AX13</f>
        <v>0.65484319881491138</v>
      </c>
      <c r="H15">
        <f>'BP-CumulativeLandDcalcs'!AY13</f>
        <v>-0.83478454985495532</v>
      </c>
      <c r="I15">
        <f>'BP-CumulativeLandDcalcs'!AZ13</f>
        <v>-0.2075984141480918</v>
      </c>
      <c r="J15">
        <f>'BP-CumulativeLandDcalcs'!BA13</f>
        <v>-0.59901697844354929</v>
      </c>
      <c r="K15">
        <f>'BP-CumulativeLandDcalcs'!BB13</f>
        <v>-3.0110139643915241</v>
      </c>
      <c r="L15">
        <f>'BP-CumulativeLandDcalcs'!BC13</f>
        <v>-0.10564275177222074</v>
      </c>
      <c r="M15">
        <f>'BP-CumulativeLandDcalcs'!BD13</f>
        <v>7.3227882830993948E-2</v>
      </c>
      <c r="N15">
        <f>'BP-CumulativeLandDcalcs'!BE13</f>
        <v>-0.49996686141392527</v>
      </c>
    </row>
    <row r="16" spans="1:14" x14ac:dyDescent="0.2">
      <c r="A16">
        <v>12</v>
      </c>
      <c r="B16" t="s">
        <v>26</v>
      </c>
      <c r="C16">
        <f>'BP-CumulativeLandDcalcs'!AT14</f>
        <v>2.7700897209524036</v>
      </c>
      <c r="D16">
        <f>'BP-CumulativeLandDcalcs'!AU14</f>
        <v>2.0238910392579865</v>
      </c>
      <c r="E16">
        <f>'BP-CumulativeLandDcalcs'!AV14</f>
        <v>0.39268586583088594</v>
      </c>
      <c r="F16">
        <f>'BP-CumulativeLandDcalcs'!AW14</f>
        <v>0.45384239731566017</v>
      </c>
      <c r="G16">
        <f>'BP-CumulativeLandDcalcs'!AX14</f>
        <v>0.79976818335639854</v>
      </c>
      <c r="H16">
        <f>'BP-CumulativeLandDcalcs'!AY14</f>
        <v>-1.0788553241246213</v>
      </c>
      <c r="I16">
        <f>'BP-CumulativeLandDcalcs'!AZ14</f>
        <v>-0.22912023519258612</v>
      </c>
      <c r="J16">
        <f>'BP-CumulativeLandDcalcs'!BA14</f>
        <v>-0.67551774811264564</v>
      </c>
      <c r="K16">
        <f>'BP-CumulativeLandDcalcs'!BB14</f>
        <v>-3.8533133706054108</v>
      </c>
      <c r="L16">
        <f>'BP-CumulativeLandDcalcs'!BC14</f>
        <v>-9.6958255138176158E-2</v>
      </c>
      <c r="M16">
        <f>'BP-CumulativeLandDcalcs'!BD14</f>
        <v>0.10558326457882916</v>
      </c>
      <c r="N16">
        <f>'BP-CumulativeLandDcalcs'!BE14</f>
        <v>-0.61209553811872575</v>
      </c>
    </row>
    <row r="17" spans="1:14" x14ac:dyDescent="0.2">
      <c r="A17">
        <v>13</v>
      </c>
      <c r="B17" t="s">
        <v>27</v>
      </c>
      <c r="C17">
        <f>'BP-CumulativeLandDcalcs'!AT15</f>
        <v>3.351820970780155</v>
      </c>
      <c r="D17">
        <f>'BP-CumulativeLandDcalcs'!AU15</f>
        <v>2.459366675959556</v>
      </c>
      <c r="E17">
        <f>'BP-CumulativeLandDcalcs'!AV15</f>
        <v>0.47890743254042034</v>
      </c>
      <c r="F17">
        <f>'BP-CumulativeLandDcalcs'!AW15</f>
        <v>0.54446229972510696</v>
      </c>
      <c r="G17">
        <f>'BP-CumulativeLandDcalcs'!AX15</f>
        <v>0.95363866714315693</v>
      </c>
      <c r="H17">
        <f>'BP-CumulativeLandDcalcs'!AY15</f>
        <v>-1.3631317123778159</v>
      </c>
      <c r="I17">
        <f>'BP-CumulativeLandDcalcs'!AZ15</f>
        <v>-0.24819581292346257</v>
      </c>
      <c r="J17">
        <f>'BP-CumulativeLandDcalcs'!BA15</f>
        <v>-0.74746221468399288</v>
      </c>
      <c r="K17">
        <f>'BP-CumulativeLandDcalcs'!BB15</f>
        <v>-4.759327118016329</v>
      </c>
      <c r="L17">
        <f>'BP-CumulativeLandDcalcs'!BC15</f>
        <v>-8.0155125399070909E-2</v>
      </c>
      <c r="M17">
        <f>'BP-CumulativeLandDcalcs'!BD15</f>
        <v>0.14268901936154141</v>
      </c>
      <c r="N17">
        <f>'BP-CumulativeLandDcalcs'!BE15</f>
        <v>-0.73261308210925979</v>
      </c>
    </row>
    <row r="18" spans="1:14" x14ac:dyDescent="0.2">
      <c r="A18">
        <v>14</v>
      </c>
      <c r="B18" t="s">
        <v>28</v>
      </c>
      <c r="C18">
        <f>'BP-CumulativeLandDcalcs'!AT16</f>
        <v>3.9821740051454837</v>
      </c>
      <c r="D18">
        <f>'BP-CumulativeLandDcalcs'!AU16</f>
        <v>2.918897286222625</v>
      </c>
      <c r="E18">
        <f>'BP-CumulativeLandDcalcs'!AV16</f>
        <v>0.57041158588904295</v>
      </c>
      <c r="F18">
        <f>'BP-CumulativeLandDcalcs'!AW16</f>
        <v>0.64191318019869226</v>
      </c>
      <c r="G18">
        <f>'BP-CumulativeLandDcalcs'!AX16</f>
        <v>1.1176412887556626</v>
      </c>
      <c r="H18">
        <f>'BP-CumulativeLandDcalcs'!AY16</f>
        <v>-1.6894736148660019</v>
      </c>
      <c r="I18">
        <f>'BP-CumulativeLandDcalcs'!AZ16</f>
        <v>-0.2565323361599971</v>
      </c>
      <c r="J18">
        <f>'BP-CumulativeLandDcalcs'!BA16</f>
        <v>-0.80884378030790471</v>
      </c>
      <c r="K18">
        <f>'BP-CumulativeLandDcalcs'!BB16</f>
        <v>-5.7328654760597448</v>
      </c>
      <c r="L18">
        <f>'BP-CumulativeLandDcalcs'!BC16</f>
        <v>-5.922786140651478E-2</v>
      </c>
      <c r="M18">
        <f>'BP-CumulativeLandDcalcs'!BD16</f>
        <v>0.18291117343236518</v>
      </c>
      <c r="N18">
        <f>'BP-CumulativeLandDcalcs'!BE16</f>
        <v>-0.86700545084370484</v>
      </c>
    </row>
    <row r="19" spans="1:14" x14ac:dyDescent="0.2">
      <c r="A19">
        <v>15</v>
      </c>
      <c r="B19" t="s">
        <v>29</v>
      </c>
      <c r="C19">
        <f>'BP-CumulativeLandDcalcs'!AT17</f>
        <v>4.6306334446466781</v>
      </c>
      <c r="D19">
        <f>'BP-CumulativeLandDcalcs'!AU17</f>
        <v>3.3882836040821629</v>
      </c>
      <c r="E19">
        <f>'BP-CumulativeLandDcalcs'!AV17</f>
        <v>0.66521365915357267</v>
      </c>
      <c r="F19">
        <f>'BP-CumulativeLandDcalcs'!AW17</f>
        <v>0.74163010594177436</v>
      </c>
      <c r="G19">
        <f>'BP-CumulativeLandDcalcs'!AX17</f>
        <v>1.2841938300712044</v>
      </c>
      <c r="H19">
        <f>'BP-CumulativeLandDcalcs'!AY17</f>
        <v>-2.0620211183893713</v>
      </c>
      <c r="I19">
        <f>'BP-CumulativeLandDcalcs'!AZ17</f>
        <v>-0.24558674732898561</v>
      </c>
      <c r="J19">
        <f>'BP-CumulativeLandDcalcs'!BA17</f>
        <v>-0.85510917418862542</v>
      </c>
      <c r="K19">
        <f>'BP-CumulativeLandDcalcs'!BB17</f>
        <v>-6.7511569581664546</v>
      </c>
      <c r="L19">
        <f>'BP-CumulativeLandDcalcs'!BC17</f>
        <v>-2.4575803598461336E-2</v>
      </c>
      <c r="M19">
        <f>'BP-CumulativeLandDcalcs'!BD17</f>
        <v>0.22480120485319408</v>
      </c>
      <c r="N19">
        <f>'BP-CumulativeLandDcalcs'!BE17</f>
        <v>-0.99630604707668924</v>
      </c>
    </row>
    <row r="20" spans="1:14" x14ac:dyDescent="0.2">
      <c r="A20">
        <v>16</v>
      </c>
      <c r="B20" t="s">
        <v>30</v>
      </c>
      <c r="C20">
        <f>'BP-CumulativeLandDcalcs'!AT18</f>
        <v>5.3079803937181111</v>
      </c>
      <c r="D20">
        <f>'BP-CumulativeLandDcalcs'!AU18</f>
        <v>3.8750785103095833</v>
      </c>
      <c r="E20">
        <f>'BP-CumulativeLandDcalcs'!AV18</f>
        <v>0.76450432683894887</v>
      </c>
      <c r="F20">
        <f>'BP-CumulativeLandDcalcs'!AW18</f>
        <v>0.84555422299490535</v>
      </c>
      <c r="G20">
        <f>'BP-CumulativeLandDcalcs'!AX18</f>
        <v>1.4570054158542272</v>
      </c>
      <c r="H20">
        <f>'BP-CumulativeLandDcalcs'!AY18</f>
        <v>-2.4772495965681878</v>
      </c>
      <c r="I20">
        <f>'BP-CumulativeLandDcalcs'!AZ18</f>
        <v>-0.2166795926582297</v>
      </c>
      <c r="J20">
        <f>'BP-CumulativeLandDcalcs'!BA18</f>
        <v>-0.89030968745557626</v>
      </c>
      <c r="K20">
        <f>'BP-CumulativeLandDcalcs'!BB18</f>
        <v>-7.8294805478018183</v>
      </c>
      <c r="L20">
        <f>'BP-CumulativeLandDcalcs'!BC18</f>
        <v>2.1320342415533895E-2</v>
      </c>
      <c r="M20">
        <f>'BP-CumulativeLandDcalcs'!BD18</f>
        <v>0.26877559161835979</v>
      </c>
      <c r="N20">
        <f>'BP-CumulativeLandDcalcs'!BE18</f>
        <v>-1.1264993792658557</v>
      </c>
    </row>
    <row r="21" spans="1:14" x14ac:dyDescent="0.2">
      <c r="A21">
        <v>17</v>
      </c>
      <c r="B21" t="s">
        <v>31</v>
      </c>
      <c r="C21">
        <f>'BP-CumulativeLandDcalcs'!AT19</f>
        <v>6.0191394656891086</v>
      </c>
      <c r="D21">
        <f>'BP-CumulativeLandDcalcs'!AU19</f>
        <v>4.3843840918594292</v>
      </c>
      <c r="E21">
        <f>'BP-CumulativeLandDcalcs'!AV19</f>
        <v>0.86903816588583205</v>
      </c>
      <c r="F21">
        <f>'BP-CumulativeLandDcalcs'!AW19</f>
        <v>0.95463049245652243</v>
      </c>
      <c r="G21">
        <f>'BP-CumulativeLandDcalcs'!AX19</f>
        <v>1.6379887476393367</v>
      </c>
      <c r="H21">
        <f>'BP-CumulativeLandDcalcs'!AY19</f>
        <v>-2.9338879887740874</v>
      </c>
      <c r="I21">
        <f>'BP-CumulativeLandDcalcs'!AZ19</f>
        <v>-0.17037392967274634</v>
      </c>
      <c r="J21">
        <f>'BP-CumulativeLandDcalcs'!BA19</f>
        <v>-0.91715467737668344</v>
      </c>
      <c r="K21">
        <f>'BP-CumulativeLandDcalcs'!BB19</f>
        <v>-8.9760448094884513</v>
      </c>
      <c r="L21">
        <f>'BP-CumulativeLandDcalcs'!BC19</f>
        <v>7.7185364000788098E-2</v>
      </c>
      <c r="M21">
        <f>'BP-CumulativeLandDcalcs'!BD19</f>
        <v>0.31519470400400373</v>
      </c>
      <c r="N21">
        <f>'BP-CumulativeLandDcalcs'!BE19</f>
        <v>-1.2600996262230506</v>
      </c>
    </row>
    <row r="22" spans="1:14" x14ac:dyDescent="0.2">
      <c r="A22">
        <v>18</v>
      </c>
      <c r="B22" t="s">
        <v>32</v>
      </c>
      <c r="C22">
        <f>'BP-CumulativeLandDcalcs'!AT20</f>
        <v>6.7686978032696361</v>
      </c>
      <c r="D22">
        <f>'BP-CumulativeLandDcalcs'!AU20</f>
        <v>4.9208219668624418</v>
      </c>
      <c r="E22">
        <f>'BP-CumulativeLandDcalcs'!AV20</f>
        <v>0.97946876594113863</v>
      </c>
      <c r="F22">
        <f>'BP-CumulativeLandDcalcs'!AW20</f>
        <v>1.0696841565535513</v>
      </c>
      <c r="G22">
        <f>'BP-CumulativeLandDcalcs'!AX20</f>
        <v>1.8287503813988431</v>
      </c>
      <c r="H22">
        <f>'BP-CumulativeLandDcalcs'!AY20</f>
        <v>-3.4307085101319643</v>
      </c>
      <c r="I22">
        <f>'BP-CumulativeLandDcalcs'!AZ20</f>
        <v>-0.10784610510155775</v>
      </c>
      <c r="J22">
        <f>'BP-CumulativeLandDcalcs'!BA20</f>
        <v>-0.93788505275959588</v>
      </c>
      <c r="K22">
        <f>'BP-CumulativeLandDcalcs'!BB20</f>
        <v>-10.197394745427097</v>
      </c>
      <c r="L22">
        <f>'BP-CumulativeLandDcalcs'!BC20</f>
        <v>0.14179259808029074</v>
      </c>
      <c r="M22">
        <f>'BP-CumulativeLandDcalcs'!BD20</f>
        <v>0.36447951894581188</v>
      </c>
      <c r="N22">
        <f>'BP-CumulativeLandDcalcs'!BE20</f>
        <v>-1.3998607776314942</v>
      </c>
    </row>
    <row r="23" spans="1:14" x14ac:dyDescent="0.2">
      <c r="A23">
        <v>19</v>
      </c>
      <c r="B23" t="s">
        <v>33</v>
      </c>
      <c r="C23">
        <f>'BP-CumulativeLandDcalcs'!AT21</f>
        <v>7.5606761701321492</v>
      </c>
      <c r="D23">
        <f>'BP-CumulativeLandDcalcs'!AU21</f>
        <v>5.4881627908954709</v>
      </c>
      <c r="E23">
        <f>'BP-CumulativeLandDcalcs'!AV21</f>
        <v>1.096353317525431</v>
      </c>
      <c r="F23">
        <f>'BP-CumulativeLandDcalcs'!AW21</f>
        <v>1.1914046911158265</v>
      </c>
      <c r="G23">
        <f>'BP-CumulativeLandDcalcs'!AX21</f>
        <v>2.0305906713619342</v>
      </c>
      <c r="H23">
        <f>'BP-CumulativeLandDcalcs'!AY21</f>
        <v>-3.9665139575884596</v>
      </c>
      <c r="I23">
        <f>'BP-CumulativeLandDcalcs'!AZ21</f>
        <v>-3.0358963487054049E-2</v>
      </c>
      <c r="J23">
        <f>'BP-CumulativeLandDcalcs'!BA21</f>
        <v>-0.95423909905368787</v>
      </c>
      <c r="K23">
        <f>'BP-CumulativeLandDcalcs'!BB21</f>
        <v>-11.498831973611242</v>
      </c>
      <c r="L23">
        <f>'BP-CumulativeLandDcalcs'!BC21</f>
        <v>0.21415013894041557</v>
      </c>
      <c r="M23">
        <f>'BP-CumulativeLandDcalcs'!BD21</f>
        <v>0.41699093957627031</v>
      </c>
      <c r="N23">
        <f>'BP-CumulativeLandDcalcs'!BE21</f>
        <v>-1.5483847258070456</v>
      </c>
    </row>
    <row r="24" spans="1:14" x14ac:dyDescent="0.2">
      <c r="A24">
        <v>20</v>
      </c>
      <c r="B24" t="s">
        <v>34</v>
      </c>
      <c r="C24">
        <f>'BP-CumulativeLandDcalcs'!AT22</f>
        <v>8.3982921444673071</v>
      </c>
      <c r="D24">
        <f>'BP-CumulativeLandDcalcs'!AU22</f>
        <v>6.0893065412389875</v>
      </c>
      <c r="E24">
        <f>'BP-CumulativeLandDcalcs'!AV22</f>
        <v>1.2201338558461046</v>
      </c>
      <c r="F24">
        <f>'BP-CumulativeLandDcalcs'!AW22</f>
        <v>1.3203259267122167</v>
      </c>
      <c r="G24">
        <f>'BP-CumulativeLandDcalcs'!AX22</f>
        <v>2.244493743903492</v>
      </c>
      <c r="H24">
        <f>'BP-CumulativeLandDcalcs'!AY22</f>
        <v>-4.5402403981060262</v>
      </c>
      <c r="I24">
        <f>'BP-CumulativeLandDcalcs'!AZ22</f>
        <v>6.0901191323261099E-2</v>
      </c>
      <c r="J24">
        <f>'BP-CumulativeLandDcalcs'!BA22</f>
        <v>-0.96751140233548549</v>
      </c>
      <c r="K24">
        <f>'BP-CumulativeLandDcalcs'!BB22</f>
        <v>-12.884295084253434</v>
      </c>
      <c r="L24">
        <f>'BP-CumulativeLandDcalcs'!BC22</f>
        <v>0.29350006831607423</v>
      </c>
      <c r="M24">
        <f>'BP-CumulativeLandDcalcs'!BD22</f>
        <v>0.47301533057740403</v>
      </c>
      <c r="N24">
        <f>'BP-CumulativeLandDcalcs'!BE22</f>
        <v>-1.7079219176898974</v>
      </c>
    </row>
    <row r="25" spans="1:14" x14ac:dyDescent="0.2">
      <c r="A25">
        <v>21</v>
      </c>
      <c r="B25" t="s">
        <v>35</v>
      </c>
      <c r="C25">
        <f>'BP-CumulativeLandDcalcs'!AT23</f>
        <v>9.2839940281545505</v>
      </c>
      <c r="D25">
        <f>'BP-CumulativeLandDcalcs'!AU23</f>
        <v>6.7263867275280411</v>
      </c>
      <c r="E25">
        <f>'BP-CumulativeLandDcalcs'!AV23</f>
        <v>1.3511461086401977</v>
      </c>
      <c r="F25">
        <f>'BP-CumulativeLandDcalcs'!AW23</f>
        <v>1.4568434160874568</v>
      </c>
      <c r="G25">
        <f>'BP-CumulativeLandDcalcs'!AX23</f>
        <v>2.4711745531592326</v>
      </c>
      <c r="H25">
        <f>'BP-CumulativeLandDcalcs'!AY23</f>
        <v>-5.1510114275480552</v>
      </c>
      <c r="I25">
        <f>'BP-CumulativeLandDcalcs'!AZ23</f>
        <v>0.16490006596374548</v>
      </c>
      <c r="J25">
        <f>'BP-CumulativeLandDcalcs'!BA23</f>
        <v>-0.97864033133649664</v>
      </c>
      <c r="K25">
        <f>'BP-CumulativeLandDcalcs'!BB23</f>
        <v>-14.356506470125506</v>
      </c>
      <c r="L25">
        <f>'BP-CumulativeLandDcalcs'!BC23</f>
        <v>0.37928572435472696</v>
      </c>
      <c r="M25">
        <f>'BP-CumulativeLandDcalcs'!BD23</f>
        <v>0.53276297342160139</v>
      </c>
      <c r="N25">
        <f>'BP-CumulativeLandDcalcs'!BE23</f>
        <v>-1.880335368299491</v>
      </c>
    </row>
    <row r="26" spans="1:14" x14ac:dyDescent="0.2">
      <c r="A26">
        <v>22</v>
      </c>
      <c r="B26" t="s">
        <v>36</v>
      </c>
      <c r="C26">
        <f>'BP-CumulativeLandDcalcs'!AT24</f>
        <v>10.219594460665622</v>
      </c>
      <c r="D26">
        <f>'BP-CumulativeLandDcalcs'!AU24</f>
        <v>7.4009189338584118</v>
      </c>
      <c r="E26">
        <f>'BP-CumulativeLandDcalcs'!AV24</f>
        <v>1.4896391078256024</v>
      </c>
      <c r="F26">
        <f>'BP-CumulativeLandDcalcs'!AW24</f>
        <v>1.6012432563848022</v>
      </c>
      <c r="G26">
        <f>'BP-CumulativeLandDcalcs'!AX24</f>
        <v>2.7111401738731327</v>
      </c>
      <c r="H26">
        <f>'BP-CumulativeLandDcalcs'!AY24</f>
        <v>-5.798165814177902</v>
      </c>
      <c r="I26">
        <f>'BP-CumulativeLandDcalcs'!AZ24</f>
        <v>0.28078437622222446</v>
      </c>
      <c r="J26">
        <f>'BP-CumulativeLandDcalcs'!BA24</f>
        <v>-0.98829115254418254</v>
      </c>
      <c r="K26">
        <f>'BP-CumulativeLandDcalcs'!BB24</f>
        <v>-15.917220008556685</v>
      </c>
      <c r="L26">
        <f>'BP-CumulativeLandDcalcs'!BC24</f>
        <v>0.47111391484994342</v>
      </c>
      <c r="M26">
        <f>'BP-CumulativeLandDcalcs'!BD24</f>
        <v>0.59637536143642755</v>
      </c>
      <c r="N26">
        <f>'BP-CumulativeLandDcalcs'!BE24</f>
        <v>-2.0671326098373815</v>
      </c>
    </row>
    <row r="27" spans="1:14" x14ac:dyDescent="0.2">
      <c r="A27">
        <v>23</v>
      </c>
      <c r="B27" t="s">
        <v>37</v>
      </c>
      <c r="C27">
        <f>'BP-CumulativeLandDcalcs'!AT25</f>
        <v>11.206428603537843</v>
      </c>
      <c r="D27">
        <f>'BP-CumulativeLandDcalcs'!AU25</f>
        <v>8.1139542423086297</v>
      </c>
      <c r="E27">
        <f>'BP-CumulativeLandDcalcs'!AV25</f>
        <v>1.6357973687100111</v>
      </c>
      <c r="F27">
        <f>'BP-CumulativeLandDcalcs'!AW25</f>
        <v>1.7537317792677476</v>
      </c>
      <c r="G27">
        <f>'BP-CumulativeLandDcalcs'!AX25</f>
        <v>2.9647485666088098</v>
      </c>
      <c r="H27">
        <f>'BP-CumulativeLandDcalcs'!AY25</f>
        <v>-6.4812692117196589</v>
      </c>
      <c r="I27">
        <f>'BP-CumulativeLandDcalcs'!AZ25</f>
        <v>0.40788552343006129</v>
      </c>
      <c r="J27">
        <f>'BP-CumulativeLandDcalcs'!BA25</f>
        <v>-0.99692515060986941</v>
      </c>
      <c r="K27">
        <f>'BP-CumulativeLandDcalcs'!BB25</f>
        <v>-17.567487642403371</v>
      </c>
      <c r="L27">
        <f>'BP-CumulativeLandDcalcs'!BC25</f>
        <v>0.5687212238024415</v>
      </c>
      <c r="M27">
        <f>'BP-CumulativeLandDcalcs'!BD25</f>
        <v>0.66393714013844618</v>
      </c>
      <c r="N27">
        <f>'BP-CumulativeLandDcalcs'!BE25</f>
        <v>-2.269522443071085</v>
      </c>
    </row>
    <row r="28" spans="1:14" x14ac:dyDescent="0.2">
      <c r="A28">
        <v>24</v>
      </c>
      <c r="B28" t="s">
        <v>38</v>
      </c>
      <c r="C28">
        <f>'BP-CumulativeLandDcalcs'!AT26</f>
        <v>12.245505041155189</v>
      </c>
      <c r="D28">
        <f>'BP-CumulativeLandDcalcs'!AU26</f>
        <v>8.8662194171905178</v>
      </c>
      <c r="E28">
        <f>'BP-CumulativeLandDcalcs'!AV26</f>
        <v>1.7897618878913264</v>
      </c>
      <c r="F28">
        <f>'BP-CumulativeLandDcalcs'!AW26</f>
        <v>1.9144621003201994</v>
      </c>
      <c r="G28">
        <f>'BP-CumulativeLandDcalcs'!AX26</f>
        <v>3.232259118276501</v>
      </c>
      <c r="H28">
        <f>'BP-CumulativeLandDcalcs'!AY26</f>
        <v>-7.2001158965421537</v>
      </c>
      <c r="I28">
        <f>'BP-CumulativeLandDcalcs'!AZ26</f>
        <v>0.54570985183316334</v>
      </c>
      <c r="J28">
        <f>'BP-CumulativeLandDcalcs'!BA26</f>
        <v>-1.0048537491283087</v>
      </c>
      <c r="K28">
        <f>'BP-CumulativeLandDcalcs'!BB26</f>
        <v>-19.307907205333322</v>
      </c>
      <c r="L28">
        <f>'BP-CumulativeLandDcalcs'!BC26</f>
        <v>0.67194672553811907</v>
      </c>
      <c r="M28">
        <f>'BP-CumulativeLandDcalcs'!BD26</f>
        <v>0.73548960358526128</v>
      </c>
      <c r="N28">
        <f>'BP-CumulativeLandDcalcs'!BE26</f>
        <v>-2.4884768947864804</v>
      </c>
    </row>
    <row r="29" spans="1:14" x14ac:dyDescent="0.2">
      <c r="A29">
        <v>25</v>
      </c>
      <c r="B29" t="s">
        <v>39</v>
      </c>
      <c r="C29">
        <f>'BP-CumulativeLandDcalcs'!AT27</f>
        <v>13.337637103578636</v>
      </c>
      <c r="D29">
        <f>'BP-CumulativeLandDcalcs'!AU27</f>
        <v>9.6582368307401651</v>
      </c>
      <c r="E29">
        <f>'BP-CumulativeLandDcalcs'!AV27</f>
        <v>1.9516484263146758</v>
      </c>
      <c r="F29">
        <f>'BP-CumulativeLandDcalcs'!AW27</f>
        <v>2.0835563189471205</v>
      </c>
      <c r="G29">
        <f>'BP-CumulativeLandDcalcs'!AX27</f>
        <v>3.513873794593509</v>
      </c>
      <c r="H29">
        <f>'BP-CumulativeLandDcalcs'!AY27</f>
        <v>-7.954724311003881</v>
      </c>
      <c r="I29">
        <f>'BP-CumulativeLandDcalcs'!AZ27</f>
        <v>0.69392248709136239</v>
      </c>
      <c r="J29">
        <f>'BP-CumulativeLandDcalcs'!BA27</f>
        <v>-1.0122795204974118</v>
      </c>
      <c r="K29">
        <f>'BP-CumulativeLandDcalcs'!BB27</f>
        <v>-21.138836179176408</v>
      </c>
      <c r="L29">
        <f>'BP-CumulativeLandDcalcs'!BC27</f>
        <v>0.78071089566353902</v>
      </c>
      <c r="M29">
        <f>'BP-CumulativeLandDcalcs'!BD27</f>
        <v>0.81104383636758604</v>
      </c>
      <c r="N29">
        <f>'BP-CumulativeLandDcalcs'!BE27</f>
        <v>-2.7247896826188986</v>
      </c>
    </row>
    <row r="30" spans="1:14" x14ac:dyDescent="0.2">
      <c r="A30">
        <v>26</v>
      </c>
      <c r="B30" t="s">
        <v>40</v>
      </c>
      <c r="C30">
        <f>'BP-CumulativeLandDcalcs'!AT28</f>
        <v>14.483551311933851</v>
      </c>
      <c r="D30">
        <f>'BP-CumulativeLandDcalcs'!AU28</f>
        <v>10.490422756512162</v>
      </c>
      <c r="E30">
        <f>'BP-CumulativeLandDcalcs'!AV28</f>
        <v>2.1215626434918295</v>
      </c>
      <c r="F30">
        <f>'BP-CumulativeLandDcalcs'!AW28</f>
        <v>2.2611233424968047</v>
      </c>
      <c r="G30">
        <f>'BP-CumulativeLandDcalcs'!AX28</f>
        <v>3.8097695208479547</v>
      </c>
      <c r="H30">
        <f>'BP-CumulativeLandDcalcs'!AY28</f>
        <v>-8.7453289737644013</v>
      </c>
      <c r="I30">
        <f>'BP-CumulativeLandDcalcs'!AZ28</f>
        <v>0.85232890451056598</v>
      </c>
      <c r="J30">
        <f>'BP-CumulativeLandDcalcs'!BA28</f>
        <v>-1.0193266430341104</v>
      </c>
      <c r="K30">
        <f>'BP-CumulativeLandDcalcs'!BB28</f>
        <v>-23.06056735968507</v>
      </c>
      <c r="L30">
        <f>'BP-CumulativeLandDcalcs'!BC28</f>
        <v>0.89499971322426708</v>
      </c>
      <c r="M30">
        <f>'BP-CumulativeLandDcalcs'!BD28</f>
        <v>0.89059248074094699</v>
      </c>
      <c r="N30">
        <f>'BP-CumulativeLandDcalcs'!BE28</f>
        <v>-2.9791276972747909</v>
      </c>
    </row>
    <row r="31" spans="1:14" x14ac:dyDescent="0.2">
      <c r="A31">
        <v>27</v>
      </c>
      <c r="B31" t="s">
        <v>41</v>
      </c>
      <c r="C31">
        <f>'BP-CumulativeLandDcalcs'!AT29</f>
        <v>15.689488087667453</v>
      </c>
      <c r="D31">
        <f>'BP-CumulativeLandDcalcs'!AU29</f>
        <v>11.366966868465925</v>
      </c>
      <c r="E31">
        <f>'BP-CumulativeLandDcalcs'!AV29</f>
        <v>2.3003951936402869</v>
      </c>
      <c r="F31">
        <f>'BP-CumulativeLandDcalcs'!AW29</f>
        <v>2.4481197035410176</v>
      </c>
      <c r="G31">
        <f>'BP-CumulativeLandDcalcs'!AX29</f>
        <v>4.1215830593713356</v>
      </c>
      <c r="H31">
        <f>'BP-CumulativeLandDcalcs'!AY29</f>
        <v>-9.5753716451608604</v>
      </c>
      <c r="I31">
        <f>'BP-CumulativeLandDcalcs'!AZ29</f>
        <v>1.0208544223106011</v>
      </c>
      <c r="J31">
        <f>'BP-CumulativeLandDcalcs'!BA29</f>
        <v>-1.0269569275302817</v>
      </c>
      <c r="K31">
        <f>'BP-CumulativeLandDcalcs'!BB29</f>
        <v>-25.08000704329039</v>
      </c>
      <c r="L31">
        <f>'BP-CumulativeLandDcalcs'!BC29</f>
        <v>1.0150949997843925</v>
      </c>
      <c r="M31">
        <f>'BP-CumulativeLandDcalcs'!BD29</f>
        <v>0.97437415947619654</v>
      </c>
      <c r="N31">
        <f>'BP-CumulativeLandDcalcs'!BE29</f>
        <v>-3.2545408782756602</v>
      </c>
    </row>
    <row r="32" spans="1:14" x14ac:dyDescent="0.2">
      <c r="A32">
        <v>28</v>
      </c>
      <c r="B32" t="s">
        <v>42</v>
      </c>
      <c r="C32">
        <f>'BP-CumulativeLandDcalcs'!AT30</f>
        <v>16.95082032941357</v>
      </c>
      <c r="D32">
        <f>'BP-CumulativeLandDcalcs'!AU30</f>
        <v>12.284466129958378</v>
      </c>
      <c r="E32">
        <f>'BP-CumulativeLandDcalcs'!AV30</f>
        <v>2.487502639958115</v>
      </c>
      <c r="F32">
        <f>'BP-CumulativeLandDcalcs'!AW30</f>
        <v>2.6438361295164876</v>
      </c>
      <c r="G32">
        <f>'BP-CumulativeLandDcalcs'!AX30</f>
        <v>4.4480670021197222</v>
      </c>
      <c r="H32">
        <f>'BP-CumulativeLandDcalcs'!AY30</f>
        <v>-10.44295305976153</v>
      </c>
      <c r="I32">
        <f>'BP-CumulativeLandDcalcs'!AZ30</f>
        <v>1.1998708618211511</v>
      </c>
      <c r="J32">
        <f>'BP-CumulativeLandDcalcs'!BA30</f>
        <v>-1.0341492842857403</v>
      </c>
      <c r="K32">
        <f>'BP-CumulativeLandDcalcs'!BB30</f>
        <v>-27.191452931806044</v>
      </c>
      <c r="L32">
        <f>'BP-CumulativeLandDcalcs'!BC30</f>
        <v>1.1409573984617687</v>
      </c>
      <c r="M32">
        <f>'BP-CumulativeLandDcalcs'!BD30</f>
        <v>1.0620929293237722</v>
      </c>
      <c r="N32">
        <f>'BP-CumulativeLandDcalcs'!BE30</f>
        <v>-3.549058144719639</v>
      </c>
    </row>
    <row r="33" spans="1:14" x14ac:dyDescent="0.2">
      <c r="A33">
        <v>29</v>
      </c>
      <c r="B33" t="s">
        <v>43</v>
      </c>
      <c r="C33">
        <f>'BP-CumulativeLandDcalcs'!AT31</f>
        <v>18.266554434040408</v>
      </c>
      <c r="D33">
        <f>'BP-CumulativeLandDcalcs'!AU31</f>
        <v>13.242206015346348</v>
      </c>
      <c r="E33">
        <f>'BP-CumulativeLandDcalcs'!AV31</f>
        <v>2.6827457639365009</v>
      </c>
      <c r="F33">
        <f>'BP-CumulativeLandDcalcs'!AW31</f>
        <v>2.8481181857924778</v>
      </c>
      <c r="G33">
        <f>'BP-CumulativeLandDcalcs'!AX31</f>
        <v>4.7889521725408697</v>
      </c>
      <c r="H33">
        <f>'BP-CumulativeLandDcalcs'!AY31</f>
        <v>-11.347383469241725</v>
      </c>
      <c r="I33">
        <f>'BP-CumulativeLandDcalcs'!AZ31</f>
        <v>1.3891569973077784</v>
      </c>
      <c r="J33">
        <f>'BP-CumulativeLandDcalcs'!BA31</f>
        <v>-1.0407571765057382</v>
      </c>
      <c r="K33">
        <f>'BP-CumulativeLandDcalcs'!BB31</f>
        <v>-29.393291862417584</v>
      </c>
      <c r="L33">
        <f>'BP-CumulativeLandDcalcs'!BC31</f>
        <v>1.2725126163106981</v>
      </c>
      <c r="M33">
        <f>'BP-CumulativeLandDcalcs'!BD31</f>
        <v>1.1536896781858816</v>
      </c>
      <c r="N33">
        <f>'BP-CumulativeLandDcalcs'!BE31</f>
        <v>-3.8625033552959045</v>
      </c>
    </row>
    <row r="34" spans="1:14" x14ac:dyDescent="0.2">
      <c r="A34">
        <v>30</v>
      </c>
      <c r="B34" t="s">
        <v>44</v>
      </c>
      <c r="C34">
        <f>'BP-CumulativeLandDcalcs'!AT32</f>
        <v>19.638014224938239</v>
      </c>
      <c r="D34">
        <f>'BP-CumulativeLandDcalcs'!AU32</f>
        <v>14.240988140028152</v>
      </c>
      <c r="E34">
        <f>'BP-CumulativeLandDcalcs'!AV32</f>
        <v>2.8863208527178918</v>
      </c>
      <c r="F34">
        <f>'BP-CumulativeLandDcalcs'!AW32</f>
        <v>3.0611703210812875</v>
      </c>
      <c r="G34">
        <f>'BP-CumulativeLandDcalcs'!AX32</f>
        <v>5.1445786307413579</v>
      </c>
      <c r="H34">
        <f>'BP-CumulativeLandDcalcs'!AY32</f>
        <v>-12.289739098435408</v>
      </c>
      <c r="I34">
        <f>'BP-CumulativeLandDcalcs'!AZ32</f>
        <v>1.5888468003315195</v>
      </c>
      <c r="J34">
        <f>'BP-CumulativeLandDcalcs'!BA32</f>
        <v>-1.0468427334765062</v>
      </c>
      <c r="K34">
        <f>'BP-CumulativeLandDcalcs'!BB32</f>
        <v>-31.686914107686803</v>
      </c>
      <c r="L34">
        <f>'BP-CumulativeLandDcalcs'!BC32</f>
        <v>1.4099048783606096</v>
      </c>
      <c r="M34">
        <f>'BP-CumulativeLandDcalcs'!BD32</f>
        <v>1.2491787269391605</v>
      </c>
      <c r="N34">
        <f>'BP-CumulativeLandDcalcs'!BE32</f>
        <v>-4.1955066355395001</v>
      </c>
    </row>
    <row r="35" spans="1:14" x14ac:dyDescent="0.2">
      <c r="A35">
        <v>31</v>
      </c>
      <c r="B35" t="s">
        <v>45</v>
      </c>
      <c r="C35">
        <f>'BP-CumulativeLandDcalcs'!AT33</f>
        <v>21.06698834703927</v>
      </c>
      <c r="D35">
        <f>'BP-CumulativeLandDcalcs'!AU33</f>
        <v>15.281926472446077</v>
      </c>
      <c r="E35">
        <f>'BP-CumulativeLandDcalcs'!AV33</f>
        <v>3.0984935762628134</v>
      </c>
      <c r="F35">
        <f>'BP-CumulativeLandDcalcs'!AW33</f>
        <v>3.2832699902803872</v>
      </c>
      <c r="G35">
        <f>'BP-CumulativeLandDcalcs'!AX33</f>
        <v>5.5154087507604777</v>
      </c>
      <c r="H35">
        <f>'BP-CumulativeLandDcalcs'!AY33</f>
        <v>-13.271512653784226</v>
      </c>
      <c r="I35">
        <f>'BP-CumulativeLandDcalcs'!AZ33</f>
        <v>1.7992164414596115</v>
      </c>
      <c r="J35">
        <f>'BP-CumulativeLandDcalcs'!BA33</f>
        <v>-1.0524610738416944</v>
      </c>
      <c r="K35">
        <f>'BP-CumulativeLandDcalcs'!BB33</f>
        <v>-34.074444295380303</v>
      </c>
      <c r="L35">
        <f>'BP-CumulativeLandDcalcs'!BC33</f>
        <v>1.5533468247841515</v>
      </c>
      <c r="M35">
        <f>'BP-CumulativeLandDcalcs'!BD33</f>
        <v>1.3485955513584222</v>
      </c>
      <c r="N35">
        <f>'BP-CumulativeLandDcalcs'!BE33</f>
        <v>-4.5488279313849675</v>
      </c>
    </row>
    <row r="36" spans="1:14" x14ac:dyDescent="0.2">
      <c r="A36">
        <v>32</v>
      </c>
      <c r="B36" t="s">
        <v>46</v>
      </c>
      <c r="C36">
        <f>'BP-CumulativeLandDcalcs'!AT34</f>
        <v>22.555330242841702</v>
      </c>
      <c r="D36">
        <f>'BP-CumulativeLandDcalcs'!AU34</f>
        <v>16.366192230429281</v>
      </c>
      <c r="E36">
        <f>'BP-CumulativeLandDcalcs'!AV34</f>
        <v>3.3195409154295463</v>
      </c>
      <c r="F36">
        <f>'BP-CumulativeLandDcalcs'!AW34</f>
        <v>3.5147057626145397</v>
      </c>
      <c r="G36">
        <f>'BP-CumulativeLandDcalcs'!AX34</f>
        <v>5.9019225227373093</v>
      </c>
      <c r="H36">
        <f>'BP-CumulativeLandDcalcs'!AY34</f>
        <v>-14.294285942111761</v>
      </c>
      <c r="I36">
        <f>'BP-CumulativeLandDcalcs'!AZ34</f>
        <v>2.0206122626846268</v>
      </c>
      <c r="J36">
        <f>'BP-CumulativeLandDcalcs'!BA34</f>
        <v>-1.0576279039996033</v>
      </c>
      <c r="K36">
        <f>'BP-CumulativeLandDcalcs'!BB34</f>
        <v>-36.558239462456477</v>
      </c>
      <c r="L36">
        <f>'BP-CumulativeLandDcalcs'!BC34</f>
        <v>1.7030773527078531</v>
      </c>
      <c r="M36">
        <f>'BP-CumulativeLandDcalcs'!BD34</f>
        <v>1.451986514942581</v>
      </c>
      <c r="N36">
        <f>'BP-CumulativeLandDcalcs'!BE34</f>
        <v>-4.923214495819594</v>
      </c>
    </row>
    <row r="37" spans="1:14" x14ac:dyDescent="0.2">
      <c r="A37">
        <v>33</v>
      </c>
      <c r="B37" t="s">
        <v>47</v>
      </c>
      <c r="C37">
        <f>'BP-CumulativeLandDcalcs'!AT35</f>
        <v>24.10494240385551</v>
      </c>
      <c r="D37">
        <f>'BP-CumulativeLandDcalcs'!AU35</f>
        <v>17.495008716333736</v>
      </c>
      <c r="E37">
        <f>'BP-CumulativeLandDcalcs'!AV35</f>
        <v>3.5497485142118026</v>
      </c>
      <c r="F37">
        <f>'BP-CumulativeLandDcalcs'!AW35</f>
        <v>3.7557747292990387</v>
      </c>
      <c r="G37">
        <f>'BP-CumulativeLandDcalcs'!AX35</f>
        <v>6.3046135668464247</v>
      </c>
      <c r="H37">
        <f>'BP-CumulativeLandDcalcs'!AY35</f>
        <v>-15.359693443624083</v>
      </c>
      <c r="I37">
        <f>'BP-CumulativeLandDcalcs'!AZ35</f>
        <v>2.2534289174254183</v>
      </c>
      <c r="J37">
        <f>'BP-CumulativeLandDcalcs'!BA35</f>
        <v>-1.0623265685138885</v>
      </c>
      <c r="K37">
        <f>'BP-CumulativeLandDcalcs'!BB35</f>
        <v>-39.14086046146501</v>
      </c>
      <c r="L37">
        <f>'BP-CumulativeLandDcalcs'!BC35</f>
        <v>1.8593530270428587</v>
      </c>
      <c r="M37">
        <f>'BP-CumulativeLandDcalcs'!BD35</f>
        <v>1.5594098747139775</v>
      </c>
      <c r="N37">
        <f>'BP-CumulativeLandDcalcs'!BE35</f>
        <v>-5.3193992761257523</v>
      </c>
    </row>
    <row r="38" spans="1:14" x14ac:dyDescent="0.2">
      <c r="A38">
        <v>34</v>
      </c>
      <c r="B38" t="s">
        <v>48</v>
      </c>
      <c r="C38">
        <f>'BP-CumulativeLandDcalcs'!AT36</f>
        <v>25.717829961780748</v>
      </c>
      <c r="D38">
        <f>'BP-CumulativeLandDcalcs'!AU36</f>
        <v>18.669689489247755</v>
      </c>
      <c r="E38">
        <f>'BP-CumulativeLandDcalcs'!AV36</f>
        <v>3.7894181748723068</v>
      </c>
      <c r="F38">
        <f>'BP-CumulativeLandDcalcs'!AW36</f>
        <v>4.0067906493564163</v>
      </c>
      <c r="G38">
        <f>'BP-CumulativeLandDcalcs'!AX36</f>
        <v>6.724003191063642</v>
      </c>
      <c r="H38">
        <f>'BP-CumulativeLandDcalcs'!AY36</f>
        <v>-16.46944417107045</v>
      </c>
      <c r="I38">
        <f>'BP-CumulativeLandDcalcs'!AZ36</f>
        <v>2.4981025490166577</v>
      </c>
      <c r="J38">
        <f>'BP-CumulativeLandDcalcs'!BA36</f>
        <v>-1.0665191738786675</v>
      </c>
      <c r="K38">
        <f>'BP-CumulativeLandDcalcs'!BB36</f>
        <v>-41.825130961160774</v>
      </c>
      <c r="L38">
        <f>'BP-CumulativeLandDcalcs'!BC36</f>
        <v>2.0224479213771809</v>
      </c>
      <c r="M38">
        <f>'BP-CumulativeLandDcalcs'!BD36</f>
        <v>1.670938414896292</v>
      </c>
      <c r="N38">
        <f>'BP-CumulativeLandDcalcs'!BE36</f>
        <v>-5.7381260455010832</v>
      </c>
    </row>
    <row r="39" spans="1:14" x14ac:dyDescent="0.2">
      <c r="A39">
        <v>35</v>
      </c>
      <c r="B39" t="s">
        <v>49</v>
      </c>
      <c r="C39">
        <f>'BP-CumulativeLandDcalcs'!AT37</f>
        <v>27.39614768320342</v>
      </c>
      <c r="D39">
        <f>'BP-CumulativeLandDcalcs'!AU37</f>
        <v>19.891670623052818</v>
      </c>
      <c r="E39">
        <f>'BP-CumulativeLandDcalcs'!AV37</f>
        <v>4.0388745066864518</v>
      </c>
      <c r="F39">
        <f>'BP-CumulativeLandDcalcs'!AW37</f>
        <v>4.2680911117565472</v>
      </c>
      <c r="G39">
        <f>'BP-CumulativeLandDcalcs'!AX37</f>
        <v>7.1606526430288397</v>
      </c>
      <c r="H39">
        <f>'BP-CumulativeLandDcalcs'!AY37</f>
        <v>-17.62534458983869</v>
      </c>
      <c r="I39">
        <f>'BP-CumulativeLandDcalcs'!AZ37</f>
        <v>2.7551082116025878</v>
      </c>
      <c r="J39">
        <f>'BP-CumulativeLandDcalcs'!BA37</f>
        <v>-1.0701547038644303</v>
      </c>
      <c r="K39">
        <f>'BP-CumulativeLandDcalcs'!BB37</f>
        <v>-44.614189443199152</v>
      </c>
      <c r="L39">
        <f>'BP-CumulativeLandDcalcs'!BC37</f>
        <v>2.1926548313644951</v>
      </c>
      <c r="M39">
        <f>'BP-CumulativeLandDcalcs'!BD37</f>
        <v>1.7866614094306916</v>
      </c>
      <c r="N39">
        <f>'BP-CumulativeLandDcalcs'!BE37</f>
        <v>-6.1801722832235484</v>
      </c>
    </row>
    <row r="40" spans="1:14" x14ac:dyDescent="0.2">
      <c r="A40">
        <v>36</v>
      </c>
      <c r="B40" t="s">
        <v>50</v>
      </c>
      <c r="C40">
        <f>'BP-CumulativeLandDcalcs'!AT38</f>
        <v>29.142229611885799</v>
      </c>
      <c r="D40">
        <f>'BP-CumulativeLandDcalcs'!AU38</f>
        <v>21.162530529769516</v>
      </c>
      <c r="E40">
        <f>'BP-CumulativeLandDcalcs'!AV38</f>
        <v>4.2984691326252893</v>
      </c>
      <c r="F40">
        <f>'BP-CumulativeLandDcalcs'!AW38</f>
        <v>4.5400420452518473</v>
      </c>
      <c r="G40">
        <f>'BP-CumulativeLandDcalcs'!AX38</f>
        <v>7.6151707873580401</v>
      </c>
      <c r="H40">
        <f>'BP-CumulativeLandDcalcs'!AY38</f>
        <v>-18.829313270416446</v>
      </c>
      <c r="I40">
        <f>'BP-CumulativeLandDcalcs'!AZ38</f>
        <v>3.0249584823240312</v>
      </c>
      <c r="J40">
        <f>'BP-CumulativeLandDcalcs'!BA38</f>
        <v>-1.0731739525708404</v>
      </c>
      <c r="K40">
        <f>'BP-CumulativeLandDcalcs'!BB38</f>
        <v>-47.51152016176556</v>
      </c>
      <c r="L40">
        <f>'BP-CumulativeLandDcalcs'!BC38</f>
        <v>2.3702862417287496</v>
      </c>
      <c r="M40">
        <f>'BP-CumulativeLandDcalcs'!BD38</f>
        <v>1.9066856780656467</v>
      </c>
      <c r="N40">
        <f>'BP-CumulativeLandDcalcs'!BE38</f>
        <v>-6.6463651242560493</v>
      </c>
    </row>
    <row r="41" spans="1:14" x14ac:dyDescent="0.2">
      <c r="A41">
        <v>37</v>
      </c>
      <c r="B41" t="s">
        <v>51</v>
      </c>
      <c r="C41">
        <f>'BP-CumulativeLandDcalcs'!AT39</f>
        <v>30.958605162634701</v>
      </c>
      <c r="D41">
        <f>'BP-CumulativeLandDcalcs'!AU39</f>
        <v>22.484000231724981</v>
      </c>
      <c r="E41">
        <f>'BP-CumulativeLandDcalcs'!AV39</f>
        <v>4.5685829748500719</v>
      </c>
      <c r="F41">
        <f>'BP-CumulativeLandDcalcs'!AW39</f>
        <v>4.8230401561146428</v>
      </c>
      <c r="G41">
        <f>'BP-CumulativeLandDcalcs'!AX39</f>
        <v>8.0882182333407151</v>
      </c>
      <c r="H41">
        <f>'BP-CumulativeLandDcalcs'!AY39</f>
        <v>-20.083388797594626</v>
      </c>
      <c r="I41">
        <f>'BP-CumulativeLandDcalcs'!AZ39</f>
        <v>3.3082025142485216</v>
      </c>
      <c r="J41">
        <f>'BP-CumulativeLandDcalcs'!BA39</f>
        <v>-1.0755122782950759</v>
      </c>
      <c r="K41">
        <f>'BP-CumulativeLandDcalcs'!BB39</f>
        <v>-50.520967488975984</v>
      </c>
      <c r="L41">
        <f>'BP-CumulativeLandDcalcs'!BC39</f>
        <v>2.5556748893351022</v>
      </c>
      <c r="M41">
        <f>'BP-CumulativeLandDcalcs'!BD39</f>
        <v>2.0311359588063165</v>
      </c>
      <c r="N41">
        <f>'BP-CumulativeLandDcalcs'!BE39</f>
        <v>-7.1375915561893395</v>
      </c>
    </row>
    <row r="42" spans="1:14" x14ac:dyDescent="0.2">
      <c r="A42">
        <v>38</v>
      </c>
      <c r="B42" t="s">
        <v>52</v>
      </c>
      <c r="C42">
        <f>'BP-CumulativeLandDcalcs'!AT40</f>
        <v>32.848006769247462</v>
      </c>
      <c r="D42">
        <f>'BP-CumulativeLandDcalcs'!AU40</f>
        <v>23.857967692503806</v>
      </c>
      <c r="E42">
        <f>'BP-CumulativeLandDcalcs'!AV40</f>
        <v>4.8496273402021215</v>
      </c>
      <c r="F42">
        <f>'BP-CumulativeLandDcalcs'!AW40</f>
        <v>5.1175140766094378</v>
      </c>
      <c r="G42">
        <f>'BP-CumulativeLandDcalcs'!AX40</f>
        <v>8.5805092624452417</v>
      </c>
      <c r="H42">
        <f>'BP-CumulativeLandDcalcs'!AY40</f>
        <v>-21.389733683820172</v>
      </c>
      <c r="I42">
        <f>'BP-CumulativeLandDcalcs'!AZ40</f>
        <v>3.605425392555607</v>
      </c>
      <c r="J42">
        <f>'BP-CumulativeLandDcalcs'!BA40</f>
        <v>-1.0771010435352697</v>
      </c>
      <c r="K42">
        <f>'BP-CumulativeLandDcalcs'!BB40</f>
        <v>-53.646739947592643</v>
      </c>
      <c r="L42">
        <f>'BP-CumulativeLandDcalcs'!BC40</f>
        <v>2.7491740645638432</v>
      </c>
      <c r="M42">
        <f>'BP-CumulativeLandDcalcs'!BD40</f>
        <v>2.1601548450784014</v>
      </c>
      <c r="N42">
        <f>'BP-CumulativeLandDcalcs'!BE40</f>
        <v>-7.6548047682578151</v>
      </c>
    </row>
    <row r="43" spans="1:14" x14ac:dyDescent="0.2">
      <c r="A43">
        <v>39</v>
      </c>
      <c r="B43" t="s">
        <v>53</v>
      </c>
      <c r="C43">
        <f>'BP-CumulativeLandDcalcs'!AT41</f>
        <v>34.81337282128753</v>
      </c>
      <c r="D43">
        <f>'BP-CumulativeLandDcalcs'!AU41</f>
        <v>25.286478832644413</v>
      </c>
      <c r="E43">
        <f>'BP-CumulativeLandDcalcs'!AV41</f>
        <v>5.1420443370378877</v>
      </c>
      <c r="F43">
        <f>'BP-CumulativeLandDcalcs'!AW41</f>
        <v>5.4239247974385725</v>
      </c>
      <c r="G43">
        <f>'BP-CumulativeLandDcalcs'!AX41</f>
        <v>9.0928125380174905</v>
      </c>
      <c r="H43">
        <f>'BP-CumulativeLandDcalcs'!AY41</f>
        <v>-22.750636295520994</v>
      </c>
      <c r="I43">
        <f>'BP-CumulativeLandDcalcs'!AZ41</f>
        <v>3.9172477829215326</v>
      </c>
      <c r="J43">
        <f>'BP-CumulativeLandDcalcs'!BA41</f>
        <v>-1.0778683022497513</v>
      </c>
      <c r="K43">
        <f>'BP-CumulativeLandDcalcs'!BB41</f>
        <v>-56.893408646509592</v>
      </c>
      <c r="L43">
        <f>'BP-CumulativeLandDcalcs'!BC41</f>
        <v>2.9511577957949942</v>
      </c>
      <c r="M43">
        <f>'BP-CumulativeLandDcalcs'!BD41</f>
        <v>2.2939024736030458</v>
      </c>
      <c r="N43">
        <f>'BP-CumulativeLandDcalcs'!BE41</f>
        <v>-8.1990281344651255</v>
      </c>
    </row>
    <row r="44" spans="1:14" x14ac:dyDescent="0.2">
      <c r="A44">
        <v>40</v>
      </c>
      <c r="B44" t="s">
        <v>54</v>
      </c>
      <c r="C44">
        <f>'BP-CumulativeLandDcalcs'!AT42</f>
        <v>36.857848235864388</v>
      </c>
      <c r="D44">
        <f>'BP-CumulativeLandDcalcs'!AU42</f>
        <v>26.771736887794251</v>
      </c>
      <c r="E44">
        <f>'BP-CumulativeLandDcalcs'!AV42</f>
        <v>5.4463069582770611</v>
      </c>
      <c r="F44">
        <f>'BP-CumulativeLandDcalcs'!AW42</f>
        <v>5.7427657439962481</v>
      </c>
      <c r="G44">
        <f>'BP-CumulativeLandDcalcs'!AX42</f>
        <v>9.6259512115748684</v>
      </c>
      <c r="H44">
        <f>'BP-CumulativeLandDcalcs'!AY42</f>
        <v>-24.168511995108656</v>
      </c>
      <c r="I44">
        <f>'BP-CumulativeLandDcalcs'!AZ42</f>
        <v>4.2443258664822796</v>
      </c>
      <c r="J44">
        <f>'BP-CumulativeLandDcalcs'!BA42</f>
        <v>-1.0777390647579259</v>
      </c>
      <c r="K44">
        <f>'BP-CumulativeLandDcalcs'!BB42</f>
        <v>-60.265903135277462</v>
      </c>
      <c r="L44">
        <f>'BP-CumulativeLandDcalcs'!BC42</f>
        <v>3.1620210126335486</v>
      </c>
      <c r="M44">
        <f>'BP-CumulativeLandDcalcs'!BD42</f>
        <v>2.4325560876798491</v>
      </c>
      <c r="N44">
        <f>'BP-CumulativeLandDcalcs'!BE42</f>
        <v>-8.7713578091584381</v>
      </c>
    </row>
    <row r="45" spans="1:14" x14ac:dyDescent="0.2">
      <c r="A45">
        <v>41</v>
      </c>
      <c r="B45" t="s">
        <v>55</v>
      </c>
      <c r="C45">
        <f>'BP-CumulativeLandDcalcs'!AT43</f>
        <v>38.984784053476901</v>
      </c>
      <c r="D45">
        <f>'BP-CumulativeLandDcalcs'!AU43</f>
        <v>28.316101100982277</v>
      </c>
      <c r="E45">
        <f>'BP-CumulativeLandDcalcs'!AV43</f>
        <v>5.7629190293185264</v>
      </c>
      <c r="F45">
        <f>'BP-CumulativeLandDcalcs'!AW43</f>
        <v>6.0745627091067949</v>
      </c>
      <c r="G45">
        <f>'BP-CumulativeLandDcalcs'!AX43</f>
        <v>10.180802787602467</v>
      </c>
      <c r="H45">
        <f>'BP-CumulativeLandDcalcs'!AY43</f>
        <v>-25.645904155266791</v>
      </c>
      <c r="I45">
        <f>'BP-CumulativeLandDcalcs'!AZ43</f>
        <v>4.5873515423578439</v>
      </c>
      <c r="J45">
        <f>'BP-CumulativeLandDcalcs'!BA43</f>
        <v>-1.076635327422462</v>
      </c>
      <c r="K45">
        <f>'BP-CumulativeLandDcalcs'!BB43</f>
        <v>-63.769506492952232</v>
      </c>
      <c r="L45">
        <f>'BP-CumulativeLandDcalcs'!BC43</f>
        <v>3.3821797416531361</v>
      </c>
      <c r="M45">
        <f>'BP-CumulativeLandDcalcs'!BD43</f>
        <v>2.5763095562232601</v>
      </c>
      <c r="N45">
        <f>'BP-CumulativeLandDcalcs'!BE43</f>
        <v>-9.372964545079693</v>
      </c>
    </row>
    <row r="46" spans="1:14" x14ac:dyDescent="0.2">
      <c r="A46">
        <v>42</v>
      </c>
      <c r="B46" t="s">
        <v>56</v>
      </c>
      <c r="C46">
        <f>'BP-CumulativeLandDcalcs'!AT44</f>
        <v>41.19773685972531</v>
      </c>
      <c r="D46">
        <f>'BP-CumulativeLandDcalcs'!AU44</f>
        <v>29.922085329352477</v>
      </c>
      <c r="E46">
        <f>'BP-CumulativeLandDcalcs'!AV44</f>
        <v>6.092415135637113</v>
      </c>
      <c r="F46">
        <f>'BP-CumulativeLandDcalcs'!AW44</f>
        <v>6.41987376466325</v>
      </c>
      <c r="G46">
        <f>'BP-CumulativeLandDcalcs'!AX44</f>
        <v>10.758298954386932</v>
      </c>
      <c r="H46">
        <f>'BP-CumulativeLandDcalcs'!AY44</f>
        <v>-27.185485381826616</v>
      </c>
      <c r="I46">
        <f>'BP-CumulativeLandDcalcs'!AZ44</f>
        <v>4.947052869849589</v>
      </c>
      <c r="J46">
        <f>'BP-CumulativeLandDcalcs'!BA44</f>
        <v>-1.0744759717024859</v>
      </c>
      <c r="K46">
        <f>'BP-CumulativeLandDcalcs'!BB44</f>
        <v>-67.409850712930464</v>
      </c>
      <c r="L46">
        <f>'BP-CumulativeLandDcalcs'!BC44</f>
        <v>3.6120713617226805</v>
      </c>
      <c r="M46">
        <f>'BP-CumulativeLandDcalcs'!BD44</f>
        <v>2.7253728994843489</v>
      </c>
      <c r="N46">
        <f>'BP-CumulativeLandDcalcs'!BE44</f>
        <v>-10.005095108362081</v>
      </c>
    </row>
    <row r="47" spans="1:14" x14ac:dyDescent="0.2">
      <c r="A47">
        <v>43</v>
      </c>
      <c r="B47" t="s">
        <v>57</v>
      </c>
      <c r="C47">
        <f>'BP-CumulativeLandDcalcs'!AT45</f>
        <v>43.500468489699934</v>
      </c>
      <c r="D47">
        <f>'BP-CumulativeLandDcalcs'!AU45</f>
        <v>31.592356901119157</v>
      </c>
      <c r="E47">
        <f>'BP-CumulativeLandDcalcs'!AV45</f>
        <v>6.435360595509775</v>
      </c>
      <c r="F47">
        <f>'BP-CumulativeLandDcalcs'!AW45</f>
        <v>6.7792892216126148</v>
      </c>
      <c r="G47">
        <f>'BP-CumulativeLandDcalcs'!AX45</f>
        <v>11.359425498093477</v>
      </c>
      <c r="H47">
        <f>'BP-CumulativeLandDcalcs'!AY45</f>
        <v>-28.790059106030416</v>
      </c>
      <c r="I47">
        <f>'BP-CumulativeLandDcalcs'!AZ45</f>
        <v>5.3241947201566751</v>
      </c>
      <c r="J47">
        <f>'BP-CumulativeLandDcalcs'!BA45</f>
        <v>-1.0711765909658582</v>
      </c>
      <c r="K47">
        <f>'BP-CumulativeLandDcalcs'!BB45</f>
        <v>-71.192912991991292</v>
      </c>
      <c r="L47">
        <f>'BP-CumulativeLandDcalcs'!BC45</f>
        <v>3.8521549308431986</v>
      </c>
      <c r="M47">
        <f>'BP-CumulativeLandDcalcs'!BD45</f>
        <v>2.8799718533265612</v>
      </c>
      <c r="N47">
        <f>'BP-CumulativeLandDcalcs'!BE45</f>
        <v>-10.669073521373795</v>
      </c>
    </row>
    <row r="48" spans="1:14" x14ac:dyDescent="0.2">
      <c r="A48">
        <v>44</v>
      </c>
      <c r="B48" t="s">
        <v>58</v>
      </c>
      <c r="C48">
        <f>'BP-CumulativeLandDcalcs'!AT46</f>
        <v>45.896946271657065</v>
      </c>
      <c r="D48">
        <f>'BP-CumulativeLandDcalcs'!AU46</f>
        <v>33.329735914150575</v>
      </c>
      <c r="E48">
        <f>'BP-CumulativeLandDcalcs'!AV46</f>
        <v>6.792351514625576</v>
      </c>
      <c r="F48">
        <f>'BP-CumulativeLandDcalcs'!AW46</f>
        <v>7.1534316770533408</v>
      </c>
      <c r="G48">
        <f>'BP-CumulativeLandDcalcs'!AX46</f>
        <v>11.985222365136114</v>
      </c>
      <c r="H48">
        <f>'BP-CumulativeLandDcalcs'!AY46</f>
        <v>-30.462561614850319</v>
      </c>
      <c r="I48">
        <f>'BP-CumulativeLandDcalcs'!AZ46</f>
        <v>5.7195796095134339</v>
      </c>
      <c r="J48">
        <f>'BP-CumulativeLandDcalcs'!BA46</f>
        <v>-1.0666492777675862</v>
      </c>
      <c r="K48">
        <f>'BP-CumulativeLandDcalcs'!BB46</f>
        <v>-75.1250132616927</v>
      </c>
      <c r="L48">
        <f>'BP-CumulativeLandDcalcs'!BC46</f>
        <v>4.1029115884754592</v>
      </c>
      <c r="M48">
        <f>'BP-CumulativeLandDcalcs'!BD46</f>
        <v>3.0403474915383191</v>
      </c>
      <c r="N48">
        <f>'BP-CumulativeLandDcalcs'!BE46</f>
        <v>-11.366302277839241</v>
      </c>
    </row>
    <row r="49" spans="1:14" x14ac:dyDescent="0.2">
      <c r="A49">
        <v>45</v>
      </c>
      <c r="B49" t="s">
        <v>59</v>
      </c>
      <c r="C49">
        <f>'BP-CumulativeLandDcalcs'!AT47</f>
        <v>48.391343950017962</v>
      </c>
      <c r="D49">
        <f>'BP-CumulativeLandDcalcs'!AU47</f>
        <v>35.137195081749937</v>
      </c>
      <c r="E49">
        <f>'BP-CumulativeLandDcalcs'!AV47</f>
        <v>7.1640149426039832</v>
      </c>
      <c r="F49">
        <f>'BP-CumulativeLandDcalcs'!AW47</f>
        <v>7.542956169395743</v>
      </c>
      <c r="G49">
        <f>'BP-CumulativeLandDcalcs'!AX47</f>
        <v>12.636783907719121</v>
      </c>
      <c r="H49">
        <f>'BP-CumulativeLandDcalcs'!AY47</f>
        <v>-32.206064541456776</v>
      </c>
      <c r="I49">
        <f>'BP-CumulativeLandDcalcs'!AZ47</f>
        <v>6.1340486897588118</v>
      </c>
      <c r="J49">
        <f>'BP-CumulativeLandDcalcs'!BA47</f>
        <v>-1.0608023899418733</v>
      </c>
      <c r="K49">
        <f>'BP-CumulativeLandDcalcs'!BB47</f>
        <v>-79.212813138684822</v>
      </c>
      <c r="L49">
        <f>'BP-CumulativeLandDcalcs'!BC47</f>
        <v>4.3648450334691482</v>
      </c>
      <c r="M49">
        <f>'BP-CumulativeLandDcalcs'!BD47</f>
        <v>3.2067559175239686</v>
      </c>
      <c r="N49">
        <f>'BP-CumulativeLandDcalcs'!BE47</f>
        <v>-12.098263622155166</v>
      </c>
    </row>
    <row r="50" spans="1:14" x14ac:dyDescent="0.2">
      <c r="A50">
        <v>46</v>
      </c>
      <c r="B50" t="s">
        <v>60</v>
      </c>
      <c r="C50">
        <f>'BP-CumulativeLandDcalcs'!AT48</f>
        <v>50.988043359143624</v>
      </c>
      <c r="D50">
        <f>'BP-CumulativeLandDcalcs'!AU48</f>
        <v>37.01786017948924</v>
      </c>
      <c r="E50">
        <f>'BP-CumulativeLandDcalcs'!AV48</f>
        <v>7.5510091415951397</v>
      </c>
      <c r="F50">
        <f>'BP-CumulativeLandDcalcs'!AW48</f>
        <v>7.9485504520967432</v>
      </c>
      <c r="G50">
        <f>'BP-CumulativeLandDcalcs'!AX48</f>
        <v>13.31525932982496</v>
      </c>
      <c r="H50">
        <f>'BP-CumulativeLandDcalcs'!AY48</f>
        <v>-34.023777815539802</v>
      </c>
      <c r="I50">
        <f>'BP-CumulativeLandDcalcs'!AZ48</f>
        <v>6.5684828770425172</v>
      </c>
      <c r="J50">
        <f>'BP-CumulativeLandDcalcs'!BA48</f>
        <v>-1.0535403057141886</v>
      </c>
      <c r="K50">
        <f>'BP-CumulativeLandDcalcs'!BB48</f>
        <v>-83.463316372949024</v>
      </c>
      <c r="L50">
        <f>'BP-CumulativeLandDcalcs'!BC48</f>
        <v>4.6384820760199483</v>
      </c>
      <c r="M50">
        <f>'BP-CumulativeLandDcalcs'!BD48</f>
        <v>3.3794680313046443</v>
      </c>
      <c r="N50">
        <f>'BP-CumulativeLandDcalcs'!BE48</f>
        <v>-12.866520952313762</v>
      </c>
    </row>
    <row r="51" spans="1:14" x14ac:dyDescent="0.2">
      <c r="A51">
        <v>47</v>
      </c>
      <c r="B51" t="s">
        <v>61</v>
      </c>
      <c r="C51">
        <f>'BP-CumulativeLandDcalcs'!AT49</f>
        <v>53.691636878569021</v>
      </c>
      <c r="D51">
        <f>'BP-CumulativeLandDcalcs'!AU49</f>
        <v>38.975011115434462</v>
      </c>
      <c r="E51">
        <f>'BP-CumulativeLandDcalcs'!AV49</f>
        <v>7.9540239712788523</v>
      </c>
      <c r="F51">
        <f>'BP-CumulativeLandDcalcs'!AW49</f>
        <v>8.3709353903081727</v>
      </c>
      <c r="G51">
        <f>'BP-CumulativeLandDcalcs'!AX49</f>
        <v>14.021853340571173</v>
      </c>
      <c r="H51">
        <f>'BP-CumulativeLandDcalcs'!AY49</f>
        <v>-35.919053063342261</v>
      </c>
      <c r="I51">
        <f>'BP-CumulativeLandDcalcs'!AZ49</f>
        <v>7.0238041038559684</v>
      </c>
      <c r="J51">
        <f>'BP-CumulativeLandDcalcs'!BA49</f>
        <v>-1.0447631733441483</v>
      </c>
      <c r="K51">
        <f>'BP-CumulativeLandDcalcs'!BB49</f>
        <v>-87.883870813764617</v>
      </c>
      <c r="L51">
        <f>'BP-CumulativeLandDcalcs'!BC49</f>
        <v>4.9243732615179212</v>
      </c>
      <c r="M51">
        <f>'BP-CumulativeLandDcalcs'!BD49</f>
        <v>3.5587693741492243</v>
      </c>
      <c r="N51">
        <f>'BP-CumulativeLandDcalcs'!BE49</f>
        <v>-13.672720385233742</v>
      </c>
    </row>
    <row r="52" spans="1:14" x14ac:dyDescent="0.2">
      <c r="A52">
        <v>48</v>
      </c>
      <c r="B52" t="s">
        <v>62</v>
      </c>
      <c r="C52">
        <f>'BP-CumulativeLandDcalcs'!AT50</f>
        <v>56.506930676085275</v>
      </c>
      <c r="D52">
        <f>'BP-CumulativeLandDcalcs'!AU50</f>
        <v>41.012083626842987</v>
      </c>
      <c r="E52">
        <f>'BP-CumulativeLandDcalcs'!AV50</f>
        <v>8.3737813910909882</v>
      </c>
      <c r="F52">
        <f>'BP-CumulativeLandDcalcs'!AW50</f>
        <v>8.8108654811263776</v>
      </c>
      <c r="G52">
        <f>'BP-CumulativeLandDcalcs'!AX50</f>
        <v>14.757827015772785</v>
      </c>
      <c r="H52">
        <f>'BP-CumulativeLandDcalcs'!AY50</f>
        <v>-37.895387443824546</v>
      </c>
      <c r="I52">
        <f>'BP-CumulativeLandDcalcs'!AZ50</f>
        <v>7.5009766835074467</v>
      </c>
      <c r="J52">
        <f>'BP-CumulativeLandDcalcs'!BA50</f>
        <v>-1.0343666580539965</v>
      </c>
      <c r="K52">
        <f>'BP-CumulativeLandDcalcs'!BB50</f>
        <v>-92.482171877534356</v>
      </c>
      <c r="L52">
        <f>'BP-CumulativeLandDcalcs'!BC50</f>
        <v>5.2230935641376028</v>
      </c>
      <c r="M52">
        <f>'BP-CumulativeLandDcalcs'!BD50</f>
        <v>3.7449600507602501</v>
      </c>
      <c r="N52">
        <f>'BP-CumulativeLandDcalcs'!BE50</f>
        <v>-14.518592509910773</v>
      </c>
    </row>
    <row r="53" spans="1:14" x14ac:dyDescent="0.2">
      <c r="A53">
        <v>49</v>
      </c>
      <c r="B53" t="s">
        <v>63</v>
      </c>
      <c r="C53">
        <f>'BP-CumulativeLandDcalcs'!AT51</f>
        <v>59.438948730777206</v>
      </c>
      <c r="D53">
        <f>'BP-CumulativeLandDcalcs'!AU51</f>
        <v>43.132671594818028</v>
      </c>
      <c r="E53">
        <f>'BP-CumulativeLandDcalcs'!AV51</f>
        <v>8.8110360784597646</v>
      </c>
      <c r="F53">
        <f>'BP-CumulativeLandDcalcs'!AW51</f>
        <v>9.2691294960061228</v>
      </c>
      <c r="G53">
        <f>'BP-CumulativeLandDcalcs'!AX51</f>
        <v>15.524498865034035</v>
      </c>
      <c r="H53">
        <f>'BP-CumulativeLandDcalcs'!AY51</f>
        <v>-39.956427907108271</v>
      </c>
      <c r="I53">
        <f>'BP-CumulativeLandDcalcs'!AZ51</f>
        <v>8.0010087794300375</v>
      </c>
      <c r="J53">
        <f>'BP-CumulativeLandDcalcs'!BA51</f>
        <v>-1.022241687358785</v>
      </c>
      <c r="K53">
        <f>'BP-CumulativeLandDcalcs'!BB51</f>
        <v>-97.266267480758685</v>
      </c>
      <c r="L53">
        <f>'BP-CumulativeLandDcalcs'!BC51</f>
        <v>5.5352431482558568</v>
      </c>
      <c r="M53">
        <f>'BP-CumulativeLandDcalcs'!BD51</f>
        <v>3.938354727385911</v>
      </c>
      <c r="N53">
        <f>'BP-CumulativeLandDcalcs'!BE51</f>
        <v>-15.405954344941163</v>
      </c>
    </row>
    <row r="54" spans="1:14" x14ac:dyDescent="0.2">
      <c r="A54">
        <v>50</v>
      </c>
      <c r="B54" t="s">
        <v>64</v>
      </c>
      <c r="C54">
        <f>'BP-CumulativeLandDcalcs'!AT52</f>
        <v>62.492937620113729</v>
      </c>
      <c r="D54">
        <f>'BP-CumulativeLandDcalcs'!AU52</f>
        <v>45.340529961732344</v>
      </c>
      <c r="E54">
        <f>'BP-CumulativeLandDcalcs'!AV52</f>
        <v>9.2665761606921926</v>
      </c>
      <c r="F54">
        <f>'BP-CumulativeLandDcalcs'!AW52</f>
        <v>9.7465512427295256</v>
      </c>
      <c r="G54">
        <f>'BP-CumulativeLandDcalcs'!AX52</f>
        <v>16.323246099777897</v>
      </c>
      <c r="H54">
        <f>'BP-CumulativeLandDcalcs'!AY52</f>
        <v>-42.105975862584685</v>
      </c>
      <c r="I54">
        <f>'BP-CumulativeLandDcalcs'!AZ52</f>
        <v>8.5249539743460439</v>
      </c>
      <c r="J54">
        <f>'BP-CumulativeLandDcalcs'!BA52</f>
        <v>-1.0082741949348684</v>
      </c>
      <c r="K54">
        <f>'BP-CumulativeLandDcalcs'!BB52</f>
        <v>-102.2445643902111</v>
      </c>
      <c r="L54">
        <f>'BP-CumulativeLandDcalcs'!BC52</f>
        <v>5.8614481961207545</v>
      </c>
      <c r="M54">
        <f>'BP-CumulativeLandDcalcs'!BD52</f>
        <v>4.139282703267023</v>
      </c>
      <c r="N54">
        <f>'BP-CumulativeLandDcalcs'!BE52</f>
        <v>-16.336711511048808</v>
      </c>
    </row>
    <row r="55" spans="1:14" x14ac:dyDescent="0.2">
      <c r="A55">
        <v>51</v>
      </c>
      <c r="B55" t="s">
        <v>65</v>
      </c>
      <c r="C55">
        <f>'BP-CumulativeLandDcalcs'!AT53</f>
        <v>65.674372051203193</v>
      </c>
      <c r="D55">
        <f>'BP-CumulativeLandDcalcs'!AU53</f>
        <v>47.639578232806265</v>
      </c>
      <c r="E55">
        <f>'BP-CumulativeLandDcalcs'!AV53</f>
        <v>9.7412240575891413</v>
      </c>
      <c r="F55">
        <f>'BP-CumulativeLandDcalcs'!AW53</f>
        <v>10.243990443756298</v>
      </c>
      <c r="G55">
        <f>'BP-CumulativeLandDcalcs'!AX53</f>
        <v>17.155506096720622</v>
      </c>
      <c r="H55">
        <f>'BP-CumulativeLandDcalcs'!AY53</f>
        <v>-44.347992245972861</v>
      </c>
      <c r="I55">
        <f>'BP-CumulativeLandDcalcs'!AZ53</f>
        <v>9.0739129363884317</v>
      </c>
      <c r="J55">
        <f>'BP-CumulativeLandDcalcs'!BA53</f>
        <v>-0.99234486258202315</v>
      </c>
      <c r="K55">
        <f>'BP-CumulativeLandDcalcs'!BB53</f>
        <v>-107.42583593746211</v>
      </c>
      <c r="L55">
        <f>'BP-CumulativeLandDcalcs'!BC53</f>
        <v>6.2023618005579833</v>
      </c>
      <c r="M55">
        <f>'BP-CumulativeLandDcalcs'!BD53</f>
        <v>4.3480880522860863</v>
      </c>
      <c r="N55">
        <f>'BP-CumulativeLandDcalcs'!BE53</f>
        <v>-17.312860625290973</v>
      </c>
    </row>
    <row r="56" spans="1:14" x14ac:dyDescent="0.2">
      <c r="A56">
        <v>52</v>
      </c>
      <c r="B56" t="s">
        <v>66</v>
      </c>
      <c r="C56">
        <f>'BP-CumulativeLandDcalcs'!AT54</f>
        <v>68.988961114969698</v>
      </c>
      <c r="D56">
        <f>'BP-CumulativeLandDcalcs'!AU54</f>
        <v>50.033904541959515</v>
      </c>
      <c r="E56">
        <f>'BP-CumulativeLandDcalcs'!AV54</f>
        <v>10.235837431685118</v>
      </c>
      <c r="F56">
        <f>'BP-CumulativeLandDcalcs'!AW54</f>
        <v>10.762343727612468</v>
      </c>
      <c r="G56">
        <f>'BP-CumulativeLandDcalcs'!AX54</f>
        <v>18.022778051052935</v>
      </c>
      <c r="H56">
        <f>'BP-CumulativeLandDcalcs'!AY54</f>
        <v>-46.686602976741874</v>
      </c>
      <c r="I56">
        <f>'BP-CumulativeLandDcalcs'!AZ54</f>
        <v>9.6490351808976786</v>
      </c>
      <c r="J56">
        <f>'BP-CumulativeLandDcalcs'!BA54</f>
        <v>-0.97432885949942361</v>
      </c>
      <c r="K56">
        <f>'BP-CumulativeLandDcalcs'!BB54</f>
        <v>-112.81923104421402</v>
      </c>
      <c r="L56">
        <f>'BP-CumulativeLandDcalcs'!BC54</f>
        <v>6.5586649218599273</v>
      </c>
      <c r="M56">
        <f>'BP-CumulativeLandDcalcs'!BD54</f>
        <v>4.5651298314414772</v>
      </c>
      <c r="N56">
        <f>'BP-CumulativeLandDcalcs'!BE54</f>
        <v>-18.336491921023438</v>
      </c>
    </row>
    <row r="57" spans="1:14" x14ac:dyDescent="0.2">
      <c r="A57">
        <v>53</v>
      </c>
      <c r="B57" t="s">
        <v>67</v>
      </c>
      <c r="C57">
        <f>'BP-CumulativeLandDcalcs'!AT55</f>
        <v>72.442655242382742</v>
      </c>
      <c r="D57">
        <f>'BP-CumulativeLandDcalcs'!AU55</f>
        <v>52.52777026224382</v>
      </c>
      <c r="E57">
        <f>'BP-CumulativeLandDcalcs'!AV55</f>
        <v>10.751310243076524</v>
      </c>
      <c r="F57">
        <f>'BP-CumulativeLandDcalcs'!AW55</f>
        <v>11.302545730064249</v>
      </c>
      <c r="G57">
        <f>'BP-CumulativeLandDcalcs'!AX55</f>
        <v>18.926624813770527</v>
      </c>
      <c r="H57">
        <f>'BP-CumulativeLandDcalcs'!AY55</f>
        <v>-49.126104799468003</v>
      </c>
      <c r="I57">
        <f>'BP-CumulativeLandDcalcs'!AZ55</f>
        <v>10.251520927852344</v>
      </c>
      <c r="J57">
        <f>'BP-CumulativeLandDcalcs'!BA55</f>
        <v>-0.95409557791299526</v>
      </c>
      <c r="K57">
        <f>'BP-CumulativeLandDcalcs'!BB55</f>
        <v>-118.4342845070171</v>
      </c>
      <c r="L57">
        <f>'BP-CumulativeLandDcalcs'!BC55</f>
        <v>6.9310674083412032</v>
      </c>
      <c r="M57">
        <f>'BP-CumulativeLandDcalcs'!BD55</f>
        <v>4.7907823527351905</v>
      </c>
      <c r="N57">
        <f>'BP-CumulativeLandDcalcs'!BE55</f>
        <v>-19.409792096068447</v>
      </c>
    </row>
    <row r="58" spans="1:14" x14ac:dyDescent="0.2">
      <c r="A58">
        <v>54</v>
      </c>
      <c r="B58" t="s">
        <v>68</v>
      </c>
      <c r="C58">
        <f>'BP-CumulativeLandDcalcs'!AT56</f>
        <v>76.041653843386058</v>
      </c>
      <c r="D58">
        <f>'BP-CumulativeLandDcalcs'!AU56</f>
        <v>55.125615142317677</v>
      </c>
      <c r="E58">
        <f>'BP-CumulativeLandDcalcs'!AV56</f>
        <v>11.28857390603355</v>
      </c>
      <c r="F58">
        <f>'BP-CumulativeLandDcalcs'!AW56</f>
        <v>11.865570302081869</v>
      </c>
      <c r="G58">
        <f>'BP-CumulativeLandDcalcs'!AX56</f>
        <v>19.868674908053485</v>
      </c>
      <c r="H58">
        <f>'BP-CumulativeLandDcalcs'!AY56</f>
        <v>-51.670971504781306</v>
      </c>
      <c r="I58">
        <f>'BP-CumulativeLandDcalcs'!AZ56</f>
        <v>10.882623055854122</v>
      </c>
      <c r="J58">
        <f>'BP-CumulativeLandDcalcs'!BA56</f>
        <v>-0.93150836400844061</v>
      </c>
      <c r="K58">
        <f>'BP-CumulativeLandDcalcs'!BB56</f>
        <v>-124.2809284938929</v>
      </c>
      <c r="L58">
        <f>'BP-CumulativeLandDcalcs'!BC56</f>
        <v>7.3203090803609285</v>
      </c>
      <c r="M58">
        <f>'BP-CumulativeLandDcalcs'!BD56</f>
        <v>5.0254355151735046</v>
      </c>
      <c r="N58">
        <f>'BP-CumulativeLandDcalcs'!BE56</f>
        <v>-20.535047390578541</v>
      </c>
    </row>
    <row r="59" spans="1:14" x14ac:dyDescent="0.2">
      <c r="A59">
        <v>55</v>
      </c>
      <c r="B59" t="s">
        <v>69</v>
      </c>
      <c r="C59">
        <f>'BP-CumulativeLandDcalcs'!AT57</f>
        <v>79.792413611405166</v>
      </c>
      <c r="D59">
        <f>'BP-CumulativeLandDcalcs'!AU57</f>
        <v>57.832062952195727</v>
      </c>
      <c r="E59">
        <f>'BP-CumulativeLandDcalcs'!AV57</f>
        <v>11.848598544926304</v>
      </c>
      <c r="F59">
        <f>'BP-CumulativeLandDcalcs'!AW57</f>
        <v>12.452431821962021</v>
      </c>
      <c r="G59">
        <f>'BP-CumulativeLandDcalcs'!AX57</f>
        <v>20.850624720223248</v>
      </c>
      <c r="H59">
        <f>'BP-CumulativeLandDcalcs'!AY57</f>
        <v>-54.32586052753021</v>
      </c>
      <c r="I59">
        <f>'BP-CumulativeLandDcalcs'!AZ57</f>
        <v>11.543649154316684</v>
      </c>
      <c r="J59">
        <f>'BP-CumulativeLandDcalcs'!BA57</f>
        <v>-0.90642424309626146</v>
      </c>
      <c r="K59">
        <f>'BP-CumulativeLandDcalcs'!BB57</f>
        <v>-130.36950521045833</v>
      </c>
      <c r="L59">
        <f>'BP-CumulativeLandDcalcs'!BC57</f>
        <v>7.7271608779047867</v>
      </c>
      <c r="M59">
        <f>'BP-CumulativeLandDcalcs'!BD57</f>
        <v>5.2694951937862662</v>
      </c>
      <c r="N59">
        <f>'BP-CumulativeLandDcalcs'!BE57</f>
        <v>-21.714646895635433</v>
      </c>
    </row>
    <row r="60" spans="1:14" x14ac:dyDescent="0.2">
      <c r="A60">
        <v>56</v>
      </c>
      <c r="B60" t="s">
        <v>70</v>
      </c>
      <c r="C60">
        <f>'BP-CumulativeLandDcalcs'!AT58</f>
        <v>83.701657479009114</v>
      </c>
      <c r="D60">
        <f>'BP-CumulativeLandDcalcs'!AU58</f>
        <v>60.651927623680209</v>
      </c>
      <c r="E60">
        <f>'BP-CumulativeLandDcalcs'!AV58</f>
        <v>12.432394347397354</v>
      </c>
      <c r="F60">
        <f>'BP-CumulativeLandDcalcs'!AW58</f>
        <v>13.064186609408535</v>
      </c>
      <c r="G60">
        <f>'BP-CumulativeLandDcalcs'!AX58</f>
        <v>21.874240861541939</v>
      </c>
      <c r="H60">
        <f>'BP-CumulativeLandDcalcs'!AY58</f>
        <v>-57.095619921641507</v>
      </c>
      <c r="I60">
        <f>'BP-CumulativeLandDcalcs'!AZ58</f>
        <v>12.235963676086586</v>
      </c>
      <c r="J60">
        <f>'BP-CumulativeLandDcalcs'!BA58</f>
        <v>-0.8786936379479332</v>
      </c>
      <c r="K60">
        <f>'BP-CumulativeLandDcalcs'!BB58</f>
        <v>-136.71078069894367</v>
      </c>
      <c r="L60">
        <f>'BP-CumulativeLandDcalcs'!BC58</f>
        <v>8.1524260720942632</v>
      </c>
      <c r="M60">
        <f>'BP-CumulativeLandDcalcs'!BD58</f>
        <v>5.5233836828419891</v>
      </c>
      <c r="N60">
        <f>'BP-CumulativeLandDcalcs'!BE58</f>
        <v>-22.951086093526808</v>
      </c>
    </row>
    <row r="61" spans="1:14" x14ac:dyDescent="0.2">
      <c r="A61">
        <v>57</v>
      </c>
      <c r="B61" t="s">
        <v>71</v>
      </c>
      <c r="C61">
        <f>'BP-CumulativeLandDcalcs'!AT59</f>
        <v>87.776384213218549</v>
      </c>
      <c r="D61">
        <f>'BP-CumulativeLandDcalcs'!AU59</f>
        <v>63.590219873246937</v>
      </c>
      <c r="E61">
        <f>'BP-CumulativeLandDcalcs'!AV59</f>
        <v>13.04101301314607</v>
      </c>
      <c r="F61">
        <f>'BP-CumulativeLandDcalcs'!AW59</f>
        <v>13.701934439832618</v>
      </c>
      <c r="G61">
        <f>'BP-CumulativeLandDcalcs'!AX59</f>
        <v>22.94136269790387</v>
      </c>
      <c r="H61">
        <f>'BP-CumulativeLandDcalcs'!AY59</f>
        <v>-59.98529571288362</v>
      </c>
      <c r="I61">
        <f>'BP-CumulativeLandDcalcs'!AZ59</f>
        <v>12.960990193168612</v>
      </c>
      <c r="J61">
        <f>'BP-CumulativeLandDcalcs'!BA59</f>
        <v>-0.84816007927328529</v>
      </c>
      <c r="K61">
        <f>'BP-CumulativeLandDcalcs'!BB59</f>
        <v>-143.31595973953853</v>
      </c>
      <c r="L61">
        <f>'BP-CumulativeLandDcalcs'!BC59</f>
        <v>8.5969415412435737</v>
      </c>
      <c r="M61">
        <f>'BP-CumulativeLandDcalcs'!BD59</f>
        <v>5.7875401907388246</v>
      </c>
      <c r="N61">
        <f>'BP-CumulativeLandDcalcs'!BE59</f>
        <v>-24.246970630803542</v>
      </c>
    </row>
    <row r="62" spans="1:14" x14ac:dyDescent="0.2">
      <c r="A62">
        <v>58</v>
      </c>
      <c r="B62" t="s">
        <v>72</v>
      </c>
      <c r="C62">
        <f>'BP-CumulativeLandDcalcs'!AT60</f>
        <v>92.023878642006125</v>
      </c>
      <c r="D62">
        <f>'BP-CumulativeLandDcalcs'!AU60</f>
        <v>66.652154297647854</v>
      </c>
      <c r="E62">
        <f>'BP-CumulativeLandDcalcs'!AV60</f>
        <v>13.675549297142757</v>
      </c>
      <c r="F62">
        <f>'BP-CumulativeLandDcalcs'!AW60</f>
        <v>14.366820157614375</v>
      </c>
      <c r="G62">
        <f>'BP-CumulativeLandDcalcs'!AX60</f>
        <v>24.053905045281454</v>
      </c>
      <c r="H62">
        <f>'BP-CumulativeLandDcalcs'!AY60</f>
        <v>-63.000139632356664</v>
      </c>
      <c r="I62">
        <f>'BP-CumulativeLandDcalcs'!AZ60</f>
        <v>13.720213758595994</v>
      </c>
      <c r="J62">
        <f>'BP-CumulativeLandDcalcs'!BA60</f>
        <v>-0.81465990735141991</v>
      </c>
      <c r="K62">
        <f>'BP-CumulativeLandDcalcs'!BB60</f>
        <v>-150.19670182971987</v>
      </c>
      <c r="L62">
        <f>'BP-CumulativeLandDcalcs'!BC60</f>
        <v>9.0615791123254006</v>
      </c>
      <c r="M62">
        <f>'BP-CumulativeLandDcalcs'!BD60</f>
        <v>6.0624213843767967</v>
      </c>
      <c r="N62">
        <f>'BP-CumulativeLandDcalcs'!BE60</f>
        <v>-25.60502032556273</v>
      </c>
    </row>
    <row r="63" spans="1:14" x14ac:dyDescent="0.2">
      <c r="A63">
        <v>59</v>
      </c>
      <c r="B63" t="s">
        <v>73</v>
      </c>
      <c r="C63">
        <f>'BP-CumulativeLandDcalcs'!AT61</f>
        <v>96.451722506584289</v>
      </c>
      <c r="D63">
        <f>'BP-CumulativeLandDcalcs'!AU61</f>
        <v>69.84315693497507</v>
      </c>
      <c r="E63">
        <f>'BP-CumulativeLandDcalcs'!AV61</f>
        <v>14.337142646541992</v>
      </c>
      <c r="F63">
        <f>'BP-CumulativeLandDcalcs'!AW61</f>
        <v>15.060035387545248</v>
      </c>
      <c r="G63">
        <f>'BP-CumulativeLandDcalcs'!AX61</f>
        <v>25.213861029594323</v>
      </c>
      <c r="H63">
        <f>'BP-CumulativeLandDcalcs'!AY61</f>
        <v>-66.145617235046757</v>
      </c>
      <c r="I63">
        <f>'BP-CumulativeLandDcalcs'!AZ61</f>
        <v>14.515183377785574</v>
      </c>
      <c r="J63">
        <f>'BP-CumulativeLandDcalcs'!BA61</f>
        <v>-0.77802196387436073</v>
      </c>
      <c r="K63">
        <f>'BP-CumulativeLandDcalcs'!BB61</f>
        <v>-157.36513822330556</v>
      </c>
      <c r="L63">
        <f>'BP-CumulativeLandDcalcs'!BC61</f>
        <v>9.5472469689322743</v>
      </c>
      <c r="M63">
        <f>'BP-CumulativeLandDcalcs'!BD61</f>
        <v>6.3485019811424603</v>
      </c>
      <c r="N63">
        <f>'BP-CumulativeLandDcalcs'!BE61</f>
        <v>-27.028073410874381</v>
      </c>
    </row>
    <row r="64" spans="1:14" x14ac:dyDescent="0.2">
      <c r="A64">
        <v>60</v>
      </c>
      <c r="B64" t="s">
        <v>74</v>
      </c>
      <c r="C64">
        <f>'BP-CumulativeLandDcalcs'!AT62</f>
        <v>101.0678059370819</v>
      </c>
      <c r="D64">
        <f>'BP-CumulativeLandDcalcs'!AU62</f>
        <v>73.168873286380617</v>
      </c>
      <c r="E64">
        <f>'BP-CumulativeLandDcalcs'!AV62</f>
        <v>15.026978931009625</v>
      </c>
      <c r="F64">
        <f>'BP-CumulativeLandDcalcs'!AW62</f>
        <v>15.78282034414071</v>
      </c>
      <c r="G64">
        <f>'BP-CumulativeLandDcalcs'!AX62</f>
        <v>26.423305110461541</v>
      </c>
      <c r="H64">
        <f>'BP-CumulativeLandDcalcs'!AY62</f>
        <v>-69.427416409207154</v>
      </c>
      <c r="I64">
        <f>'BP-CumulativeLandDcalcs'!AZ62</f>
        <v>15.347514592982566</v>
      </c>
      <c r="J64">
        <f>'BP-CumulativeLandDcalcs'!BA62</f>
        <v>-0.73806727310751052</v>
      </c>
      <c r="K64">
        <f>'BP-CumulativeLandDcalcs'!BB62</f>
        <v>-164.83389001691253</v>
      </c>
      <c r="L64">
        <f>'BP-CumulativeLandDcalcs'!BC62</f>
        <v>10.054891127034866</v>
      </c>
      <c r="M64">
        <f>'BP-CumulativeLandDcalcs'!BD62</f>
        <v>6.6462753869597391</v>
      </c>
      <c r="N64">
        <f>'BP-CumulativeLandDcalcs'!BE62</f>
        <v>-28.519091016824323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PP-regionalLandDpayment</vt:lpstr>
      <vt:lpstr>PP-it0_damagesbyregionoutput</vt:lpstr>
      <vt:lpstr>PP_it0-E_by_region</vt:lpstr>
      <vt:lpstr>historic_emissions_PP_1990_05</vt:lpstr>
      <vt:lpstr>PP-CumulativeLandDcalcs</vt:lpstr>
      <vt:lpstr>historic_damages_PP_00</vt:lpstr>
      <vt:lpstr>historic_emissions_BP_1830_05</vt:lpstr>
      <vt:lpstr>historic_damages_BP_1990_05</vt:lpstr>
      <vt:lpstr>BP-regionalLandDpayment</vt:lpstr>
      <vt:lpstr>BP-it0_damagesbyregionoutput</vt:lpstr>
      <vt:lpstr>BP_it0-E_by_region</vt:lpstr>
      <vt:lpstr>historic_emissions_BP_183005</vt:lpstr>
      <vt:lpstr>BP-CumulativeLandDcalcs</vt:lpstr>
      <vt:lpstr>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2024-07-16T21:06:40Z</dcterms:modified>
</cp:coreProperties>
</file>