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"/>
    </mc:Choice>
  </mc:AlternateContent>
  <xr:revisionPtr revIDLastSave="0" documentId="13_ncr:1_{A49C1D60-5E9A-094D-BE1D-B99E70A426EF}" xr6:coauthVersionLast="47" xr6:coauthVersionMax="47" xr10:uidLastSave="{00000000-0000-0000-0000-000000000000}"/>
  <bookViews>
    <workbookView xWindow="0" yWindow="740" windowWidth="30240" windowHeight="18900" firstSheet="4" activeTab="6" xr2:uid="{5720ED0B-CBDF-AD47-AC09-0B39121B5DC0}"/>
  </bookViews>
  <sheets>
    <sheet name="OptimalCarbonTax" sheetId="15" r:id="rId1"/>
    <sheet name="Transfers" sheetId="16" r:id="rId2"/>
    <sheet name="PayersAndBeneficiaries" sheetId="17" r:id="rId3"/>
    <sheet name="DamagesByRegion" sheetId="24" r:id="rId4"/>
    <sheet name="EmissionsByRegion" sheetId="25" r:id="rId5"/>
    <sheet name="NetOutput" sheetId="26" r:id="rId6"/>
    <sheet name="Consumption" sheetId="27" r:id="rId7"/>
    <sheet name="TransfersAsOutputShare" sheetId="19" r:id="rId8"/>
    <sheet name="TransfersPerCapita" sheetId="20" r:id="rId9"/>
    <sheet name="Population" sheetId="21" r:id="rId10"/>
    <sheet name="GrossGDP" sheetId="18" r:id="rId11"/>
    <sheet name="PP-regionalLandDpayment-pros" sheetId="1" r:id="rId12"/>
    <sheet name="BP-regionalLandDpayment-prosp" sheetId="22" r:id="rId13"/>
    <sheet name="PP-regionalLandDpaymentretro" sheetId="23" r:id="rId14"/>
    <sheet name="BP-regionalLandDpaymentretro" sheetId="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U62" i="27" l="1"/>
  <c r="DT62" i="27"/>
  <c r="DS62" i="27"/>
  <c r="DR62" i="27"/>
  <c r="DQ62" i="27"/>
  <c r="DP62" i="27"/>
  <c r="DO62" i="27"/>
  <c r="DN62" i="27"/>
  <c r="DM62" i="27"/>
  <c r="DL62" i="27"/>
  <c r="DK62" i="27"/>
  <c r="DJ62" i="27"/>
  <c r="DG62" i="27"/>
  <c r="DF62" i="27"/>
  <c r="DE62" i="27"/>
  <c r="DD62" i="27"/>
  <c r="DC62" i="27"/>
  <c r="DB62" i="27"/>
  <c r="DA62" i="27"/>
  <c r="CZ62" i="27"/>
  <c r="CY62" i="27"/>
  <c r="CX62" i="27"/>
  <c r="CW62" i="27"/>
  <c r="CV62" i="27"/>
  <c r="CS62" i="27"/>
  <c r="CR62" i="27"/>
  <c r="CQ62" i="27"/>
  <c r="CP62" i="27"/>
  <c r="CO62" i="27"/>
  <c r="CN62" i="27"/>
  <c r="CM62" i="27"/>
  <c r="CL62" i="27"/>
  <c r="CK62" i="27"/>
  <c r="CJ62" i="27"/>
  <c r="CI62" i="27"/>
  <c r="CH62" i="27"/>
  <c r="CE62" i="27"/>
  <c r="CD62" i="27"/>
  <c r="CC62" i="27"/>
  <c r="CB62" i="27"/>
  <c r="CA62" i="27"/>
  <c r="BZ62" i="27"/>
  <c r="BY62" i="27"/>
  <c r="BX62" i="27"/>
  <c r="BW62" i="27"/>
  <c r="BV62" i="27"/>
  <c r="BU62" i="27"/>
  <c r="BT62" i="27"/>
  <c r="DU61" i="27"/>
  <c r="DT61" i="27"/>
  <c r="DS61" i="27"/>
  <c r="DR61" i="27"/>
  <c r="DQ61" i="27"/>
  <c r="DP61" i="27"/>
  <c r="DO61" i="27"/>
  <c r="DN61" i="27"/>
  <c r="DM61" i="27"/>
  <c r="DL61" i="27"/>
  <c r="DK61" i="27"/>
  <c r="DJ61" i="27"/>
  <c r="DG61" i="27"/>
  <c r="DF61" i="27"/>
  <c r="DE61" i="27"/>
  <c r="DD61" i="27"/>
  <c r="DC61" i="27"/>
  <c r="DB61" i="27"/>
  <c r="DA61" i="27"/>
  <c r="CZ61" i="27"/>
  <c r="CY61" i="27"/>
  <c r="CX61" i="27"/>
  <c r="CW61" i="27"/>
  <c r="CV61" i="27"/>
  <c r="CS61" i="27"/>
  <c r="CR61" i="27"/>
  <c r="CQ61" i="27"/>
  <c r="CP61" i="27"/>
  <c r="CO61" i="27"/>
  <c r="CN61" i="27"/>
  <c r="CM61" i="27"/>
  <c r="CL61" i="27"/>
  <c r="CK61" i="27"/>
  <c r="CJ61" i="27"/>
  <c r="CI61" i="27"/>
  <c r="CH61" i="27"/>
  <c r="CE61" i="27"/>
  <c r="CD61" i="27"/>
  <c r="CC61" i="27"/>
  <c r="CB61" i="27"/>
  <c r="CA61" i="27"/>
  <c r="BZ61" i="27"/>
  <c r="BY61" i="27"/>
  <c r="BX61" i="27"/>
  <c r="BW61" i="27"/>
  <c r="BV61" i="27"/>
  <c r="BU61" i="27"/>
  <c r="BT61" i="27"/>
  <c r="DU60" i="27"/>
  <c r="DT60" i="27"/>
  <c r="DS60" i="27"/>
  <c r="DR60" i="27"/>
  <c r="DQ60" i="27"/>
  <c r="DP60" i="27"/>
  <c r="DO60" i="27"/>
  <c r="DN60" i="27"/>
  <c r="DM60" i="27"/>
  <c r="DL60" i="27"/>
  <c r="DK60" i="27"/>
  <c r="DJ60" i="27"/>
  <c r="DG60" i="27"/>
  <c r="DF60" i="27"/>
  <c r="DE60" i="27"/>
  <c r="DD60" i="27"/>
  <c r="DC60" i="27"/>
  <c r="DB60" i="27"/>
  <c r="DA60" i="27"/>
  <c r="CZ60" i="27"/>
  <c r="CY60" i="27"/>
  <c r="CX60" i="27"/>
  <c r="CW60" i="27"/>
  <c r="CV60" i="27"/>
  <c r="CS60" i="27"/>
  <c r="CR60" i="27"/>
  <c r="CQ60" i="27"/>
  <c r="CP60" i="27"/>
  <c r="CO60" i="27"/>
  <c r="CN60" i="27"/>
  <c r="CM60" i="27"/>
  <c r="CL60" i="27"/>
  <c r="CK60" i="27"/>
  <c r="CJ60" i="27"/>
  <c r="CI60" i="27"/>
  <c r="CH60" i="27"/>
  <c r="CE60" i="27"/>
  <c r="CD60" i="27"/>
  <c r="CC60" i="27"/>
  <c r="CB60" i="27"/>
  <c r="CA60" i="27"/>
  <c r="BZ60" i="27"/>
  <c r="BY60" i="27"/>
  <c r="BX60" i="27"/>
  <c r="BW60" i="27"/>
  <c r="BV60" i="27"/>
  <c r="BU60" i="27"/>
  <c r="BT60" i="27"/>
  <c r="DU59" i="27"/>
  <c r="DT59" i="27"/>
  <c r="DS59" i="27"/>
  <c r="DR59" i="27"/>
  <c r="DQ59" i="27"/>
  <c r="DP59" i="27"/>
  <c r="DO59" i="27"/>
  <c r="DN59" i="27"/>
  <c r="DM59" i="27"/>
  <c r="DL59" i="27"/>
  <c r="DK59" i="27"/>
  <c r="DJ59" i="27"/>
  <c r="DG59" i="27"/>
  <c r="DF59" i="27"/>
  <c r="DE59" i="27"/>
  <c r="DD59" i="27"/>
  <c r="DC59" i="27"/>
  <c r="DB59" i="27"/>
  <c r="DA59" i="27"/>
  <c r="CZ59" i="27"/>
  <c r="CY59" i="27"/>
  <c r="CX59" i="27"/>
  <c r="CW59" i="27"/>
  <c r="CV59" i="27"/>
  <c r="CS59" i="27"/>
  <c r="CR59" i="27"/>
  <c r="CQ59" i="27"/>
  <c r="CP59" i="27"/>
  <c r="CO59" i="27"/>
  <c r="CN59" i="27"/>
  <c r="CM59" i="27"/>
  <c r="CL59" i="27"/>
  <c r="CK59" i="27"/>
  <c r="CJ59" i="27"/>
  <c r="CI59" i="27"/>
  <c r="CH59" i="27"/>
  <c r="CE59" i="27"/>
  <c r="CD59" i="27"/>
  <c r="CC59" i="27"/>
  <c r="CB59" i="27"/>
  <c r="CA59" i="27"/>
  <c r="BZ59" i="27"/>
  <c r="BY59" i="27"/>
  <c r="BX59" i="27"/>
  <c r="BW59" i="27"/>
  <c r="BV59" i="27"/>
  <c r="BU59" i="27"/>
  <c r="BT59" i="27"/>
  <c r="DU58" i="27"/>
  <c r="DT58" i="27"/>
  <c r="DS58" i="27"/>
  <c r="DR58" i="27"/>
  <c r="DQ58" i="27"/>
  <c r="DP58" i="27"/>
  <c r="DO58" i="27"/>
  <c r="DN58" i="27"/>
  <c r="DM58" i="27"/>
  <c r="DL58" i="27"/>
  <c r="DK58" i="27"/>
  <c r="DJ58" i="27"/>
  <c r="DG58" i="27"/>
  <c r="DF58" i="27"/>
  <c r="DE58" i="27"/>
  <c r="DD58" i="27"/>
  <c r="DC58" i="27"/>
  <c r="DB58" i="27"/>
  <c r="DA58" i="27"/>
  <c r="CZ58" i="27"/>
  <c r="CY58" i="27"/>
  <c r="CX58" i="27"/>
  <c r="CW58" i="27"/>
  <c r="CV58" i="27"/>
  <c r="CS58" i="27"/>
  <c r="CR58" i="27"/>
  <c r="CQ58" i="27"/>
  <c r="CP58" i="27"/>
  <c r="CO58" i="27"/>
  <c r="CN58" i="27"/>
  <c r="CM58" i="27"/>
  <c r="CL58" i="27"/>
  <c r="CK58" i="27"/>
  <c r="CJ58" i="27"/>
  <c r="CI58" i="27"/>
  <c r="CH58" i="27"/>
  <c r="CE58" i="27"/>
  <c r="CD58" i="27"/>
  <c r="CC58" i="27"/>
  <c r="CB58" i="27"/>
  <c r="CA58" i="27"/>
  <c r="BZ58" i="27"/>
  <c r="BY58" i="27"/>
  <c r="BX58" i="27"/>
  <c r="BW58" i="27"/>
  <c r="BV58" i="27"/>
  <c r="BU58" i="27"/>
  <c r="BT58" i="27"/>
  <c r="DU57" i="27"/>
  <c r="DT57" i="27"/>
  <c r="DS57" i="27"/>
  <c r="DR57" i="27"/>
  <c r="DQ57" i="27"/>
  <c r="DP57" i="27"/>
  <c r="DO57" i="27"/>
  <c r="DN57" i="27"/>
  <c r="DM57" i="27"/>
  <c r="DL57" i="27"/>
  <c r="DK57" i="27"/>
  <c r="DJ57" i="27"/>
  <c r="DG57" i="27"/>
  <c r="DF57" i="27"/>
  <c r="DE57" i="27"/>
  <c r="DD57" i="27"/>
  <c r="DC57" i="27"/>
  <c r="DB57" i="27"/>
  <c r="DA57" i="27"/>
  <c r="CZ57" i="27"/>
  <c r="CY57" i="27"/>
  <c r="CX57" i="27"/>
  <c r="CW57" i="27"/>
  <c r="CV57" i="27"/>
  <c r="CS57" i="27"/>
  <c r="CR57" i="27"/>
  <c r="CQ57" i="27"/>
  <c r="CP57" i="27"/>
  <c r="CO57" i="27"/>
  <c r="CN57" i="27"/>
  <c r="CM57" i="27"/>
  <c r="CL57" i="27"/>
  <c r="CK57" i="27"/>
  <c r="CJ57" i="27"/>
  <c r="CI57" i="27"/>
  <c r="CH57" i="27"/>
  <c r="CE57" i="27"/>
  <c r="CD57" i="27"/>
  <c r="CC57" i="27"/>
  <c r="CB57" i="27"/>
  <c r="CA57" i="27"/>
  <c r="BZ57" i="27"/>
  <c r="BY57" i="27"/>
  <c r="BX57" i="27"/>
  <c r="BW57" i="27"/>
  <c r="BV57" i="27"/>
  <c r="BU57" i="27"/>
  <c r="BT57" i="27"/>
  <c r="DU56" i="27"/>
  <c r="DT56" i="27"/>
  <c r="DS56" i="27"/>
  <c r="DR56" i="27"/>
  <c r="DQ56" i="27"/>
  <c r="DP56" i="27"/>
  <c r="DO56" i="27"/>
  <c r="DN56" i="27"/>
  <c r="DM56" i="27"/>
  <c r="DL56" i="27"/>
  <c r="DK56" i="27"/>
  <c r="DJ56" i="27"/>
  <c r="DG56" i="27"/>
  <c r="DF56" i="27"/>
  <c r="DE56" i="27"/>
  <c r="DD56" i="27"/>
  <c r="DC56" i="27"/>
  <c r="DB56" i="27"/>
  <c r="DA56" i="27"/>
  <c r="CZ56" i="27"/>
  <c r="CY56" i="27"/>
  <c r="CX56" i="27"/>
  <c r="CW56" i="27"/>
  <c r="CV56" i="27"/>
  <c r="CS56" i="27"/>
  <c r="CR56" i="27"/>
  <c r="CQ56" i="27"/>
  <c r="CP56" i="27"/>
  <c r="CO56" i="27"/>
  <c r="CN56" i="27"/>
  <c r="CM56" i="27"/>
  <c r="CL56" i="27"/>
  <c r="CK56" i="27"/>
  <c r="CJ56" i="27"/>
  <c r="CI56" i="27"/>
  <c r="CH56" i="27"/>
  <c r="CE56" i="27"/>
  <c r="CD56" i="27"/>
  <c r="CC56" i="27"/>
  <c r="CB56" i="27"/>
  <c r="CA56" i="27"/>
  <c r="BZ56" i="27"/>
  <c r="BY56" i="27"/>
  <c r="BX56" i="27"/>
  <c r="BW56" i="27"/>
  <c r="BV56" i="27"/>
  <c r="BU56" i="27"/>
  <c r="BT56" i="27"/>
  <c r="DU55" i="27"/>
  <c r="DT55" i="27"/>
  <c r="DS55" i="27"/>
  <c r="DR55" i="27"/>
  <c r="DQ55" i="27"/>
  <c r="DP55" i="27"/>
  <c r="DO55" i="27"/>
  <c r="DN55" i="27"/>
  <c r="DM55" i="27"/>
  <c r="DL55" i="27"/>
  <c r="DK55" i="27"/>
  <c r="DJ55" i="27"/>
  <c r="DG55" i="27"/>
  <c r="DF55" i="27"/>
  <c r="DE55" i="27"/>
  <c r="DD55" i="27"/>
  <c r="DC55" i="27"/>
  <c r="DB55" i="27"/>
  <c r="DA55" i="27"/>
  <c r="CZ55" i="27"/>
  <c r="CY55" i="27"/>
  <c r="CX55" i="27"/>
  <c r="CW55" i="27"/>
  <c r="CV55" i="27"/>
  <c r="CS55" i="27"/>
  <c r="CR55" i="27"/>
  <c r="CQ55" i="27"/>
  <c r="CP55" i="27"/>
  <c r="CO55" i="27"/>
  <c r="CN55" i="27"/>
  <c r="CM55" i="27"/>
  <c r="CL55" i="27"/>
  <c r="CK55" i="27"/>
  <c r="CJ55" i="27"/>
  <c r="CI55" i="27"/>
  <c r="CH55" i="27"/>
  <c r="CE55" i="27"/>
  <c r="CD55" i="27"/>
  <c r="CC55" i="27"/>
  <c r="CB55" i="27"/>
  <c r="CA55" i="27"/>
  <c r="BZ55" i="27"/>
  <c r="BY55" i="27"/>
  <c r="BX55" i="27"/>
  <c r="BW55" i="27"/>
  <c r="BV55" i="27"/>
  <c r="BU55" i="27"/>
  <c r="BT55" i="27"/>
  <c r="DU54" i="27"/>
  <c r="DT54" i="27"/>
  <c r="DS54" i="27"/>
  <c r="DR54" i="27"/>
  <c r="DQ54" i="27"/>
  <c r="DP54" i="27"/>
  <c r="DO54" i="27"/>
  <c r="DN54" i="27"/>
  <c r="DM54" i="27"/>
  <c r="DL54" i="27"/>
  <c r="DK54" i="27"/>
  <c r="DJ54" i="27"/>
  <c r="DG54" i="27"/>
  <c r="DF54" i="27"/>
  <c r="DE54" i="27"/>
  <c r="DD54" i="27"/>
  <c r="DC54" i="27"/>
  <c r="DB54" i="27"/>
  <c r="DA54" i="27"/>
  <c r="CZ54" i="27"/>
  <c r="CY54" i="27"/>
  <c r="CX54" i="27"/>
  <c r="CW54" i="27"/>
  <c r="CV54" i="27"/>
  <c r="CS54" i="27"/>
  <c r="CR54" i="27"/>
  <c r="CQ54" i="27"/>
  <c r="CP54" i="27"/>
  <c r="CO54" i="27"/>
  <c r="CN54" i="27"/>
  <c r="CM54" i="27"/>
  <c r="CL54" i="27"/>
  <c r="CK54" i="27"/>
  <c r="CJ54" i="27"/>
  <c r="CI54" i="27"/>
  <c r="CH54" i="27"/>
  <c r="CE54" i="27"/>
  <c r="CD54" i="27"/>
  <c r="CC54" i="27"/>
  <c r="CB54" i="27"/>
  <c r="CA54" i="27"/>
  <c r="BZ54" i="27"/>
  <c r="BY54" i="27"/>
  <c r="BX54" i="27"/>
  <c r="BW54" i="27"/>
  <c r="BV54" i="27"/>
  <c r="BU54" i="27"/>
  <c r="BT54" i="27"/>
  <c r="DU53" i="27"/>
  <c r="DT53" i="27"/>
  <c r="DS53" i="27"/>
  <c r="DR53" i="27"/>
  <c r="DQ53" i="27"/>
  <c r="DP53" i="27"/>
  <c r="DO53" i="27"/>
  <c r="DN53" i="27"/>
  <c r="DM53" i="27"/>
  <c r="DL53" i="27"/>
  <c r="DK53" i="27"/>
  <c r="DJ53" i="27"/>
  <c r="DG53" i="27"/>
  <c r="DF53" i="27"/>
  <c r="DE53" i="27"/>
  <c r="DD53" i="27"/>
  <c r="DC53" i="27"/>
  <c r="DB53" i="27"/>
  <c r="DA53" i="27"/>
  <c r="CZ53" i="27"/>
  <c r="CY53" i="27"/>
  <c r="CX53" i="27"/>
  <c r="CW53" i="27"/>
  <c r="CV53" i="27"/>
  <c r="CS53" i="27"/>
  <c r="CR53" i="27"/>
  <c r="CQ53" i="27"/>
  <c r="CP53" i="27"/>
  <c r="CO53" i="27"/>
  <c r="CN53" i="27"/>
  <c r="CM53" i="27"/>
  <c r="CL53" i="27"/>
  <c r="CK53" i="27"/>
  <c r="CJ53" i="27"/>
  <c r="CI53" i="27"/>
  <c r="CH53" i="27"/>
  <c r="CE53" i="27"/>
  <c r="CD53" i="27"/>
  <c r="CC53" i="27"/>
  <c r="CB53" i="27"/>
  <c r="CA53" i="27"/>
  <c r="BZ53" i="27"/>
  <c r="BY53" i="27"/>
  <c r="BX53" i="27"/>
  <c r="BW53" i="27"/>
  <c r="BV53" i="27"/>
  <c r="BU53" i="27"/>
  <c r="BT53" i="27"/>
  <c r="DU52" i="27"/>
  <c r="DT52" i="27"/>
  <c r="DS52" i="27"/>
  <c r="DR52" i="27"/>
  <c r="DQ52" i="27"/>
  <c r="DP52" i="27"/>
  <c r="DO52" i="27"/>
  <c r="DN52" i="27"/>
  <c r="DM52" i="27"/>
  <c r="DL52" i="27"/>
  <c r="DK52" i="27"/>
  <c r="DJ52" i="27"/>
  <c r="DG52" i="27"/>
  <c r="DF52" i="27"/>
  <c r="DE52" i="27"/>
  <c r="DD52" i="27"/>
  <c r="DC52" i="27"/>
  <c r="DB52" i="27"/>
  <c r="DA52" i="27"/>
  <c r="CZ52" i="27"/>
  <c r="CY52" i="27"/>
  <c r="CX52" i="27"/>
  <c r="CW52" i="27"/>
  <c r="CV52" i="27"/>
  <c r="CS52" i="27"/>
  <c r="CR52" i="27"/>
  <c r="CQ52" i="27"/>
  <c r="CP52" i="27"/>
  <c r="CO52" i="27"/>
  <c r="CN52" i="27"/>
  <c r="CM52" i="27"/>
  <c r="CL52" i="27"/>
  <c r="CK52" i="27"/>
  <c r="CJ52" i="27"/>
  <c r="CI52" i="27"/>
  <c r="CH52" i="27"/>
  <c r="CE52" i="27"/>
  <c r="CD52" i="27"/>
  <c r="CC52" i="27"/>
  <c r="CB52" i="27"/>
  <c r="CA52" i="27"/>
  <c r="BZ52" i="27"/>
  <c r="BY52" i="27"/>
  <c r="BX52" i="27"/>
  <c r="BW52" i="27"/>
  <c r="BV52" i="27"/>
  <c r="BU52" i="27"/>
  <c r="BT52" i="27"/>
  <c r="DU51" i="27"/>
  <c r="DT51" i="27"/>
  <c r="DS51" i="27"/>
  <c r="DR51" i="27"/>
  <c r="DQ51" i="27"/>
  <c r="DP51" i="27"/>
  <c r="DO51" i="27"/>
  <c r="DN51" i="27"/>
  <c r="DM51" i="27"/>
  <c r="DL51" i="27"/>
  <c r="DK51" i="27"/>
  <c r="DJ51" i="27"/>
  <c r="DG51" i="27"/>
  <c r="DF51" i="27"/>
  <c r="DE51" i="27"/>
  <c r="DD51" i="27"/>
  <c r="DC51" i="27"/>
  <c r="DB51" i="27"/>
  <c r="DA51" i="27"/>
  <c r="CZ51" i="27"/>
  <c r="CY51" i="27"/>
  <c r="CX51" i="27"/>
  <c r="CW51" i="27"/>
  <c r="CV51" i="27"/>
  <c r="CS51" i="27"/>
  <c r="CR51" i="27"/>
  <c r="CQ51" i="27"/>
  <c r="CP51" i="27"/>
  <c r="CO51" i="27"/>
  <c r="CN51" i="27"/>
  <c r="CM51" i="27"/>
  <c r="CL51" i="27"/>
  <c r="CK51" i="27"/>
  <c r="CJ51" i="27"/>
  <c r="CI51" i="27"/>
  <c r="CH51" i="27"/>
  <c r="CE51" i="27"/>
  <c r="CD51" i="27"/>
  <c r="CC51" i="27"/>
  <c r="CB51" i="27"/>
  <c r="CA51" i="27"/>
  <c r="BZ51" i="27"/>
  <c r="BY51" i="27"/>
  <c r="BX51" i="27"/>
  <c r="BW51" i="27"/>
  <c r="BV51" i="27"/>
  <c r="BU51" i="27"/>
  <c r="BT51" i="27"/>
  <c r="DU50" i="27"/>
  <c r="DT50" i="27"/>
  <c r="DS50" i="27"/>
  <c r="DR50" i="27"/>
  <c r="DQ50" i="27"/>
  <c r="DP50" i="27"/>
  <c r="DO50" i="27"/>
  <c r="DN50" i="27"/>
  <c r="DM50" i="27"/>
  <c r="DL50" i="27"/>
  <c r="DK50" i="27"/>
  <c r="DJ50" i="27"/>
  <c r="DG50" i="27"/>
  <c r="DF50" i="27"/>
  <c r="DE50" i="27"/>
  <c r="DD50" i="27"/>
  <c r="DC50" i="27"/>
  <c r="DB50" i="27"/>
  <c r="DA50" i="27"/>
  <c r="CZ50" i="27"/>
  <c r="CY50" i="27"/>
  <c r="CX50" i="27"/>
  <c r="CW50" i="27"/>
  <c r="CV50" i="27"/>
  <c r="CS50" i="27"/>
  <c r="CR50" i="27"/>
  <c r="CQ50" i="27"/>
  <c r="CP50" i="27"/>
  <c r="CO50" i="27"/>
  <c r="CN50" i="27"/>
  <c r="CM50" i="27"/>
  <c r="CL50" i="27"/>
  <c r="CK50" i="27"/>
  <c r="CJ50" i="27"/>
  <c r="CI50" i="27"/>
  <c r="CH50" i="27"/>
  <c r="CE50" i="27"/>
  <c r="CD50" i="27"/>
  <c r="CC50" i="27"/>
  <c r="CB50" i="27"/>
  <c r="CA50" i="27"/>
  <c r="BZ50" i="27"/>
  <c r="BY50" i="27"/>
  <c r="BX50" i="27"/>
  <c r="BW50" i="27"/>
  <c r="BV50" i="27"/>
  <c r="BU50" i="27"/>
  <c r="BT50" i="27"/>
  <c r="DU49" i="27"/>
  <c r="DT49" i="27"/>
  <c r="DS49" i="27"/>
  <c r="DR49" i="27"/>
  <c r="DQ49" i="27"/>
  <c r="DP49" i="27"/>
  <c r="DO49" i="27"/>
  <c r="DN49" i="27"/>
  <c r="DM49" i="27"/>
  <c r="DL49" i="27"/>
  <c r="DK49" i="27"/>
  <c r="DJ49" i="27"/>
  <c r="DG49" i="27"/>
  <c r="DF49" i="27"/>
  <c r="DE49" i="27"/>
  <c r="DD49" i="27"/>
  <c r="DC49" i="27"/>
  <c r="DB49" i="27"/>
  <c r="DA49" i="27"/>
  <c r="CZ49" i="27"/>
  <c r="CY49" i="27"/>
  <c r="CX49" i="27"/>
  <c r="CW49" i="27"/>
  <c r="CV49" i="27"/>
  <c r="CS49" i="27"/>
  <c r="CR49" i="27"/>
  <c r="CQ49" i="27"/>
  <c r="CP49" i="27"/>
  <c r="CO49" i="27"/>
  <c r="CN49" i="27"/>
  <c r="CM49" i="27"/>
  <c r="CL49" i="27"/>
  <c r="CK49" i="27"/>
  <c r="CJ49" i="27"/>
  <c r="CI49" i="27"/>
  <c r="CH49" i="27"/>
  <c r="CE49" i="27"/>
  <c r="CD49" i="27"/>
  <c r="CC49" i="27"/>
  <c r="CB49" i="27"/>
  <c r="CA49" i="27"/>
  <c r="BZ49" i="27"/>
  <c r="BY49" i="27"/>
  <c r="BX49" i="27"/>
  <c r="BW49" i="27"/>
  <c r="BV49" i="27"/>
  <c r="BU49" i="27"/>
  <c r="BT49" i="27"/>
  <c r="DU48" i="27"/>
  <c r="DT48" i="27"/>
  <c r="DS48" i="27"/>
  <c r="DR48" i="27"/>
  <c r="DQ48" i="27"/>
  <c r="DP48" i="27"/>
  <c r="DO48" i="27"/>
  <c r="DN48" i="27"/>
  <c r="DM48" i="27"/>
  <c r="DL48" i="27"/>
  <c r="DK48" i="27"/>
  <c r="DJ48" i="27"/>
  <c r="DG48" i="27"/>
  <c r="DF48" i="27"/>
  <c r="DE48" i="27"/>
  <c r="DD48" i="27"/>
  <c r="DC48" i="27"/>
  <c r="DB48" i="27"/>
  <c r="DA48" i="27"/>
  <c r="CZ48" i="27"/>
  <c r="CY48" i="27"/>
  <c r="CX48" i="27"/>
  <c r="CW48" i="27"/>
  <c r="CV48" i="27"/>
  <c r="CS48" i="27"/>
  <c r="CR48" i="27"/>
  <c r="CQ48" i="27"/>
  <c r="CP48" i="27"/>
  <c r="CO48" i="27"/>
  <c r="CN48" i="27"/>
  <c r="CM48" i="27"/>
  <c r="CL48" i="27"/>
  <c r="CK48" i="27"/>
  <c r="CJ48" i="27"/>
  <c r="CI48" i="27"/>
  <c r="CH48" i="27"/>
  <c r="CE48" i="27"/>
  <c r="CD48" i="27"/>
  <c r="CC48" i="27"/>
  <c r="CB48" i="27"/>
  <c r="CA48" i="27"/>
  <c r="BZ48" i="27"/>
  <c r="BY48" i="27"/>
  <c r="BX48" i="27"/>
  <c r="BW48" i="27"/>
  <c r="BV48" i="27"/>
  <c r="BU48" i="27"/>
  <c r="BT48" i="27"/>
  <c r="DU47" i="27"/>
  <c r="DT47" i="27"/>
  <c r="DS47" i="27"/>
  <c r="DR47" i="27"/>
  <c r="DQ47" i="27"/>
  <c r="DP47" i="27"/>
  <c r="DO47" i="27"/>
  <c r="DN47" i="27"/>
  <c r="DM47" i="27"/>
  <c r="DL47" i="27"/>
  <c r="DK47" i="27"/>
  <c r="DJ47" i="27"/>
  <c r="DG47" i="27"/>
  <c r="DF47" i="27"/>
  <c r="DE47" i="27"/>
  <c r="DD47" i="27"/>
  <c r="DC47" i="27"/>
  <c r="DB47" i="27"/>
  <c r="DA47" i="27"/>
  <c r="CZ47" i="27"/>
  <c r="CY47" i="27"/>
  <c r="CX47" i="27"/>
  <c r="CW47" i="27"/>
  <c r="CV47" i="27"/>
  <c r="CS47" i="27"/>
  <c r="CR47" i="27"/>
  <c r="CQ47" i="27"/>
  <c r="CP47" i="27"/>
  <c r="CO47" i="27"/>
  <c r="CN47" i="27"/>
  <c r="CM47" i="27"/>
  <c r="CL47" i="27"/>
  <c r="CK47" i="27"/>
  <c r="CJ47" i="27"/>
  <c r="CI47" i="27"/>
  <c r="CH47" i="27"/>
  <c r="CE47" i="27"/>
  <c r="CD47" i="27"/>
  <c r="CC47" i="27"/>
  <c r="CB47" i="27"/>
  <c r="CA47" i="27"/>
  <c r="BZ47" i="27"/>
  <c r="BY47" i="27"/>
  <c r="BX47" i="27"/>
  <c r="BW47" i="27"/>
  <c r="BV47" i="27"/>
  <c r="BU47" i="27"/>
  <c r="BT47" i="27"/>
  <c r="DU46" i="27"/>
  <c r="DT46" i="27"/>
  <c r="DS46" i="27"/>
  <c r="DR46" i="27"/>
  <c r="DQ46" i="27"/>
  <c r="DP46" i="27"/>
  <c r="DO46" i="27"/>
  <c r="DN46" i="27"/>
  <c r="DM46" i="27"/>
  <c r="DL46" i="27"/>
  <c r="DK46" i="27"/>
  <c r="DJ46" i="27"/>
  <c r="DG46" i="27"/>
  <c r="DF46" i="27"/>
  <c r="DE46" i="27"/>
  <c r="DD46" i="27"/>
  <c r="DC46" i="27"/>
  <c r="DB46" i="27"/>
  <c r="DA46" i="27"/>
  <c r="CZ46" i="27"/>
  <c r="CY46" i="27"/>
  <c r="CX46" i="27"/>
  <c r="CW46" i="27"/>
  <c r="CV46" i="27"/>
  <c r="CS46" i="27"/>
  <c r="CR46" i="27"/>
  <c r="CQ46" i="27"/>
  <c r="CP46" i="27"/>
  <c r="CO46" i="27"/>
  <c r="CN46" i="27"/>
  <c r="CM46" i="27"/>
  <c r="CL46" i="27"/>
  <c r="CK46" i="27"/>
  <c r="CJ46" i="27"/>
  <c r="CI46" i="27"/>
  <c r="CH46" i="27"/>
  <c r="CE46" i="27"/>
  <c r="CD46" i="27"/>
  <c r="CC46" i="27"/>
  <c r="CB46" i="27"/>
  <c r="CA46" i="27"/>
  <c r="BZ46" i="27"/>
  <c r="BY46" i="27"/>
  <c r="BX46" i="27"/>
  <c r="BW46" i="27"/>
  <c r="BV46" i="27"/>
  <c r="BU46" i="27"/>
  <c r="BT46" i="27"/>
  <c r="DU45" i="27"/>
  <c r="DT45" i="27"/>
  <c r="DS45" i="27"/>
  <c r="DR45" i="27"/>
  <c r="DQ45" i="27"/>
  <c r="DP45" i="27"/>
  <c r="DO45" i="27"/>
  <c r="DN45" i="27"/>
  <c r="DM45" i="27"/>
  <c r="DL45" i="27"/>
  <c r="DK45" i="27"/>
  <c r="DJ45" i="27"/>
  <c r="DG45" i="27"/>
  <c r="DF45" i="27"/>
  <c r="DE45" i="27"/>
  <c r="DD45" i="27"/>
  <c r="DC45" i="27"/>
  <c r="DB45" i="27"/>
  <c r="DA45" i="27"/>
  <c r="CZ45" i="27"/>
  <c r="CY45" i="27"/>
  <c r="CX45" i="27"/>
  <c r="CW45" i="27"/>
  <c r="CV45" i="27"/>
  <c r="CS45" i="27"/>
  <c r="CR45" i="27"/>
  <c r="CQ45" i="27"/>
  <c r="CP45" i="27"/>
  <c r="CO45" i="27"/>
  <c r="CN45" i="27"/>
  <c r="CM45" i="27"/>
  <c r="CL45" i="27"/>
  <c r="CK45" i="27"/>
  <c r="CJ45" i="27"/>
  <c r="CI45" i="27"/>
  <c r="CH45" i="27"/>
  <c r="CE45" i="27"/>
  <c r="CD45" i="27"/>
  <c r="CC45" i="27"/>
  <c r="CB45" i="27"/>
  <c r="CA45" i="27"/>
  <c r="BZ45" i="27"/>
  <c r="BY45" i="27"/>
  <c r="BX45" i="27"/>
  <c r="BW45" i="27"/>
  <c r="BV45" i="27"/>
  <c r="BU45" i="27"/>
  <c r="BT45" i="27"/>
  <c r="DU44" i="27"/>
  <c r="DT44" i="27"/>
  <c r="DS44" i="27"/>
  <c r="DR44" i="27"/>
  <c r="DQ44" i="27"/>
  <c r="DP44" i="27"/>
  <c r="DO44" i="27"/>
  <c r="DN44" i="27"/>
  <c r="DM44" i="27"/>
  <c r="DL44" i="27"/>
  <c r="DK44" i="27"/>
  <c r="DJ44" i="27"/>
  <c r="DG44" i="27"/>
  <c r="DF44" i="27"/>
  <c r="DE44" i="27"/>
  <c r="DD44" i="27"/>
  <c r="DC44" i="27"/>
  <c r="DB44" i="27"/>
  <c r="DA44" i="27"/>
  <c r="CZ44" i="27"/>
  <c r="CY44" i="27"/>
  <c r="CX44" i="27"/>
  <c r="CW44" i="27"/>
  <c r="CV44" i="27"/>
  <c r="CS44" i="27"/>
  <c r="CR44" i="27"/>
  <c r="CQ44" i="27"/>
  <c r="CP44" i="27"/>
  <c r="CO44" i="27"/>
  <c r="CN44" i="27"/>
  <c r="CM44" i="27"/>
  <c r="CL44" i="27"/>
  <c r="CK44" i="27"/>
  <c r="CJ44" i="27"/>
  <c r="CI44" i="27"/>
  <c r="CH44" i="27"/>
  <c r="CE44" i="27"/>
  <c r="CD44" i="27"/>
  <c r="CC44" i="27"/>
  <c r="CB44" i="27"/>
  <c r="CA44" i="27"/>
  <c r="BZ44" i="27"/>
  <c r="BY44" i="27"/>
  <c r="BX44" i="27"/>
  <c r="BW44" i="27"/>
  <c r="BV44" i="27"/>
  <c r="BU44" i="27"/>
  <c r="BT44" i="27"/>
  <c r="DU43" i="27"/>
  <c r="DT43" i="27"/>
  <c r="DS43" i="27"/>
  <c r="DR43" i="27"/>
  <c r="DQ43" i="27"/>
  <c r="DP43" i="27"/>
  <c r="DO43" i="27"/>
  <c r="DN43" i="27"/>
  <c r="DM43" i="27"/>
  <c r="DL43" i="27"/>
  <c r="DK43" i="27"/>
  <c r="DJ43" i="27"/>
  <c r="DG43" i="27"/>
  <c r="DF43" i="27"/>
  <c r="DE43" i="27"/>
  <c r="DD43" i="27"/>
  <c r="DC43" i="27"/>
  <c r="DB43" i="27"/>
  <c r="DA43" i="27"/>
  <c r="CZ43" i="27"/>
  <c r="CY43" i="27"/>
  <c r="CX43" i="27"/>
  <c r="CW43" i="27"/>
  <c r="CV43" i="27"/>
  <c r="CS43" i="27"/>
  <c r="CR43" i="27"/>
  <c r="CQ43" i="27"/>
  <c r="CP43" i="27"/>
  <c r="CO43" i="27"/>
  <c r="CN43" i="27"/>
  <c r="CM43" i="27"/>
  <c r="CL43" i="27"/>
  <c r="CK43" i="27"/>
  <c r="CJ43" i="27"/>
  <c r="CI43" i="27"/>
  <c r="CH43" i="27"/>
  <c r="CE43" i="27"/>
  <c r="CD43" i="27"/>
  <c r="CC43" i="27"/>
  <c r="CB43" i="27"/>
  <c r="CA43" i="27"/>
  <c r="BZ43" i="27"/>
  <c r="BY43" i="27"/>
  <c r="BX43" i="27"/>
  <c r="BW43" i="27"/>
  <c r="BV43" i="27"/>
  <c r="BU43" i="27"/>
  <c r="BT43" i="27"/>
  <c r="DU42" i="27"/>
  <c r="DT42" i="27"/>
  <c r="DS42" i="27"/>
  <c r="DR42" i="27"/>
  <c r="DQ42" i="27"/>
  <c r="DP42" i="27"/>
  <c r="DO42" i="27"/>
  <c r="DN42" i="27"/>
  <c r="DM42" i="27"/>
  <c r="DL42" i="27"/>
  <c r="DK42" i="27"/>
  <c r="DJ42" i="27"/>
  <c r="DG42" i="27"/>
  <c r="DF42" i="27"/>
  <c r="DE42" i="27"/>
  <c r="DD42" i="27"/>
  <c r="DC42" i="27"/>
  <c r="DB42" i="27"/>
  <c r="DA42" i="27"/>
  <c r="CZ42" i="27"/>
  <c r="CY42" i="27"/>
  <c r="CX42" i="27"/>
  <c r="CW42" i="27"/>
  <c r="CV42" i="27"/>
  <c r="CS42" i="27"/>
  <c r="CR42" i="27"/>
  <c r="CQ42" i="27"/>
  <c r="CP42" i="27"/>
  <c r="CO42" i="27"/>
  <c r="CN42" i="27"/>
  <c r="CM42" i="27"/>
  <c r="CL42" i="27"/>
  <c r="CK42" i="27"/>
  <c r="CJ42" i="27"/>
  <c r="CI42" i="27"/>
  <c r="CH42" i="27"/>
  <c r="CE42" i="27"/>
  <c r="CD42" i="27"/>
  <c r="CC42" i="27"/>
  <c r="CB42" i="27"/>
  <c r="CA42" i="27"/>
  <c r="BZ42" i="27"/>
  <c r="BY42" i="27"/>
  <c r="BX42" i="27"/>
  <c r="BW42" i="27"/>
  <c r="BV42" i="27"/>
  <c r="BU42" i="27"/>
  <c r="BT42" i="27"/>
  <c r="DU41" i="27"/>
  <c r="DT41" i="27"/>
  <c r="DS41" i="27"/>
  <c r="DR41" i="27"/>
  <c r="DQ41" i="27"/>
  <c r="DP41" i="27"/>
  <c r="DO41" i="27"/>
  <c r="DN41" i="27"/>
  <c r="DM41" i="27"/>
  <c r="DL41" i="27"/>
  <c r="DK41" i="27"/>
  <c r="DJ41" i="27"/>
  <c r="DG41" i="27"/>
  <c r="DF41" i="27"/>
  <c r="DE41" i="27"/>
  <c r="DD41" i="27"/>
  <c r="DC41" i="27"/>
  <c r="DB41" i="27"/>
  <c r="DA41" i="27"/>
  <c r="CZ41" i="27"/>
  <c r="CY41" i="27"/>
  <c r="CX41" i="27"/>
  <c r="CW41" i="27"/>
  <c r="CV41" i="27"/>
  <c r="CS41" i="27"/>
  <c r="CR41" i="27"/>
  <c r="CQ41" i="27"/>
  <c r="CP41" i="27"/>
  <c r="CO41" i="27"/>
  <c r="CN41" i="27"/>
  <c r="CM41" i="27"/>
  <c r="CL41" i="27"/>
  <c r="CK41" i="27"/>
  <c r="CJ41" i="27"/>
  <c r="CI41" i="27"/>
  <c r="CH41" i="27"/>
  <c r="CE41" i="27"/>
  <c r="CD41" i="27"/>
  <c r="CC41" i="27"/>
  <c r="CB41" i="27"/>
  <c r="CA41" i="27"/>
  <c r="BZ41" i="27"/>
  <c r="BY41" i="27"/>
  <c r="BX41" i="27"/>
  <c r="BW41" i="27"/>
  <c r="BV41" i="27"/>
  <c r="BU41" i="27"/>
  <c r="BT41" i="27"/>
  <c r="DU40" i="27"/>
  <c r="DT40" i="27"/>
  <c r="DS40" i="27"/>
  <c r="DR40" i="27"/>
  <c r="DQ40" i="27"/>
  <c r="DP40" i="27"/>
  <c r="DO40" i="27"/>
  <c r="DN40" i="27"/>
  <c r="DM40" i="27"/>
  <c r="DL40" i="27"/>
  <c r="DK40" i="27"/>
  <c r="DJ40" i="27"/>
  <c r="DG40" i="27"/>
  <c r="DF40" i="27"/>
  <c r="DE40" i="27"/>
  <c r="DD40" i="27"/>
  <c r="DC40" i="27"/>
  <c r="DB40" i="27"/>
  <c r="DA40" i="27"/>
  <c r="CZ40" i="27"/>
  <c r="CY40" i="27"/>
  <c r="CX40" i="27"/>
  <c r="CW40" i="27"/>
  <c r="CV40" i="27"/>
  <c r="CS40" i="27"/>
  <c r="CR40" i="27"/>
  <c r="CQ40" i="27"/>
  <c r="CP40" i="27"/>
  <c r="CO40" i="27"/>
  <c r="CN40" i="27"/>
  <c r="CM40" i="27"/>
  <c r="CL40" i="27"/>
  <c r="CK40" i="27"/>
  <c r="CJ40" i="27"/>
  <c r="CI40" i="27"/>
  <c r="CH40" i="27"/>
  <c r="CE40" i="27"/>
  <c r="CD40" i="27"/>
  <c r="CC40" i="27"/>
  <c r="CB40" i="27"/>
  <c r="CA40" i="27"/>
  <c r="BZ40" i="27"/>
  <c r="BY40" i="27"/>
  <c r="BX40" i="27"/>
  <c r="BW40" i="27"/>
  <c r="BV40" i="27"/>
  <c r="BU40" i="27"/>
  <c r="BT40" i="27"/>
  <c r="DU39" i="27"/>
  <c r="DT39" i="27"/>
  <c r="DS39" i="27"/>
  <c r="DR39" i="27"/>
  <c r="DQ39" i="27"/>
  <c r="DP39" i="27"/>
  <c r="DO39" i="27"/>
  <c r="DN39" i="27"/>
  <c r="DM39" i="27"/>
  <c r="DL39" i="27"/>
  <c r="DK39" i="27"/>
  <c r="DJ39" i="27"/>
  <c r="DG39" i="27"/>
  <c r="DF39" i="27"/>
  <c r="DE39" i="27"/>
  <c r="DD39" i="27"/>
  <c r="DC39" i="27"/>
  <c r="DB39" i="27"/>
  <c r="DA39" i="27"/>
  <c r="CZ39" i="27"/>
  <c r="CY39" i="27"/>
  <c r="CX39" i="27"/>
  <c r="CW39" i="27"/>
  <c r="CV39" i="27"/>
  <c r="CS39" i="27"/>
  <c r="CR39" i="27"/>
  <c r="CQ39" i="27"/>
  <c r="CP39" i="27"/>
  <c r="CO39" i="27"/>
  <c r="CN39" i="27"/>
  <c r="CM39" i="27"/>
  <c r="CL39" i="27"/>
  <c r="CK39" i="27"/>
  <c r="CJ39" i="27"/>
  <c r="CI39" i="27"/>
  <c r="CH39" i="27"/>
  <c r="CE39" i="27"/>
  <c r="CD39" i="27"/>
  <c r="CC39" i="27"/>
  <c r="CB39" i="27"/>
  <c r="CA39" i="27"/>
  <c r="BZ39" i="27"/>
  <c r="BY39" i="27"/>
  <c r="BX39" i="27"/>
  <c r="BW39" i="27"/>
  <c r="BV39" i="27"/>
  <c r="BU39" i="27"/>
  <c r="BT39" i="27"/>
  <c r="DU38" i="27"/>
  <c r="DT38" i="27"/>
  <c r="DS38" i="27"/>
  <c r="DR38" i="27"/>
  <c r="DQ38" i="27"/>
  <c r="DP38" i="27"/>
  <c r="DO38" i="27"/>
  <c r="DN38" i="27"/>
  <c r="DM38" i="27"/>
  <c r="DL38" i="27"/>
  <c r="DK38" i="27"/>
  <c r="DJ38" i="27"/>
  <c r="DG38" i="27"/>
  <c r="DF38" i="27"/>
  <c r="DE38" i="27"/>
  <c r="DD38" i="27"/>
  <c r="DC38" i="27"/>
  <c r="DB38" i="27"/>
  <c r="DA38" i="27"/>
  <c r="CZ38" i="27"/>
  <c r="CY38" i="27"/>
  <c r="CX38" i="27"/>
  <c r="CW38" i="27"/>
  <c r="CV38" i="27"/>
  <c r="CS38" i="27"/>
  <c r="CR38" i="27"/>
  <c r="CQ38" i="27"/>
  <c r="CP38" i="27"/>
  <c r="CO38" i="27"/>
  <c r="CN38" i="27"/>
  <c r="CM38" i="27"/>
  <c r="CL38" i="27"/>
  <c r="CK38" i="27"/>
  <c r="CJ38" i="27"/>
  <c r="CI38" i="27"/>
  <c r="CH38" i="27"/>
  <c r="CE38" i="27"/>
  <c r="CD38" i="27"/>
  <c r="CC38" i="27"/>
  <c r="CB38" i="27"/>
  <c r="CA38" i="27"/>
  <c r="BZ38" i="27"/>
  <c r="BY38" i="27"/>
  <c r="BX38" i="27"/>
  <c r="BW38" i="27"/>
  <c r="BV38" i="27"/>
  <c r="BU38" i="27"/>
  <c r="BT38" i="27"/>
  <c r="DU37" i="27"/>
  <c r="DT37" i="27"/>
  <c r="DS37" i="27"/>
  <c r="DR37" i="27"/>
  <c r="DQ37" i="27"/>
  <c r="DP37" i="27"/>
  <c r="DO37" i="27"/>
  <c r="DN37" i="27"/>
  <c r="DM37" i="27"/>
  <c r="DL37" i="27"/>
  <c r="DK37" i="27"/>
  <c r="DJ37" i="27"/>
  <c r="DG37" i="27"/>
  <c r="DF37" i="27"/>
  <c r="DE37" i="27"/>
  <c r="DD37" i="27"/>
  <c r="DC37" i="27"/>
  <c r="DB37" i="27"/>
  <c r="DA37" i="27"/>
  <c r="CZ37" i="27"/>
  <c r="CY37" i="27"/>
  <c r="CX37" i="27"/>
  <c r="CW37" i="27"/>
  <c r="CV37" i="27"/>
  <c r="CS37" i="27"/>
  <c r="CR37" i="27"/>
  <c r="CQ37" i="27"/>
  <c r="CP37" i="27"/>
  <c r="CO37" i="27"/>
  <c r="CN37" i="27"/>
  <c r="CM37" i="27"/>
  <c r="CL37" i="27"/>
  <c r="CK37" i="27"/>
  <c r="CJ37" i="27"/>
  <c r="CI37" i="27"/>
  <c r="CH37" i="27"/>
  <c r="CE37" i="27"/>
  <c r="CD37" i="27"/>
  <c r="CC37" i="27"/>
  <c r="CB37" i="27"/>
  <c r="CA37" i="27"/>
  <c r="BZ37" i="27"/>
  <c r="BY37" i="27"/>
  <c r="BX37" i="27"/>
  <c r="BW37" i="27"/>
  <c r="BV37" i="27"/>
  <c r="BU37" i="27"/>
  <c r="BT37" i="27"/>
  <c r="DU36" i="27"/>
  <c r="DT36" i="27"/>
  <c r="DS36" i="27"/>
  <c r="DR36" i="27"/>
  <c r="DQ36" i="27"/>
  <c r="DP36" i="27"/>
  <c r="DO36" i="27"/>
  <c r="DN36" i="27"/>
  <c r="DM36" i="27"/>
  <c r="DL36" i="27"/>
  <c r="DK36" i="27"/>
  <c r="DJ36" i="27"/>
  <c r="DG36" i="27"/>
  <c r="DF36" i="27"/>
  <c r="DE36" i="27"/>
  <c r="DD36" i="27"/>
  <c r="DC36" i="27"/>
  <c r="DB36" i="27"/>
  <c r="DA36" i="27"/>
  <c r="CZ36" i="27"/>
  <c r="CY36" i="27"/>
  <c r="CX36" i="27"/>
  <c r="CW36" i="27"/>
  <c r="CV36" i="27"/>
  <c r="CS36" i="27"/>
  <c r="CR36" i="27"/>
  <c r="CQ36" i="27"/>
  <c r="CP36" i="27"/>
  <c r="CO36" i="27"/>
  <c r="CN36" i="27"/>
  <c r="CM36" i="27"/>
  <c r="CL36" i="27"/>
  <c r="CK36" i="27"/>
  <c r="CJ36" i="27"/>
  <c r="CI36" i="27"/>
  <c r="CH36" i="27"/>
  <c r="CE36" i="27"/>
  <c r="CD36" i="27"/>
  <c r="CC36" i="27"/>
  <c r="CB36" i="27"/>
  <c r="CA36" i="27"/>
  <c r="BZ36" i="27"/>
  <c r="BY36" i="27"/>
  <c r="BX36" i="27"/>
  <c r="BW36" i="27"/>
  <c r="BV36" i="27"/>
  <c r="BU36" i="27"/>
  <c r="BT36" i="27"/>
  <c r="DU35" i="27"/>
  <c r="DT35" i="27"/>
  <c r="DS35" i="27"/>
  <c r="DR35" i="27"/>
  <c r="DQ35" i="27"/>
  <c r="DP35" i="27"/>
  <c r="DO35" i="27"/>
  <c r="DN35" i="27"/>
  <c r="DM35" i="27"/>
  <c r="DL35" i="27"/>
  <c r="DK35" i="27"/>
  <c r="DJ35" i="27"/>
  <c r="DG35" i="27"/>
  <c r="DF35" i="27"/>
  <c r="DE35" i="27"/>
  <c r="DD35" i="27"/>
  <c r="DC35" i="27"/>
  <c r="DB35" i="27"/>
  <c r="DA35" i="27"/>
  <c r="CZ35" i="27"/>
  <c r="CY35" i="27"/>
  <c r="CX35" i="27"/>
  <c r="CW35" i="27"/>
  <c r="CV35" i="27"/>
  <c r="CS35" i="27"/>
  <c r="CR35" i="27"/>
  <c r="CQ35" i="27"/>
  <c r="CP35" i="27"/>
  <c r="CO35" i="27"/>
  <c r="CN35" i="27"/>
  <c r="CM35" i="27"/>
  <c r="CL35" i="27"/>
  <c r="CK35" i="27"/>
  <c r="CJ35" i="27"/>
  <c r="CI35" i="27"/>
  <c r="CH35" i="27"/>
  <c r="CE35" i="27"/>
  <c r="CD35" i="27"/>
  <c r="CC35" i="27"/>
  <c r="CB35" i="27"/>
  <c r="CA35" i="27"/>
  <c r="BZ35" i="27"/>
  <c r="BY35" i="27"/>
  <c r="BX35" i="27"/>
  <c r="BW35" i="27"/>
  <c r="BV35" i="27"/>
  <c r="BU35" i="27"/>
  <c r="BT35" i="27"/>
  <c r="DU34" i="27"/>
  <c r="DT34" i="27"/>
  <c r="DS34" i="27"/>
  <c r="DR34" i="27"/>
  <c r="DQ34" i="27"/>
  <c r="DP34" i="27"/>
  <c r="DO34" i="27"/>
  <c r="DN34" i="27"/>
  <c r="DM34" i="27"/>
  <c r="DL34" i="27"/>
  <c r="DK34" i="27"/>
  <c r="DJ34" i="27"/>
  <c r="DG34" i="27"/>
  <c r="DF34" i="27"/>
  <c r="DE34" i="27"/>
  <c r="DD34" i="27"/>
  <c r="DC34" i="27"/>
  <c r="DB34" i="27"/>
  <c r="DA34" i="27"/>
  <c r="CZ34" i="27"/>
  <c r="CY34" i="27"/>
  <c r="CX34" i="27"/>
  <c r="CW34" i="27"/>
  <c r="CV34" i="27"/>
  <c r="CS34" i="27"/>
  <c r="CR34" i="27"/>
  <c r="CQ34" i="27"/>
  <c r="CP34" i="27"/>
  <c r="CO34" i="27"/>
  <c r="CN34" i="27"/>
  <c r="CM34" i="27"/>
  <c r="CL34" i="27"/>
  <c r="CK34" i="27"/>
  <c r="CJ34" i="27"/>
  <c r="CI34" i="27"/>
  <c r="CH34" i="27"/>
  <c r="CE34" i="27"/>
  <c r="CD34" i="27"/>
  <c r="CC34" i="27"/>
  <c r="CB34" i="27"/>
  <c r="CA34" i="27"/>
  <c r="BZ34" i="27"/>
  <c r="BY34" i="27"/>
  <c r="BX34" i="27"/>
  <c r="BW34" i="27"/>
  <c r="BV34" i="27"/>
  <c r="BU34" i="27"/>
  <c r="BT34" i="27"/>
  <c r="DU33" i="27"/>
  <c r="DT33" i="27"/>
  <c r="DS33" i="27"/>
  <c r="DR33" i="27"/>
  <c r="DQ33" i="27"/>
  <c r="DP33" i="27"/>
  <c r="DO33" i="27"/>
  <c r="DN33" i="27"/>
  <c r="DM33" i="27"/>
  <c r="DL33" i="27"/>
  <c r="DK33" i="27"/>
  <c r="DJ33" i="27"/>
  <c r="DG33" i="27"/>
  <c r="DF33" i="27"/>
  <c r="DE33" i="27"/>
  <c r="DD33" i="27"/>
  <c r="DC33" i="27"/>
  <c r="DB33" i="27"/>
  <c r="DA33" i="27"/>
  <c r="CZ33" i="27"/>
  <c r="CY33" i="27"/>
  <c r="CX33" i="27"/>
  <c r="CW33" i="27"/>
  <c r="CV33" i="27"/>
  <c r="CS33" i="27"/>
  <c r="CR33" i="27"/>
  <c r="CQ33" i="27"/>
  <c r="CP33" i="27"/>
  <c r="CO33" i="27"/>
  <c r="CN33" i="27"/>
  <c r="CM33" i="27"/>
  <c r="CL33" i="27"/>
  <c r="CK33" i="27"/>
  <c r="CJ33" i="27"/>
  <c r="CI33" i="27"/>
  <c r="CH33" i="27"/>
  <c r="CE33" i="27"/>
  <c r="CD33" i="27"/>
  <c r="CC33" i="27"/>
  <c r="CB33" i="27"/>
  <c r="CA33" i="27"/>
  <c r="BZ33" i="27"/>
  <c r="BY33" i="27"/>
  <c r="BX33" i="27"/>
  <c r="BW33" i="27"/>
  <c r="BV33" i="27"/>
  <c r="BU33" i="27"/>
  <c r="BT33" i="27"/>
  <c r="DU32" i="27"/>
  <c r="DT32" i="27"/>
  <c r="DS32" i="27"/>
  <c r="DR32" i="27"/>
  <c r="DQ32" i="27"/>
  <c r="DP32" i="27"/>
  <c r="DO32" i="27"/>
  <c r="DN32" i="27"/>
  <c r="DM32" i="27"/>
  <c r="DL32" i="27"/>
  <c r="DK32" i="27"/>
  <c r="DJ32" i="27"/>
  <c r="DG32" i="27"/>
  <c r="DF32" i="27"/>
  <c r="DE32" i="27"/>
  <c r="DD32" i="27"/>
  <c r="DC32" i="27"/>
  <c r="DB32" i="27"/>
  <c r="DA32" i="27"/>
  <c r="CZ32" i="27"/>
  <c r="CY32" i="27"/>
  <c r="CX32" i="27"/>
  <c r="CW32" i="27"/>
  <c r="CV32" i="27"/>
  <c r="CS32" i="27"/>
  <c r="CR32" i="27"/>
  <c r="CQ32" i="27"/>
  <c r="CP32" i="27"/>
  <c r="CO32" i="27"/>
  <c r="CN32" i="27"/>
  <c r="CM32" i="27"/>
  <c r="CL32" i="27"/>
  <c r="CK32" i="27"/>
  <c r="CJ32" i="27"/>
  <c r="CI32" i="27"/>
  <c r="CH32" i="27"/>
  <c r="CE32" i="27"/>
  <c r="CD32" i="27"/>
  <c r="CC32" i="27"/>
  <c r="CB32" i="27"/>
  <c r="CA32" i="27"/>
  <c r="BZ32" i="27"/>
  <c r="BY32" i="27"/>
  <c r="BX32" i="27"/>
  <c r="BW32" i="27"/>
  <c r="BV32" i="27"/>
  <c r="BU32" i="27"/>
  <c r="BT32" i="27"/>
  <c r="DU31" i="27"/>
  <c r="DT31" i="27"/>
  <c r="DS31" i="27"/>
  <c r="DR31" i="27"/>
  <c r="DQ31" i="27"/>
  <c r="DP31" i="27"/>
  <c r="DO31" i="27"/>
  <c r="DN31" i="27"/>
  <c r="DM31" i="27"/>
  <c r="DL31" i="27"/>
  <c r="DK31" i="27"/>
  <c r="DJ31" i="27"/>
  <c r="DG31" i="27"/>
  <c r="DF31" i="27"/>
  <c r="DE31" i="27"/>
  <c r="DD31" i="27"/>
  <c r="DC31" i="27"/>
  <c r="DB31" i="27"/>
  <c r="DA31" i="27"/>
  <c r="CZ31" i="27"/>
  <c r="CY31" i="27"/>
  <c r="CX31" i="27"/>
  <c r="CW31" i="27"/>
  <c r="CV31" i="27"/>
  <c r="CS31" i="27"/>
  <c r="CR31" i="27"/>
  <c r="CQ31" i="27"/>
  <c r="CP31" i="27"/>
  <c r="CO31" i="27"/>
  <c r="CN31" i="27"/>
  <c r="CM31" i="27"/>
  <c r="CL31" i="27"/>
  <c r="CK31" i="27"/>
  <c r="CJ31" i="27"/>
  <c r="CI31" i="27"/>
  <c r="CH31" i="27"/>
  <c r="CE31" i="27"/>
  <c r="CD31" i="27"/>
  <c r="CC31" i="27"/>
  <c r="CB31" i="27"/>
  <c r="CA31" i="27"/>
  <c r="BZ31" i="27"/>
  <c r="BY31" i="27"/>
  <c r="BX31" i="27"/>
  <c r="BW31" i="27"/>
  <c r="BV31" i="27"/>
  <c r="BU31" i="27"/>
  <c r="BT31" i="27"/>
  <c r="DU30" i="27"/>
  <c r="DT30" i="27"/>
  <c r="DS30" i="27"/>
  <c r="DR30" i="27"/>
  <c r="DQ30" i="27"/>
  <c r="DP30" i="27"/>
  <c r="DO30" i="27"/>
  <c r="DN30" i="27"/>
  <c r="DM30" i="27"/>
  <c r="DL30" i="27"/>
  <c r="DK30" i="27"/>
  <c r="DJ30" i="27"/>
  <c r="DG30" i="27"/>
  <c r="DF30" i="27"/>
  <c r="DE30" i="27"/>
  <c r="DD30" i="27"/>
  <c r="DC30" i="27"/>
  <c r="DB30" i="27"/>
  <c r="DA30" i="27"/>
  <c r="CZ30" i="27"/>
  <c r="CY30" i="27"/>
  <c r="CX30" i="27"/>
  <c r="CW30" i="27"/>
  <c r="CV30" i="27"/>
  <c r="CS30" i="27"/>
  <c r="CR30" i="27"/>
  <c r="CQ30" i="27"/>
  <c r="CP30" i="27"/>
  <c r="CO30" i="27"/>
  <c r="CN30" i="27"/>
  <c r="CM30" i="27"/>
  <c r="CL30" i="27"/>
  <c r="CK30" i="27"/>
  <c r="CJ30" i="27"/>
  <c r="CI30" i="27"/>
  <c r="CH30" i="27"/>
  <c r="CE30" i="27"/>
  <c r="CD30" i="27"/>
  <c r="CC30" i="27"/>
  <c r="CB30" i="27"/>
  <c r="CA30" i="27"/>
  <c r="BZ30" i="27"/>
  <c r="BY30" i="27"/>
  <c r="BX30" i="27"/>
  <c r="BW30" i="27"/>
  <c r="BV30" i="27"/>
  <c r="BU30" i="27"/>
  <c r="BT30" i="27"/>
  <c r="DU29" i="27"/>
  <c r="DT29" i="27"/>
  <c r="DS29" i="27"/>
  <c r="DR29" i="27"/>
  <c r="DQ29" i="27"/>
  <c r="DP29" i="27"/>
  <c r="DO29" i="27"/>
  <c r="DN29" i="27"/>
  <c r="DM29" i="27"/>
  <c r="DL29" i="27"/>
  <c r="DK29" i="27"/>
  <c r="DJ29" i="27"/>
  <c r="DG29" i="27"/>
  <c r="DF29" i="27"/>
  <c r="DE29" i="27"/>
  <c r="DD29" i="27"/>
  <c r="DC29" i="27"/>
  <c r="DB29" i="27"/>
  <c r="DA29" i="27"/>
  <c r="CZ29" i="27"/>
  <c r="CY29" i="27"/>
  <c r="CX29" i="27"/>
  <c r="CW29" i="27"/>
  <c r="CV29" i="27"/>
  <c r="CS29" i="27"/>
  <c r="CR29" i="27"/>
  <c r="CQ29" i="27"/>
  <c r="CP29" i="27"/>
  <c r="CO29" i="27"/>
  <c r="CN29" i="27"/>
  <c r="CM29" i="27"/>
  <c r="CL29" i="27"/>
  <c r="CK29" i="27"/>
  <c r="CJ29" i="27"/>
  <c r="CI29" i="27"/>
  <c r="CH29" i="27"/>
  <c r="CE29" i="27"/>
  <c r="CD29" i="27"/>
  <c r="CC29" i="27"/>
  <c r="CB29" i="27"/>
  <c r="CA29" i="27"/>
  <c r="BZ29" i="27"/>
  <c r="BY29" i="27"/>
  <c r="BX29" i="27"/>
  <c r="BW29" i="27"/>
  <c r="BV29" i="27"/>
  <c r="BU29" i="27"/>
  <c r="BT29" i="27"/>
  <c r="DU28" i="27"/>
  <c r="DT28" i="27"/>
  <c r="DS28" i="27"/>
  <c r="DR28" i="27"/>
  <c r="DQ28" i="27"/>
  <c r="DP28" i="27"/>
  <c r="DO28" i="27"/>
  <c r="DN28" i="27"/>
  <c r="DM28" i="27"/>
  <c r="DL28" i="27"/>
  <c r="DK28" i="27"/>
  <c r="DJ28" i="27"/>
  <c r="DG28" i="27"/>
  <c r="DF28" i="27"/>
  <c r="DE28" i="27"/>
  <c r="DD28" i="27"/>
  <c r="DC28" i="27"/>
  <c r="DB28" i="27"/>
  <c r="DA28" i="27"/>
  <c r="CZ28" i="27"/>
  <c r="CY28" i="27"/>
  <c r="CX28" i="27"/>
  <c r="CW28" i="27"/>
  <c r="CV28" i="27"/>
  <c r="CS28" i="27"/>
  <c r="CR28" i="27"/>
  <c r="CQ28" i="27"/>
  <c r="CP28" i="27"/>
  <c r="CO28" i="27"/>
  <c r="CN28" i="27"/>
  <c r="CM28" i="27"/>
  <c r="CL28" i="27"/>
  <c r="CK28" i="27"/>
  <c r="CJ28" i="27"/>
  <c r="CI28" i="27"/>
  <c r="CH28" i="27"/>
  <c r="CE28" i="27"/>
  <c r="CD28" i="27"/>
  <c r="CC28" i="27"/>
  <c r="CB28" i="27"/>
  <c r="CA28" i="27"/>
  <c r="BZ28" i="27"/>
  <c r="BY28" i="27"/>
  <c r="BX28" i="27"/>
  <c r="BW28" i="27"/>
  <c r="BV28" i="27"/>
  <c r="BU28" i="27"/>
  <c r="BT28" i="27"/>
  <c r="DU27" i="27"/>
  <c r="DT27" i="27"/>
  <c r="DS27" i="27"/>
  <c r="DR27" i="27"/>
  <c r="DQ27" i="27"/>
  <c r="DP27" i="27"/>
  <c r="DO27" i="27"/>
  <c r="DN27" i="27"/>
  <c r="DM27" i="27"/>
  <c r="DL27" i="27"/>
  <c r="DK27" i="27"/>
  <c r="DJ27" i="27"/>
  <c r="DG27" i="27"/>
  <c r="DF27" i="27"/>
  <c r="DE27" i="27"/>
  <c r="DD27" i="27"/>
  <c r="DC27" i="27"/>
  <c r="DB27" i="27"/>
  <c r="DA27" i="27"/>
  <c r="CZ27" i="27"/>
  <c r="CY27" i="27"/>
  <c r="CX27" i="27"/>
  <c r="CW27" i="27"/>
  <c r="CV27" i="27"/>
  <c r="CS27" i="27"/>
  <c r="CR27" i="27"/>
  <c r="CQ27" i="27"/>
  <c r="CP27" i="27"/>
  <c r="CO27" i="27"/>
  <c r="CN27" i="27"/>
  <c r="CM27" i="27"/>
  <c r="CL27" i="27"/>
  <c r="CK27" i="27"/>
  <c r="CJ27" i="27"/>
  <c r="CI27" i="27"/>
  <c r="CH27" i="27"/>
  <c r="CE27" i="27"/>
  <c r="CD27" i="27"/>
  <c r="CC27" i="27"/>
  <c r="CB27" i="27"/>
  <c r="CA27" i="27"/>
  <c r="BZ27" i="27"/>
  <c r="BY27" i="27"/>
  <c r="BX27" i="27"/>
  <c r="BW27" i="27"/>
  <c r="BV27" i="27"/>
  <c r="BU27" i="27"/>
  <c r="BT27" i="27"/>
  <c r="DU26" i="27"/>
  <c r="DT26" i="27"/>
  <c r="DS26" i="27"/>
  <c r="DR26" i="27"/>
  <c r="DQ26" i="27"/>
  <c r="DP26" i="27"/>
  <c r="DO26" i="27"/>
  <c r="DN26" i="27"/>
  <c r="DM26" i="27"/>
  <c r="DL26" i="27"/>
  <c r="DK26" i="27"/>
  <c r="DJ26" i="27"/>
  <c r="DG26" i="27"/>
  <c r="DF26" i="27"/>
  <c r="DE26" i="27"/>
  <c r="DD26" i="27"/>
  <c r="DC26" i="27"/>
  <c r="DB26" i="27"/>
  <c r="DA26" i="27"/>
  <c r="CZ26" i="27"/>
  <c r="CY26" i="27"/>
  <c r="CX26" i="27"/>
  <c r="CW26" i="27"/>
  <c r="CV26" i="27"/>
  <c r="CS26" i="27"/>
  <c r="CR26" i="27"/>
  <c r="CQ26" i="27"/>
  <c r="CP26" i="27"/>
  <c r="CO26" i="27"/>
  <c r="CN26" i="27"/>
  <c r="CM26" i="27"/>
  <c r="CL26" i="27"/>
  <c r="CK26" i="27"/>
  <c r="CJ26" i="27"/>
  <c r="CI26" i="27"/>
  <c r="CH26" i="27"/>
  <c r="CE26" i="27"/>
  <c r="CD26" i="27"/>
  <c r="CC26" i="27"/>
  <c r="CB26" i="27"/>
  <c r="CA26" i="27"/>
  <c r="BZ26" i="27"/>
  <c r="BY26" i="27"/>
  <c r="BX26" i="27"/>
  <c r="BW26" i="27"/>
  <c r="BV26" i="27"/>
  <c r="BU26" i="27"/>
  <c r="BT26" i="27"/>
  <c r="DU25" i="27"/>
  <c r="DT25" i="27"/>
  <c r="DS25" i="27"/>
  <c r="DR25" i="27"/>
  <c r="DQ25" i="27"/>
  <c r="DP25" i="27"/>
  <c r="DO25" i="27"/>
  <c r="DN25" i="27"/>
  <c r="DM25" i="27"/>
  <c r="DL25" i="27"/>
  <c r="DK25" i="27"/>
  <c r="DJ25" i="27"/>
  <c r="DG25" i="27"/>
  <c r="DF25" i="27"/>
  <c r="DE25" i="27"/>
  <c r="DD25" i="27"/>
  <c r="DC25" i="27"/>
  <c r="DB25" i="27"/>
  <c r="DA25" i="27"/>
  <c r="CZ25" i="27"/>
  <c r="CY25" i="27"/>
  <c r="CX25" i="27"/>
  <c r="CW25" i="27"/>
  <c r="CV25" i="27"/>
  <c r="CS25" i="27"/>
  <c r="CR25" i="27"/>
  <c r="CQ25" i="27"/>
  <c r="CP25" i="27"/>
  <c r="CO25" i="27"/>
  <c r="CN25" i="27"/>
  <c r="CM25" i="27"/>
  <c r="CL25" i="27"/>
  <c r="CK25" i="27"/>
  <c r="CJ25" i="27"/>
  <c r="CI25" i="27"/>
  <c r="CH25" i="27"/>
  <c r="CE25" i="27"/>
  <c r="CD25" i="27"/>
  <c r="CC25" i="27"/>
  <c r="CB25" i="27"/>
  <c r="CA25" i="27"/>
  <c r="BZ25" i="27"/>
  <c r="BY25" i="27"/>
  <c r="BX25" i="27"/>
  <c r="BW25" i="27"/>
  <c r="BV25" i="27"/>
  <c r="BU25" i="27"/>
  <c r="BT25" i="27"/>
  <c r="DU24" i="27"/>
  <c r="DT24" i="27"/>
  <c r="DS24" i="27"/>
  <c r="DR24" i="27"/>
  <c r="DQ24" i="27"/>
  <c r="DP24" i="27"/>
  <c r="DO24" i="27"/>
  <c r="DN24" i="27"/>
  <c r="DM24" i="27"/>
  <c r="DL24" i="27"/>
  <c r="DK24" i="27"/>
  <c r="DJ24" i="27"/>
  <c r="DG24" i="27"/>
  <c r="DF24" i="27"/>
  <c r="DE24" i="27"/>
  <c r="DD24" i="27"/>
  <c r="DC24" i="27"/>
  <c r="DB24" i="27"/>
  <c r="DA24" i="27"/>
  <c r="CZ24" i="27"/>
  <c r="CY24" i="27"/>
  <c r="CX24" i="27"/>
  <c r="CW24" i="27"/>
  <c r="CV24" i="27"/>
  <c r="CS24" i="27"/>
  <c r="CR24" i="27"/>
  <c r="CQ24" i="27"/>
  <c r="CP24" i="27"/>
  <c r="CO24" i="27"/>
  <c r="CN24" i="27"/>
  <c r="CM24" i="27"/>
  <c r="CL24" i="27"/>
  <c r="CK24" i="27"/>
  <c r="CJ24" i="27"/>
  <c r="CI24" i="27"/>
  <c r="CH24" i="27"/>
  <c r="CE24" i="27"/>
  <c r="CD24" i="27"/>
  <c r="CC24" i="27"/>
  <c r="CB24" i="27"/>
  <c r="CA24" i="27"/>
  <c r="BZ24" i="27"/>
  <c r="BY24" i="27"/>
  <c r="BX24" i="27"/>
  <c r="BW24" i="27"/>
  <c r="BV24" i="27"/>
  <c r="BU24" i="27"/>
  <c r="BT24" i="27"/>
  <c r="DU23" i="27"/>
  <c r="DT23" i="27"/>
  <c r="DS23" i="27"/>
  <c r="DR23" i="27"/>
  <c r="DQ23" i="27"/>
  <c r="DP23" i="27"/>
  <c r="DO23" i="27"/>
  <c r="DN23" i="27"/>
  <c r="DM23" i="27"/>
  <c r="DL23" i="27"/>
  <c r="DK23" i="27"/>
  <c r="DJ23" i="27"/>
  <c r="DG23" i="27"/>
  <c r="DF23" i="27"/>
  <c r="DE23" i="27"/>
  <c r="DD23" i="27"/>
  <c r="DC23" i="27"/>
  <c r="DB23" i="27"/>
  <c r="DA23" i="27"/>
  <c r="CZ23" i="27"/>
  <c r="CY23" i="27"/>
  <c r="CX23" i="27"/>
  <c r="CW23" i="27"/>
  <c r="CV23" i="27"/>
  <c r="CS23" i="27"/>
  <c r="CR23" i="27"/>
  <c r="CQ23" i="27"/>
  <c r="CP23" i="27"/>
  <c r="CO23" i="27"/>
  <c r="CN23" i="27"/>
  <c r="CM23" i="27"/>
  <c r="CL23" i="27"/>
  <c r="CK23" i="27"/>
  <c r="CJ23" i="27"/>
  <c r="CI23" i="27"/>
  <c r="CH23" i="27"/>
  <c r="CE23" i="27"/>
  <c r="CD23" i="27"/>
  <c r="CC23" i="27"/>
  <c r="CB23" i="27"/>
  <c r="CA23" i="27"/>
  <c r="BZ23" i="27"/>
  <c r="BY23" i="27"/>
  <c r="BX23" i="27"/>
  <c r="BW23" i="27"/>
  <c r="BV23" i="27"/>
  <c r="BU23" i="27"/>
  <c r="BT23" i="27"/>
  <c r="DU22" i="27"/>
  <c r="DT22" i="27"/>
  <c r="DS22" i="27"/>
  <c r="DR22" i="27"/>
  <c r="DQ22" i="27"/>
  <c r="DP22" i="27"/>
  <c r="DO22" i="27"/>
  <c r="DN22" i="27"/>
  <c r="DM22" i="27"/>
  <c r="DL22" i="27"/>
  <c r="DK22" i="27"/>
  <c r="DJ22" i="27"/>
  <c r="DG22" i="27"/>
  <c r="DF22" i="27"/>
  <c r="DE22" i="27"/>
  <c r="DD22" i="27"/>
  <c r="DC22" i="27"/>
  <c r="DB22" i="27"/>
  <c r="DA22" i="27"/>
  <c r="CZ22" i="27"/>
  <c r="CY22" i="27"/>
  <c r="CX22" i="27"/>
  <c r="CW22" i="27"/>
  <c r="CV22" i="27"/>
  <c r="CS22" i="27"/>
  <c r="CR22" i="27"/>
  <c r="CQ22" i="27"/>
  <c r="CP22" i="27"/>
  <c r="CO22" i="27"/>
  <c r="CN22" i="27"/>
  <c r="CM22" i="27"/>
  <c r="CL22" i="27"/>
  <c r="CK22" i="27"/>
  <c r="CJ22" i="27"/>
  <c r="CI22" i="27"/>
  <c r="CH22" i="27"/>
  <c r="CE22" i="27"/>
  <c r="CD22" i="27"/>
  <c r="CC22" i="27"/>
  <c r="CB22" i="27"/>
  <c r="CA22" i="27"/>
  <c r="BZ22" i="27"/>
  <c r="BY22" i="27"/>
  <c r="BX22" i="27"/>
  <c r="BW22" i="27"/>
  <c r="BV22" i="27"/>
  <c r="BU22" i="27"/>
  <c r="BT22" i="27"/>
  <c r="DU21" i="27"/>
  <c r="DT21" i="27"/>
  <c r="DS21" i="27"/>
  <c r="DR21" i="27"/>
  <c r="DQ21" i="27"/>
  <c r="DP21" i="27"/>
  <c r="DO21" i="27"/>
  <c r="DN21" i="27"/>
  <c r="DM21" i="27"/>
  <c r="DL21" i="27"/>
  <c r="DK21" i="27"/>
  <c r="DJ21" i="27"/>
  <c r="DG21" i="27"/>
  <c r="DF21" i="27"/>
  <c r="DE21" i="27"/>
  <c r="DD21" i="27"/>
  <c r="DC21" i="27"/>
  <c r="DB21" i="27"/>
  <c r="DA21" i="27"/>
  <c r="CZ21" i="27"/>
  <c r="CY21" i="27"/>
  <c r="CX21" i="27"/>
  <c r="CW21" i="27"/>
  <c r="CV21" i="27"/>
  <c r="CS21" i="27"/>
  <c r="CR21" i="27"/>
  <c r="CQ21" i="27"/>
  <c r="CP21" i="27"/>
  <c r="CO21" i="27"/>
  <c r="CN21" i="27"/>
  <c r="CM21" i="27"/>
  <c r="CL21" i="27"/>
  <c r="CK21" i="27"/>
  <c r="CJ21" i="27"/>
  <c r="CI21" i="27"/>
  <c r="CH21" i="27"/>
  <c r="CE21" i="27"/>
  <c r="CD21" i="27"/>
  <c r="CC21" i="27"/>
  <c r="CB21" i="27"/>
  <c r="CA21" i="27"/>
  <c r="BZ21" i="27"/>
  <c r="BY21" i="27"/>
  <c r="BX21" i="27"/>
  <c r="BW21" i="27"/>
  <c r="BV21" i="27"/>
  <c r="BU21" i="27"/>
  <c r="BT21" i="27"/>
  <c r="DU20" i="27"/>
  <c r="DT20" i="27"/>
  <c r="DS20" i="27"/>
  <c r="DR20" i="27"/>
  <c r="DQ20" i="27"/>
  <c r="DP20" i="27"/>
  <c r="DO20" i="27"/>
  <c r="DN20" i="27"/>
  <c r="DM20" i="27"/>
  <c r="DL20" i="27"/>
  <c r="DK20" i="27"/>
  <c r="DJ20" i="27"/>
  <c r="DG20" i="27"/>
  <c r="DF20" i="27"/>
  <c r="DE20" i="27"/>
  <c r="DD20" i="27"/>
  <c r="DC20" i="27"/>
  <c r="DB20" i="27"/>
  <c r="DA20" i="27"/>
  <c r="CZ20" i="27"/>
  <c r="CY20" i="27"/>
  <c r="CX20" i="27"/>
  <c r="CW20" i="27"/>
  <c r="CV20" i="27"/>
  <c r="CS20" i="27"/>
  <c r="CR20" i="27"/>
  <c r="CQ20" i="27"/>
  <c r="CP20" i="27"/>
  <c r="CO20" i="27"/>
  <c r="CN20" i="27"/>
  <c r="CM20" i="27"/>
  <c r="CL20" i="27"/>
  <c r="CK20" i="27"/>
  <c r="CJ20" i="27"/>
  <c r="CI20" i="27"/>
  <c r="CH20" i="27"/>
  <c r="CE20" i="27"/>
  <c r="CD20" i="27"/>
  <c r="CC20" i="27"/>
  <c r="CB20" i="27"/>
  <c r="CA20" i="27"/>
  <c r="BZ20" i="27"/>
  <c r="BY20" i="27"/>
  <c r="BX20" i="27"/>
  <c r="BW20" i="27"/>
  <c r="BV20" i="27"/>
  <c r="BU20" i="27"/>
  <c r="BT20" i="27"/>
  <c r="DU19" i="27"/>
  <c r="DT19" i="27"/>
  <c r="DS19" i="27"/>
  <c r="DR19" i="27"/>
  <c r="DQ19" i="27"/>
  <c r="DP19" i="27"/>
  <c r="DO19" i="27"/>
  <c r="DN19" i="27"/>
  <c r="DM19" i="27"/>
  <c r="DL19" i="27"/>
  <c r="DK19" i="27"/>
  <c r="DJ19" i="27"/>
  <c r="DG19" i="27"/>
  <c r="DF19" i="27"/>
  <c r="DE19" i="27"/>
  <c r="DD19" i="27"/>
  <c r="DC19" i="27"/>
  <c r="DB19" i="27"/>
  <c r="DA19" i="27"/>
  <c r="CZ19" i="27"/>
  <c r="CY19" i="27"/>
  <c r="CX19" i="27"/>
  <c r="CW19" i="27"/>
  <c r="CV19" i="27"/>
  <c r="CS19" i="27"/>
  <c r="CR19" i="27"/>
  <c r="CQ19" i="27"/>
  <c r="CP19" i="27"/>
  <c r="CO19" i="27"/>
  <c r="CN19" i="27"/>
  <c r="CM19" i="27"/>
  <c r="CL19" i="27"/>
  <c r="CK19" i="27"/>
  <c r="CJ19" i="27"/>
  <c r="CI19" i="27"/>
  <c r="CH19" i="27"/>
  <c r="CE19" i="27"/>
  <c r="CD19" i="27"/>
  <c r="CC19" i="27"/>
  <c r="CB19" i="27"/>
  <c r="CA19" i="27"/>
  <c r="BZ19" i="27"/>
  <c r="BY19" i="27"/>
  <c r="BX19" i="27"/>
  <c r="BW19" i="27"/>
  <c r="BV19" i="27"/>
  <c r="BU19" i="27"/>
  <c r="BT19" i="27"/>
  <c r="DU18" i="27"/>
  <c r="DT18" i="27"/>
  <c r="DS18" i="27"/>
  <c r="DR18" i="27"/>
  <c r="DQ18" i="27"/>
  <c r="DP18" i="27"/>
  <c r="DO18" i="27"/>
  <c r="DN18" i="27"/>
  <c r="DM18" i="27"/>
  <c r="DL18" i="27"/>
  <c r="DK18" i="27"/>
  <c r="DJ18" i="27"/>
  <c r="DG18" i="27"/>
  <c r="DF18" i="27"/>
  <c r="DE18" i="27"/>
  <c r="DD18" i="27"/>
  <c r="DC18" i="27"/>
  <c r="DB18" i="27"/>
  <c r="DA18" i="27"/>
  <c r="CZ18" i="27"/>
  <c r="CY18" i="27"/>
  <c r="CX18" i="27"/>
  <c r="CW18" i="27"/>
  <c r="CV18" i="27"/>
  <c r="CS18" i="27"/>
  <c r="CR18" i="27"/>
  <c r="CQ18" i="27"/>
  <c r="CP18" i="27"/>
  <c r="CO18" i="27"/>
  <c r="CN18" i="27"/>
  <c r="CM18" i="27"/>
  <c r="CL18" i="27"/>
  <c r="CK18" i="27"/>
  <c r="CJ18" i="27"/>
  <c r="CI18" i="27"/>
  <c r="CH18" i="27"/>
  <c r="CE18" i="27"/>
  <c r="CD18" i="27"/>
  <c r="CC18" i="27"/>
  <c r="CB18" i="27"/>
  <c r="CA18" i="27"/>
  <c r="BZ18" i="27"/>
  <c r="BY18" i="27"/>
  <c r="BX18" i="27"/>
  <c r="BW18" i="27"/>
  <c r="BV18" i="27"/>
  <c r="BU18" i="27"/>
  <c r="BT18" i="27"/>
  <c r="DU17" i="27"/>
  <c r="DT17" i="27"/>
  <c r="DS17" i="27"/>
  <c r="DR17" i="27"/>
  <c r="DQ17" i="27"/>
  <c r="DP17" i="27"/>
  <c r="DO17" i="27"/>
  <c r="DN17" i="27"/>
  <c r="DM17" i="27"/>
  <c r="DL17" i="27"/>
  <c r="DK17" i="27"/>
  <c r="DJ17" i="27"/>
  <c r="DG17" i="27"/>
  <c r="DF17" i="27"/>
  <c r="DE17" i="27"/>
  <c r="DD17" i="27"/>
  <c r="DC17" i="27"/>
  <c r="DB17" i="27"/>
  <c r="DA17" i="27"/>
  <c r="CZ17" i="27"/>
  <c r="CY17" i="27"/>
  <c r="CX17" i="27"/>
  <c r="CW17" i="27"/>
  <c r="CV17" i="27"/>
  <c r="CS17" i="27"/>
  <c r="CR17" i="27"/>
  <c r="CQ17" i="27"/>
  <c r="CP17" i="27"/>
  <c r="CO17" i="27"/>
  <c r="CN17" i="27"/>
  <c r="CM17" i="27"/>
  <c r="CL17" i="27"/>
  <c r="CK17" i="27"/>
  <c r="CJ17" i="27"/>
  <c r="CI17" i="27"/>
  <c r="CH17" i="27"/>
  <c r="CE17" i="27"/>
  <c r="CD17" i="27"/>
  <c r="CC17" i="27"/>
  <c r="CB17" i="27"/>
  <c r="CA17" i="27"/>
  <c r="BZ17" i="27"/>
  <c r="BY17" i="27"/>
  <c r="BX17" i="27"/>
  <c r="BW17" i="27"/>
  <c r="BV17" i="27"/>
  <c r="BU17" i="27"/>
  <c r="BT17" i="27"/>
  <c r="DU16" i="27"/>
  <c r="DT16" i="27"/>
  <c r="DS16" i="27"/>
  <c r="DR16" i="27"/>
  <c r="DQ16" i="27"/>
  <c r="DP16" i="27"/>
  <c r="DO16" i="27"/>
  <c r="DN16" i="27"/>
  <c r="DM16" i="27"/>
  <c r="DL16" i="27"/>
  <c r="DK16" i="27"/>
  <c r="DJ16" i="27"/>
  <c r="DG16" i="27"/>
  <c r="DF16" i="27"/>
  <c r="DE16" i="27"/>
  <c r="DD16" i="27"/>
  <c r="DC16" i="27"/>
  <c r="DB16" i="27"/>
  <c r="DA16" i="27"/>
  <c r="CZ16" i="27"/>
  <c r="CY16" i="27"/>
  <c r="CX16" i="27"/>
  <c r="CW16" i="27"/>
  <c r="CV16" i="27"/>
  <c r="CS16" i="27"/>
  <c r="CR16" i="27"/>
  <c r="CQ16" i="27"/>
  <c r="CP16" i="27"/>
  <c r="CO16" i="27"/>
  <c r="CN16" i="27"/>
  <c r="CM16" i="27"/>
  <c r="CL16" i="27"/>
  <c r="CK16" i="27"/>
  <c r="CJ16" i="27"/>
  <c r="CI16" i="27"/>
  <c r="CH16" i="27"/>
  <c r="CE16" i="27"/>
  <c r="CD16" i="27"/>
  <c r="CC16" i="27"/>
  <c r="CB16" i="27"/>
  <c r="CA16" i="27"/>
  <c r="BZ16" i="27"/>
  <c r="BY16" i="27"/>
  <c r="BX16" i="27"/>
  <c r="BW16" i="27"/>
  <c r="BV16" i="27"/>
  <c r="BU16" i="27"/>
  <c r="BT16" i="27"/>
  <c r="DU15" i="27"/>
  <c r="DT15" i="27"/>
  <c r="DS15" i="27"/>
  <c r="DR15" i="27"/>
  <c r="DQ15" i="27"/>
  <c r="DP15" i="27"/>
  <c r="DO15" i="27"/>
  <c r="DN15" i="27"/>
  <c r="DM15" i="27"/>
  <c r="DL15" i="27"/>
  <c r="DK15" i="27"/>
  <c r="DJ15" i="27"/>
  <c r="DG15" i="27"/>
  <c r="DF15" i="27"/>
  <c r="DE15" i="27"/>
  <c r="DD15" i="27"/>
  <c r="DC15" i="27"/>
  <c r="DB15" i="27"/>
  <c r="DA15" i="27"/>
  <c r="CZ15" i="27"/>
  <c r="CY15" i="27"/>
  <c r="CX15" i="27"/>
  <c r="CW15" i="27"/>
  <c r="CV15" i="27"/>
  <c r="CS15" i="27"/>
  <c r="CR15" i="27"/>
  <c r="CQ15" i="27"/>
  <c r="CP15" i="27"/>
  <c r="CO15" i="27"/>
  <c r="CN15" i="27"/>
  <c r="CM15" i="27"/>
  <c r="CL15" i="27"/>
  <c r="CK15" i="27"/>
  <c r="CJ15" i="27"/>
  <c r="CI15" i="27"/>
  <c r="CH15" i="27"/>
  <c r="CE15" i="27"/>
  <c r="CD15" i="27"/>
  <c r="CC15" i="27"/>
  <c r="CB15" i="27"/>
  <c r="CA15" i="27"/>
  <c r="BZ15" i="27"/>
  <c r="BY15" i="27"/>
  <c r="BX15" i="27"/>
  <c r="BW15" i="27"/>
  <c r="BV15" i="27"/>
  <c r="BU15" i="27"/>
  <c r="BT15" i="27"/>
  <c r="DU14" i="27"/>
  <c r="DT14" i="27"/>
  <c r="DS14" i="27"/>
  <c r="DR14" i="27"/>
  <c r="DQ14" i="27"/>
  <c r="DP14" i="27"/>
  <c r="DO14" i="27"/>
  <c r="DN14" i="27"/>
  <c r="DM14" i="27"/>
  <c r="DL14" i="27"/>
  <c r="DK14" i="27"/>
  <c r="DJ14" i="27"/>
  <c r="DG14" i="27"/>
  <c r="DF14" i="27"/>
  <c r="DE14" i="27"/>
  <c r="DD14" i="27"/>
  <c r="DC14" i="27"/>
  <c r="DB14" i="27"/>
  <c r="DA14" i="27"/>
  <c r="CZ14" i="27"/>
  <c r="CY14" i="27"/>
  <c r="CX14" i="27"/>
  <c r="CW14" i="27"/>
  <c r="CV14" i="27"/>
  <c r="CS14" i="27"/>
  <c r="CR14" i="27"/>
  <c r="CQ14" i="27"/>
  <c r="CP14" i="27"/>
  <c r="CO14" i="27"/>
  <c r="CN14" i="27"/>
  <c r="CM14" i="27"/>
  <c r="CL14" i="27"/>
  <c r="CK14" i="27"/>
  <c r="CJ14" i="27"/>
  <c r="CI14" i="27"/>
  <c r="CH14" i="27"/>
  <c r="CE14" i="27"/>
  <c r="CD14" i="27"/>
  <c r="CC14" i="27"/>
  <c r="CB14" i="27"/>
  <c r="CA14" i="27"/>
  <c r="BZ14" i="27"/>
  <c r="BY14" i="27"/>
  <c r="BX14" i="27"/>
  <c r="BW14" i="27"/>
  <c r="BV14" i="27"/>
  <c r="BU14" i="27"/>
  <c r="BT14" i="27"/>
  <c r="DU13" i="27"/>
  <c r="DT13" i="27"/>
  <c r="DS13" i="27"/>
  <c r="DR13" i="27"/>
  <c r="DQ13" i="27"/>
  <c r="DP13" i="27"/>
  <c r="DO13" i="27"/>
  <c r="DN13" i="27"/>
  <c r="DM13" i="27"/>
  <c r="DL13" i="27"/>
  <c r="DK13" i="27"/>
  <c r="DJ13" i="27"/>
  <c r="DG13" i="27"/>
  <c r="DF13" i="27"/>
  <c r="DE13" i="27"/>
  <c r="DD13" i="27"/>
  <c r="DC13" i="27"/>
  <c r="DB13" i="27"/>
  <c r="DA13" i="27"/>
  <c r="CZ13" i="27"/>
  <c r="CY13" i="27"/>
  <c r="CX13" i="27"/>
  <c r="CW13" i="27"/>
  <c r="CV13" i="27"/>
  <c r="CS13" i="27"/>
  <c r="CR13" i="27"/>
  <c r="CQ13" i="27"/>
  <c r="CP13" i="27"/>
  <c r="CO13" i="27"/>
  <c r="CN13" i="27"/>
  <c r="CM13" i="27"/>
  <c r="CL13" i="27"/>
  <c r="CK13" i="27"/>
  <c r="CJ13" i="27"/>
  <c r="CI13" i="27"/>
  <c r="CH13" i="27"/>
  <c r="CE13" i="27"/>
  <c r="CD13" i="27"/>
  <c r="CC13" i="27"/>
  <c r="CB13" i="27"/>
  <c r="CA13" i="27"/>
  <c r="BZ13" i="27"/>
  <c r="BY13" i="27"/>
  <c r="BX13" i="27"/>
  <c r="BW13" i="27"/>
  <c r="BV13" i="27"/>
  <c r="BU13" i="27"/>
  <c r="BT13" i="27"/>
  <c r="DU12" i="27"/>
  <c r="DT12" i="27"/>
  <c r="DS12" i="27"/>
  <c r="DR12" i="27"/>
  <c r="DQ12" i="27"/>
  <c r="DP12" i="27"/>
  <c r="DO12" i="27"/>
  <c r="DN12" i="27"/>
  <c r="DM12" i="27"/>
  <c r="DL12" i="27"/>
  <c r="DK12" i="27"/>
  <c r="DJ12" i="27"/>
  <c r="DG12" i="27"/>
  <c r="DF12" i="27"/>
  <c r="DE12" i="27"/>
  <c r="DD12" i="27"/>
  <c r="DC12" i="27"/>
  <c r="DB12" i="27"/>
  <c r="DA12" i="27"/>
  <c r="CZ12" i="27"/>
  <c r="CY12" i="27"/>
  <c r="CX12" i="27"/>
  <c r="CW12" i="27"/>
  <c r="CV12" i="27"/>
  <c r="CS12" i="27"/>
  <c r="CR12" i="27"/>
  <c r="CQ12" i="27"/>
  <c r="CP12" i="27"/>
  <c r="CO12" i="27"/>
  <c r="CN12" i="27"/>
  <c r="CM12" i="27"/>
  <c r="CL12" i="27"/>
  <c r="CK12" i="27"/>
  <c r="CJ12" i="27"/>
  <c r="CI12" i="27"/>
  <c r="CH12" i="27"/>
  <c r="CE12" i="27"/>
  <c r="CD12" i="27"/>
  <c r="CC12" i="27"/>
  <c r="CB12" i="27"/>
  <c r="CA12" i="27"/>
  <c r="BZ12" i="27"/>
  <c r="BY12" i="27"/>
  <c r="BX12" i="27"/>
  <c r="BW12" i="27"/>
  <c r="BV12" i="27"/>
  <c r="BU12" i="27"/>
  <c r="BT12" i="27"/>
  <c r="DU11" i="27"/>
  <c r="DT11" i="27"/>
  <c r="DS11" i="27"/>
  <c r="DR11" i="27"/>
  <c r="DQ11" i="27"/>
  <c r="DP11" i="27"/>
  <c r="DO11" i="27"/>
  <c r="DN11" i="27"/>
  <c r="DM11" i="27"/>
  <c r="DL11" i="27"/>
  <c r="DK11" i="27"/>
  <c r="DJ11" i="27"/>
  <c r="DG11" i="27"/>
  <c r="DF11" i="27"/>
  <c r="DE11" i="27"/>
  <c r="DD11" i="27"/>
  <c r="DC11" i="27"/>
  <c r="DB11" i="27"/>
  <c r="DA11" i="27"/>
  <c r="CZ11" i="27"/>
  <c r="CY11" i="27"/>
  <c r="CX11" i="27"/>
  <c r="CW11" i="27"/>
  <c r="CV11" i="27"/>
  <c r="CS11" i="27"/>
  <c r="CR11" i="27"/>
  <c r="CQ11" i="27"/>
  <c r="CP11" i="27"/>
  <c r="CO11" i="27"/>
  <c r="CN11" i="27"/>
  <c r="CM11" i="27"/>
  <c r="CL11" i="27"/>
  <c r="CK11" i="27"/>
  <c r="CJ11" i="27"/>
  <c r="CI11" i="27"/>
  <c r="CH11" i="27"/>
  <c r="CE11" i="27"/>
  <c r="CD11" i="27"/>
  <c r="CC11" i="27"/>
  <c r="CB11" i="27"/>
  <c r="CA11" i="27"/>
  <c r="BZ11" i="27"/>
  <c r="BY11" i="27"/>
  <c r="BX11" i="27"/>
  <c r="BW11" i="27"/>
  <c r="BV11" i="27"/>
  <c r="BU11" i="27"/>
  <c r="BT11" i="27"/>
  <c r="DU10" i="27"/>
  <c r="DT10" i="27"/>
  <c r="DS10" i="27"/>
  <c r="DR10" i="27"/>
  <c r="DQ10" i="27"/>
  <c r="DP10" i="27"/>
  <c r="DO10" i="27"/>
  <c r="DN10" i="27"/>
  <c r="DM10" i="27"/>
  <c r="DL10" i="27"/>
  <c r="DK10" i="27"/>
  <c r="DJ10" i="27"/>
  <c r="DG10" i="27"/>
  <c r="DF10" i="27"/>
  <c r="DE10" i="27"/>
  <c r="DD10" i="27"/>
  <c r="DC10" i="27"/>
  <c r="DB10" i="27"/>
  <c r="DA10" i="27"/>
  <c r="CZ10" i="27"/>
  <c r="CY10" i="27"/>
  <c r="CX10" i="27"/>
  <c r="CW10" i="27"/>
  <c r="CV10" i="27"/>
  <c r="CS10" i="27"/>
  <c r="CR10" i="27"/>
  <c r="CQ10" i="27"/>
  <c r="CP10" i="27"/>
  <c r="CO10" i="27"/>
  <c r="CN10" i="27"/>
  <c r="CM10" i="27"/>
  <c r="CL10" i="27"/>
  <c r="CK10" i="27"/>
  <c r="CJ10" i="27"/>
  <c r="CI10" i="27"/>
  <c r="CH10" i="27"/>
  <c r="CE10" i="27"/>
  <c r="CD10" i="27"/>
  <c r="CC10" i="27"/>
  <c r="CB10" i="27"/>
  <c r="CA10" i="27"/>
  <c r="BZ10" i="27"/>
  <c r="BY10" i="27"/>
  <c r="BX10" i="27"/>
  <c r="BW10" i="27"/>
  <c r="BV10" i="27"/>
  <c r="BU10" i="27"/>
  <c r="BT10" i="27"/>
  <c r="DU9" i="27"/>
  <c r="DT9" i="27"/>
  <c r="DS9" i="27"/>
  <c r="DR9" i="27"/>
  <c r="DQ9" i="27"/>
  <c r="DP9" i="27"/>
  <c r="DO9" i="27"/>
  <c r="DN9" i="27"/>
  <c r="DM9" i="27"/>
  <c r="DL9" i="27"/>
  <c r="DK9" i="27"/>
  <c r="DJ9" i="27"/>
  <c r="DG9" i="27"/>
  <c r="DF9" i="27"/>
  <c r="DE9" i="27"/>
  <c r="DD9" i="27"/>
  <c r="DC9" i="27"/>
  <c r="DB9" i="27"/>
  <c r="DA9" i="27"/>
  <c r="CZ9" i="27"/>
  <c r="CY9" i="27"/>
  <c r="CX9" i="27"/>
  <c r="CW9" i="27"/>
  <c r="CV9" i="27"/>
  <c r="CS9" i="27"/>
  <c r="CR9" i="27"/>
  <c r="CQ9" i="27"/>
  <c r="CP9" i="27"/>
  <c r="CO9" i="27"/>
  <c r="CN9" i="27"/>
  <c r="CM9" i="27"/>
  <c r="CL9" i="27"/>
  <c r="CK9" i="27"/>
  <c r="CJ9" i="27"/>
  <c r="CI9" i="27"/>
  <c r="CH9" i="27"/>
  <c r="CE9" i="27"/>
  <c r="CD9" i="27"/>
  <c r="CC9" i="27"/>
  <c r="CB9" i="27"/>
  <c r="CA9" i="27"/>
  <c r="BZ9" i="27"/>
  <c r="BY9" i="27"/>
  <c r="BX9" i="27"/>
  <c r="BW9" i="27"/>
  <c r="BV9" i="27"/>
  <c r="BU9" i="27"/>
  <c r="BT9" i="27"/>
  <c r="DU8" i="27"/>
  <c r="DT8" i="27"/>
  <c r="DS8" i="27"/>
  <c r="DR8" i="27"/>
  <c r="DQ8" i="27"/>
  <c r="DP8" i="27"/>
  <c r="DO8" i="27"/>
  <c r="DN8" i="27"/>
  <c r="DM8" i="27"/>
  <c r="DL8" i="27"/>
  <c r="DK8" i="27"/>
  <c r="DJ8" i="27"/>
  <c r="DG8" i="27"/>
  <c r="DF8" i="27"/>
  <c r="DE8" i="27"/>
  <c r="DD8" i="27"/>
  <c r="DC8" i="27"/>
  <c r="DB8" i="27"/>
  <c r="DA8" i="27"/>
  <c r="CZ8" i="27"/>
  <c r="CY8" i="27"/>
  <c r="CX8" i="27"/>
  <c r="CW8" i="27"/>
  <c r="CV8" i="27"/>
  <c r="CS8" i="27"/>
  <c r="CR8" i="27"/>
  <c r="CQ8" i="27"/>
  <c r="CP8" i="27"/>
  <c r="CO8" i="27"/>
  <c r="CN8" i="27"/>
  <c r="CM8" i="27"/>
  <c r="CL8" i="27"/>
  <c r="CK8" i="27"/>
  <c r="CJ8" i="27"/>
  <c r="CI8" i="27"/>
  <c r="CH8" i="27"/>
  <c r="CE8" i="27"/>
  <c r="CD8" i="27"/>
  <c r="CC8" i="27"/>
  <c r="CB8" i="27"/>
  <c r="CA8" i="27"/>
  <c r="BZ8" i="27"/>
  <c r="BY8" i="27"/>
  <c r="BX8" i="27"/>
  <c r="BW8" i="27"/>
  <c r="BV8" i="27"/>
  <c r="BU8" i="27"/>
  <c r="BT8" i="27"/>
  <c r="DU7" i="27"/>
  <c r="DT7" i="27"/>
  <c r="DS7" i="27"/>
  <c r="DR7" i="27"/>
  <c r="DQ7" i="27"/>
  <c r="DP7" i="27"/>
  <c r="DO7" i="27"/>
  <c r="DN7" i="27"/>
  <c r="DM7" i="27"/>
  <c r="DL7" i="27"/>
  <c r="DK7" i="27"/>
  <c r="DJ7" i="27"/>
  <c r="DG7" i="27"/>
  <c r="DF7" i="27"/>
  <c r="DE7" i="27"/>
  <c r="DD7" i="27"/>
  <c r="DC7" i="27"/>
  <c r="DB7" i="27"/>
  <c r="DA7" i="27"/>
  <c r="CZ7" i="27"/>
  <c r="CY7" i="27"/>
  <c r="CX7" i="27"/>
  <c r="CW7" i="27"/>
  <c r="CV7" i="27"/>
  <c r="CS7" i="27"/>
  <c r="CR7" i="27"/>
  <c r="CQ7" i="27"/>
  <c r="CP7" i="27"/>
  <c r="CO7" i="27"/>
  <c r="CN7" i="27"/>
  <c r="CM7" i="27"/>
  <c r="CL7" i="27"/>
  <c r="CK7" i="27"/>
  <c r="CJ7" i="27"/>
  <c r="CI7" i="27"/>
  <c r="CH7" i="27"/>
  <c r="CE7" i="27"/>
  <c r="CD7" i="27"/>
  <c r="CC7" i="27"/>
  <c r="CB7" i="27"/>
  <c r="CA7" i="27"/>
  <c r="BZ7" i="27"/>
  <c r="BY7" i="27"/>
  <c r="BX7" i="27"/>
  <c r="BW7" i="27"/>
  <c r="BV7" i="27"/>
  <c r="BU7" i="27"/>
  <c r="BT7" i="27"/>
  <c r="DU6" i="27"/>
  <c r="DT6" i="27"/>
  <c r="DS6" i="27"/>
  <c r="DR6" i="27"/>
  <c r="DQ6" i="27"/>
  <c r="DP6" i="27"/>
  <c r="DO6" i="27"/>
  <c r="DN6" i="27"/>
  <c r="DM6" i="27"/>
  <c r="DL6" i="27"/>
  <c r="DK6" i="27"/>
  <c r="DJ6" i="27"/>
  <c r="DG6" i="27"/>
  <c r="DF6" i="27"/>
  <c r="DE6" i="27"/>
  <c r="DD6" i="27"/>
  <c r="DC6" i="27"/>
  <c r="DB6" i="27"/>
  <c r="DA6" i="27"/>
  <c r="CZ6" i="27"/>
  <c r="CY6" i="27"/>
  <c r="CX6" i="27"/>
  <c r="CW6" i="27"/>
  <c r="CV6" i="27"/>
  <c r="CS6" i="27"/>
  <c r="CR6" i="27"/>
  <c r="CQ6" i="27"/>
  <c r="CP6" i="27"/>
  <c r="CO6" i="27"/>
  <c r="CN6" i="27"/>
  <c r="CM6" i="27"/>
  <c r="CL6" i="27"/>
  <c r="CK6" i="27"/>
  <c r="CJ6" i="27"/>
  <c r="CI6" i="27"/>
  <c r="CH6" i="27"/>
  <c r="CE6" i="27"/>
  <c r="CD6" i="27"/>
  <c r="CC6" i="27"/>
  <c r="CB6" i="27"/>
  <c r="CA6" i="27"/>
  <c r="BZ6" i="27"/>
  <c r="BY6" i="27"/>
  <c r="BX6" i="27"/>
  <c r="BW6" i="27"/>
  <c r="BV6" i="27"/>
  <c r="BU6" i="27"/>
  <c r="BT6" i="27"/>
  <c r="DU5" i="27"/>
  <c r="DT5" i="27"/>
  <c r="DS5" i="27"/>
  <c r="DR5" i="27"/>
  <c r="DQ5" i="27"/>
  <c r="DP5" i="27"/>
  <c r="DO5" i="27"/>
  <c r="DN5" i="27"/>
  <c r="DM5" i="27"/>
  <c r="DL5" i="27"/>
  <c r="DK5" i="27"/>
  <c r="DJ5" i="27"/>
  <c r="DG5" i="27"/>
  <c r="DF5" i="27"/>
  <c r="DE5" i="27"/>
  <c r="DD5" i="27"/>
  <c r="DC5" i="27"/>
  <c r="DB5" i="27"/>
  <c r="DA5" i="27"/>
  <c r="CZ5" i="27"/>
  <c r="CY5" i="27"/>
  <c r="CX5" i="27"/>
  <c r="CW5" i="27"/>
  <c r="CV5" i="27"/>
  <c r="CS5" i="27"/>
  <c r="CR5" i="27"/>
  <c r="CQ5" i="27"/>
  <c r="CP5" i="27"/>
  <c r="CO5" i="27"/>
  <c r="CN5" i="27"/>
  <c r="CM5" i="27"/>
  <c r="CL5" i="27"/>
  <c r="CK5" i="27"/>
  <c r="CJ5" i="27"/>
  <c r="CI5" i="27"/>
  <c r="CH5" i="27"/>
  <c r="CE5" i="27"/>
  <c r="CD5" i="27"/>
  <c r="CC5" i="27"/>
  <c r="CB5" i="27"/>
  <c r="CA5" i="27"/>
  <c r="BZ5" i="27"/>
  <c r="BY5" i="27"/>
  <c r="BX5" i="27"/>
  <c r="BW5" i="27"/>
  <c r="BV5" i="27"/>
  <c r="BU5" i="27"/>
  <c r="BT5" i="27"/>
  <c r="DU4" i="27"/>
  <c r="DT4" i="27"/>
  <c r="DS4" i="27"/>
  <c r="DR4" i="27"/>
  <c r="DQ4" i="27"/>
  <c r="DP4" i="27"/>
  <c r="DO4" i="27"/>
  <c r="DN4" i="27"/>
  <c r="DM4" i="27"/>
  <c r="DL4" i="27"/>
  <c r="DK4" i="27"/>
  <c r="DJ4" i="27"/>
  <c r="DG4" i="27"/>
  <c r="DF4" i="27"/>
  <c r="DE4" i="27"/>
  <c r="DD4" i="27"/>
  <c r="DC4" i="27"/>
  <c r="DB4" i="27"/>
  <c r="DA4" i="27"/>
  <c r="CZ4" i="27"/>
  <c r="CY4" i="27"/>
  <c r="CX4" i="27"/>
  <c r="CW4" i="27"/>
  <c r="CV4" i="27"/>
  <c r="CS4" i="27"/>
  <c r="CR4" i="27"/>
  <c r="CQ4" i="27"/>
  <c r="CP4" i="27"/>
  <c r="CO4" i="27"/>
  <c r="CN4" i="27"/>
  <c r="CM4" i="27"/>
  <c r="CL4" i="27"/>
  <c r="CK4" i="27"/>
  <c r="CJ4" i="27"/>
  <c r="CI4" i="27"/>
  <c r="CH4" i="27"/>
  <c r="CE4" i="27"/>
  <c r="CD4" i="27"/>
  <c r="CC4" i="27"/>
  <c r="CB4" i="27"/>
  <c r="CA4" i="27"/>
  <c r="BZ4" i="27"/>
  <c r="BY4" i="27"/>
  <c r="BX4" i="27"/>
  <c r="BW4" i="27"/>
  <c r="BV4" i="27"/>
  <c r="BU4" i="27"/>
  <c r="BT4" i="27"/>
  <c r="DU3" i="27"/>
  <c r="DT3" i="27"/>
  <c r="DS3" i="27"/>
  <c r="DR3" i="27"/>
  <c r="DQ3" i="27"/>
  <c r="DP3" i="27"/>
  <c r="DO3" i="27"/>
  <c r="DN3" i="27"/>
  <c r="DM3" i="27"/>
  <c r="DL3" i="27"/>
  <c r="DK3" i="27"/>
  <c r="DJ3" i="27"/>
  <c r="DG3" i="27"/>
  <c r="DF3" i="27"/>
  <c r="DE3" i="27"/>
  <c r="DD3" i="27"/>
  <c r="DC3" i="27"/>
  <c r="DB3" i="27"/>
  <c r="DA3" i="27"/>
  <c r="CZ3" i="27"/>
  <c r="CY3" i="27"/>
  <c r="CX3" i="27"/>
  <c r="CW3" i="27"/>
  <c r="CV3" i="27"/>
  <c r="CS3" i="27"/>
  <c r="CR3" i="27"/>
  <c r="CQ3" i="27"/>
  <c r="CP3" i="27"/>
  <c r="CO3" i="27"/>
  <c r="CN3" i="27"/>
  <c r="CM3" i="27"/>
  <c r="CL3" i="27"/>
  <c r="CK3" i="27"/>
  <c r="CJ3" i="27"/>
  <c r="CI3" i="27"/>
  <c r="CH3" i="27"/>
  <c r="CE3" i="27"/>
  <c r="CD3" i="27"/>
  <c r="CC3" i="27"/>
  <c r="CB3" i="27"/>
  <c r="CA3" i="27"/>
  <c r="BZ3" i="27"/>
  <c r="BY3" i="27"/>
  <c r="BX3" i="27"/>
  <c r="BW3" i="27"/>
  <c r="BV3" i="27"/>
  <c r="BU3" i="27"/>
  <c r="BT3" i="27"/>
  <c r="DU62" i="26"/>
  <c r="DT62" i="26"/>
  <c r="DS62" i="26"/>
  <c r="DR62" i="26"/>
  <c r="DQ62" i="26"/>
  <c r="DP62" i="26"/>
  <c r="DO62" i="26"/>
  <c r="DN62" i="26"/>
  <c r="DM62" i="26"/>
  <c r="DL62" i="26"/>
  <c r="DK62" i="26"/>
  <c r="DJ62" i="26"/>
  <c r="DU61" i="26"/>
  <c r="DT61" i="26"/>
  <c r="DS61" i="26"/>
  <c r="DR61" i="26"/>
  <c r="DQ61" i="26"/>
  <c r="DP61" i="26"/>
  <c r="DO61" i="26"/>
  <c r="DN61" i="26"/>
  <c r="DM61" i="26"/>
  <c r="DL61" i="26"/>
  <c r="DK61" i="26"/>
  <c r="DJ61" i="26"/>
  <c r="DU60" i="26"/>
  <c r="DT60" i="26"/>
  <c r="DS60" i="26"/>
  <c r="DR60" i="26"/>
  <c r="DQ60" i="26"/>
  <c r="DP60" i="26"/>
  <c r="DO60" i="26"/>
  <c r="DN60" i="26"/>
  <c r="DM60" i="26"/>
  <c r="DL60" i="26"/>
  <c r="DK60" i="26"/>
  <c r="DJ60" i="26"/>
  <c r="DU59" i="26"/>
  <c r="DT59" i="26"/>
  <c r="DS59" i="26"/>
  <c r="DR59" i="26"/>
  <c r="DQ59" i="26"/>
  <c r="DP59" i="26"/>
  <c r="DO59" i="26"/>
  <c r="DN59" i="26"/>
  <c r="DM59" i="26"/>
  <c r="DL59" i="26"/>
  <c r="DK59" i="26"/>
  <c r="DJ59" i="26"/>
  <c r="DU58" i="26"/>
  <c r="DT58" i="26"/>
  <c r="DS58" i="26"/>
  <c r="DR58" i="26"/>
  <c r="DQ58" i="26"/>
  <c r="DP58" i="26"/>
  <c r="DO58" i="26"/>
  <c r="DN58" i="26"/>
  <c r="DM58" i="26"/>
  <c r="DL58" i="26"/>
  <c r="DK58" i="26"/>
  <c r="DJ58" i="26"/>
  <c r="DU57" i="26"/>
  <c r="DT57" i="26"/>
  <c r="DS57" i="26"/>
  <c r="DR57" i="26"/>
  <c r="DQ57" i="26"/>
  <c r="DP57" i="26"/>
  <c r="DO57" i="26"/>
  <c r="DN57" i="26"/>
  <c r="DM57" i="26"/>
  <c r="DL57" i="26"/>
  <c r="DK57" i="26"/>
  <c r="DJ57" i="26"/>
  <c r="DU56" i="26"/>
  <c r="DT56" i="26"/>
  <c r="DS56" i="26"/>
  <c r="DR56" i="26"/>
  <c r="DQ56" i="26"/>
  <c r="DP56" i="26"/>
  <c r="DO56" i="26"/>
  <c r="DN56" i="26"/>
  <c r="DM56" i="26"/>
  <c r="DL56" i="26"/>
  <c r="DK56" i="26"/>
  <c r="DJ56" i="26"/>
  <c r="DU55" i="26"/>
  <c r="DT55" i="26"/>
  <c r="DS55" i="26"/>
  <c r="DR55" i="26"/>
  <c r="DQ55" i="26"/>
  <c r="DP55" i="26"/>
  <c r="DO55" i="26"/>
  <c r="DN55" i="26"/>
  <c r="DM55" i="26"/>
  <c r="DL55" i="26"/>
  <c r="DK55" i="26"/>
  <c r="DJ55" i="26"/>
  <c r="DU54" i="26"/>
  <c r="DT54" i="26"/>
  <c r="DS54" i="26"/>
  <c r="DR54" i="26"/>
  <c r="DQ54" i="26"/>
  <c r="DP54" i="26"/>
  <c r="DO54" i="26"/>
  <c r="DN54" i="26"/>
  <c r="DM54" i="26"/>
  <c r="DL54" i="26"/>
  <c r="DK54" i="26"/>
  <c r="DJ54" i="26"/>
  <c r="DU53" i="26"/>
  <c r="DT53" i="26"/>
  <c r="DS53" i="26"/>
  <c r="DR53" i="26"/>
  <c r="DQ53" i="26"/>
  <c r="DP53" i="26"/>
  <c r="DO53" i="26"/>
  <c r="DN53" i="26"/>
  <c r="DM53" i="26"/>
  <c r="DL53" i="26"/>
  <c r="DK53" i="26"/>
  <c r="DJ53" i="26"/>
  <c r="DU52" i="26"/>
  <c r="DT52" i="26"/>
  <c r="DS52" i="26"/>
  <c r="DR52" i="26"/>
  <c r="DQ52" i="26"/>
  <c r="DP52" i="26"/>
  <c r="DO52" i="26"/>
  <c r="DN52" i="26"/>
  <c r="DM52" i="26"/>
  <c r="DL52" i="26"/>
  <c r="DK52" i="26"/>
  <c r="DJ52" i="26"/>
  <c r="DU51" i="26"/>
  <c r="DT51" i="26"/>
  <c r="DS51" i="26"/>
  <c r="DR51" i="26"/>
  <c r="DQ51" i="26"/>
  <c r="DP51" i="26"/>
  <c r="DO51" i="26"/>
  <c r="DN51" i="26"/>
  <c r="DM51" i="26"/>
  <c r="DL51" i="26"/>
  <c r="DK51" i="26"/>
  <c r="DJ51" i="26"/>
  <c r="DU50" i="26"/>
  <c r="DT50" i="26"/>
  <c r="DS50" i="26"/>
  <c r="DR50" i="26"/>
  <c r="DQ50" i="26"/>
  <c r="DP50" i="26"/>
  <c r="DO50" i="26"/>
  <c r="DN50" i="26"/>
  <c r="DM50" i="26"/>
  <c r="DL50" i="26"/>
  <c r="DK50" i="26"/>
  <c r="DJ50" i="26"/>
  <c r="DU49" i="26"/>
  <c r="DT49" i="26"/>
  <c r="DS49" i="26"/>
  <c r="DR49" i="26"/>
  <c r="DQ49" i="26"/>
  <c r="DP49" i="26"/>
  <c r="DO49" i="26"/>
  <c r="DN49" i="26"/>
  <c r="DM49" i="26"/>
  <c r="DL49" i="26"/>
  <c r="DK49" i="26"/>
  <c r="DJ49" i="26"/>
  <c r="DU48" i="26"/>
  <c r="DT48" i="26"/>
  <c r="DS48" i="26"/>
  <c r="DR48" i="26"/>
  <c r="DQ48" i="26"/>
  <c r="DP48" i="26"/>
  <c r="DO48" i="26"/>
  <c r="DN48" i="26"/>
  <c r="DM48" i="26"/>
  <c r="DL48" i="26"/>
  <c r="DK48" i="26"/>
  <c r="DJ48" i="26"/>
  <c r="DU47" i="26"/>
  <c r="DT47" i="26"/>
  <c r="DS47" i="26"/>
  <c r="DR47" i="26"/>
  <c r="DQ47" i="26"/>
  <c r="DP47" i="26"/>
  <c r="DO47" i="26"/>
  <c r="DN47" i="26"/>
  <c r="DM47" i="26"/>
  <c r="DL47" i="26"/>
  <c r="DK47" i="26"/>
  <c r="DJ47" i="26"/>
  <c r="DU46" i="26"/>
  <c r="DT46" i="26"/>
  <c r="DS46" i="26"/>
  <c r="DR46" i="26"/>
  <c r="DQ46" i="26"/>
  <c r="DP46" i="26"/>
  <c r="DO46" i="26"/>
  <c r="DN46" i="26"/>
  <c r="DM46" i="26"/>
  <c r="DL46" i="26"/>
  <c r="DK46" i="26"/>
  <c r="DJ46" i="26"/>
  <c r="DU45" i="26"/>
  <c r="DT45" i="26"/>
  <c r="DS45" i="26"/>
  <c r="DR45" i="26"/>
  <c r="DQ45" i="26"/>
  <c r="DP45" i="26"/>
  <c r="DO45" i="26"/>
  <c r="DN45" i="26"/>
  <c r="DM45" i="26"/>
  <c r="DL45" i="26"/>
  <c r="DK45" i="26"/>
  <c r="DJ45" i="26"/>
  <c r="DU44" i="26"/>
  <c r="DT44" i="26"/>
  <c r="DS44" i="26"/>
  <c r="DR44" i="26"/>
  <c r="DQ44" i="26"/>
  <c r="DP44" i="26"/>
  <c r="DO44" i="26"/>
  <c r="DN44" i="26"/>
  <c r="DM44" i="26"/>
  <c r="DL44" i="26"/>
  <c r="DK44" i="26"/>
  <c r="DJ44" i="26"/>
  <c r="DU43" i="26"/>
  <c r="DT43" i="26"/>
  <c r="DS43" i="26"/>
  <c r="DR43" i="26"/>
  <c r="DQ43" i="26"/>
  <c r="DP43" i="26"/>
  <c r="DO43" i="26"/>
  <c r="DN43" i="26"/>
  <c r="DM43" i="26"/>
  <c r="DL43" i="26"/>
  <c r="DK43" i="26"/>
  <c r="DJ43" i="26"/>
  <c r="DU42" i="26"/>
  <c r="DT42" i="26"/>
  <c r="DS42" i="26"/>
  <c r="DR42" i="26"/>
  <c r="DQ42" i="26"/>
  <c r="DP42" i="26"/>
  <c r="DO42" i="26"/>
  <c r="DN42" i="26"/>
  <c r="DM42" i="26"/>
  <c r="DL42" i="26"/>
  <c r="DK42" i="26"/>
  <c r="DJ42" i="26"/>
  <c r="DU41" i="26"/>
  <c r="DT41" i="26"/>
  <c r="DS41" i="26"/>
  <c r="DR41" i="26"/>
  <c r="DQ41" i="26"/>
  <c r="DP41" i="26"/>
  <c r="DO41" i="26"/>
  <c r="DN41" i="26"/>
  <c r="DM41" i="26"/>
  <c r="DL41" i="26"/>
  <c r="DK41" i="26"/>
  <c r="DJ41" i="26"/>
  <c r="DU40" i="26"/>
  <c r="DT40" i="26"/>
  <c r="DS40" i="26"/>
  <c r="DR40" i="26"/>
  <c r="DQ40" i="26"/>
  <c r="DP40" i="26"/>
  <c r="DO40" i="26"/>
  <c r="DN40" i="26"/>
  <c r="DM40" i="26"/>
  <c r="DL40" i="26"/>
  <c r="DK40" i="26"/>
  <c r="DJ40" i="26"/>
  <c r="DU39" i="26"/>
  <c r="DT39" i="26"/>
  <c r="DS39" i="26"/>
  <c r="DR39" i="26"/>
  <c r="DQ39" i="26"/>
  <c r="DP39" i="26"/>
  <c r="DO39" i="26"/>
  <c r="DN39" i="26"/>
  <c r="DM39" i="26"/>
  <c r="DL39" i="26"/>
  <c r="DK39" i="26"/>
  <c r="DJ39" i="26"/>
  <c r="DU38" i="26"/>
  <c r="DT38" i="26"/>
  <c r="DS38" i="26"/>
  <c r="DR38" i="26"/>
  <c r="DQ38" i="26"/>
  <c r="DP38" i="26"/>
  <c r="DO38" i="26"/>
  <c r="DN38" i="26"/>
  <c r="DM38" i="26"/>
  <c r="DL38" i="26"/>
  <c r="DK38" i="26"/>
  <c r="DJ38" i="26"/>
  <c r="DU37" i="26"/>
  <c r="DT37" i="26"/>
  <c r="DS37" i="26"/>
  <c r="DR37" i="26"/>
  <c r="DQ37" i="26"/>
  <c r="DP37" i="26"/>
  <c r="DO37" i="26"/>
  <c r="DN37" i="26"/>
  <c r="DM37" i="26"/>
  <c r="DL37" i="26"/>
  <c r="DK37" i="26"/>
  <c r="DJ37" i="26"/>
  <c r="DU36" i="26"/>
  <c r="DT36" i="26"/>
  <c r="DS36" i="26"/>
  <c r="DR36" i="26"/>
  <c r="DQ36" i="26"/>
  <c r="DP36" i="26"/>
  <c r="DO36" i="26"/>
  <c r="DN36" i="26"/>
  <c r="DM36" i="26"/>
  <c r="DL36" i="26"/>
  <c r="DK36" i="26"/>
  <c r="DJ36" i="26"/>
  <c r="DU35" i="26"/>
  <c r="DT35" i="26"/>
  <c r="DS35" i="26"/>
  <c r="DR35" i="26"/>
  <c r="DQ35" i="26"/>
  <c r="DP35" i="26"/>
  <c r="DO35" i="26"/>
  <c r="DN35" i="26"/>
  <c r="DM35" i="26"/>
  <c r="DL35" i="26"/>
  <c r="DK35" i="26"/>
  <c r="DJ35" i="26"/>
  <c r="DU34" i="26"/>
  <c r="DT34" i="26"/>
  <c r="DS34" i="26"/>
  <c r="DR34" i="26"/>
  <c r="DQ34" i="26"/>
  <c r="DP34" i="26"/>
  <c r="DO34" i="26"/>
  <c r="DN34" i="26"/>
  <c r="DM34" i="26"/>
  <c r="DL34" i="26"/>
  <c r="DK34" i="26"/>
  <c r="DJ34" i="26"/>
  <c r="DU33" i="26"/>
  <c r="DT33" i="26"/>
  <c r="DS33" i="26"/>
  <c r="DR33" i="26"/>
  <c r="DQ33" i="26"/>
  <c r="DP33" i="26"/>
  <c r="DO33" i="26"/>
  <c r="DN33" i="26"/>
  <c r="DM33" i="26"/>
  <c r="DL33" i="26"/>
  <c r="DK33" i="26"/>
  <c r="DJ33" i="26"/>
  <c r="DU32" i="26"/>
  <c r="DT32" i="26"/>
  <c r="DS32" i="26"/>
  <c r="DR32" i="26"/>
  <c r="DQ32" i="26"/>
  <c r="DP32" i="26"/>
  <c r="DO32" i="26"/>
  <c r="DN32" i="26"/>
  <c r="DM32" i="26"/>
  <c r="DL32" i="26"/>
  <c r="DK32" i="26"/>
  <c r="DJ32" i="26"/>
  <c r="DU31" i="26"/>
  <c r="DT31" i="26"/>
  <c r="DS31" i="26"/>
  <c r="DR31" i="26"/>
  <c r="DQ31" i="26"/>
  <c r="DP31" i="26"/>
  <c r="DO31" i="26"/>
  <c r="DN31" i="26"/>
  <c r="DM31" i="26"/>
  <c r="DL31" i="26"/>
  <c r="DK31" i="26"/>
  <c r="DJ31" i="26"/>
  <c r="DU30" i="26"/>
  <c r="DT30" i="26"/>
  <c r="DS30" i="26"/>
  <c r="DR30" i="26"/>
  <c r="DQ30" i="26"/>
  <c r="DP30" i="26"/>
  <c r="DO30" i="26"/>
  <c r="DN30" i="26"/>
  <c r="DM30" i="26"/>
  <c r="DL30" i="26"/>
  <c r="DK30" i="26"/>
  <c r="DJ30" i="26"/>
  <c r="DU29" i="26"/>
  <c r="DT29" i="26"/>
  <c r="DS29" i="26"/>
  <c r="DR29" i="26"/>
  <c r="DQ29" i="26"/>
  <c r="DP29" i="26"/>
  <c r="DO29" i="26"/>
  <c r="DN29" i="26"/>
  <c r="DM29" i="26"/>
  <c r="DL29" i="26"/>
  <c r="DK29" i="26"/>
  <c r="DJ29" i="26"/>
  <c r="DU28" i="26"/>
  <c r="DT28" i="26"/>
  <c r="DS28" i="26"/>
  <c r="DR28" i="26"/>
  <c r="DQ28" i="26"/>
  <c r="DP28" i="26"/>
  <c r="DO28" i="26"/>
  <c r="DN28" i="26"/>
  <c r="DM28" i="26"/>
  <c r="DL28" i="26"/>
  <c r="DK28" i="26"/>
  <c r="DJ28" i="26"/>
  <c r="DU27" i="26"/>
  <c r="DT27" i="26"/>
  <c r="DS27" i="26"/>
  <c r="DR27" i="26"/>
  <c r="DQ27" i="26"/>
  <c r="DP27" i="26"/>
  <c r="DO27" i="26"/>
  <c r="DN27" i="26"/>
  <c r="DM27" i="26"/>
  <c r="DL27" i="26"/>
  <c r="DK27" i="26"/>
  <c r="DJ27" i="26"/>
  <c r="DU26" i="26"/>
  <c r="DT26" i="26"/>
  <c r="DS26" i="26"/>
  <c r="DR26" i="26"/>
  <c r="DQ26" i="26"/>
  <c r="DP26" i="26"/>
  <c r="DO26" i="26"/>
  <c r="DN26" i="26"/>
  <c r="DM26" i="26"/>
  <c r="DL26" i="26"/>
  <c r="DK26" i="26"/>
  <c r="DJ26" i="26"/>
  <c r="DU25" i="26"/>
  <c r="DT25" i="26"/>
  <c r="DS25" i="26"/>
  <c r="DR25" i="26"/>
  <c r="DQ25" i="26"/>
  <c r="DP25" i="26"/>
  <c r="DO25" i="26"/>
  <c r="DN25" i="26"/>
  <c r="DM25" i="26"/>
  <c r="DL25" i="26"/>
  <c r="DK25" i="26"/>
  <c r="DJ25" i="26"/>
  <c r="DU24" i="26"/>
  <c r="DT24" i="26"/>
  <c r="DS24" i="26"/>
  <c r="DR24" i="26"/>
  <c r="DQ24" i="26"/>
  <c r="DP24" i="26"/>
  <c r="DO24" i="26"/>
  <c r="DN24" i="26"/>
  <c r="DM24" i="26"/>
  <c r="DL24" i="26"/>
  <c r="DK24" i="26"/>
  <c r="DJ24" i="26"/>
  <c r="DU23" i="26"/>
  <c r="DT23" i="26"/>
  <c r="DS23" i="26"/>
  <c r="DR23" i="26"/>
  <c r="DQ23" i="26"/>
  <c r="DP23" i="26"/>
  <c r="DO23" i="26"/>
  <c r="DN23" i="26"/>
  <c r="DM23" i="26"/>
  <c r="DL23" i="26"/>
  <c r="DK23" i="26"/>
  <c r="DJ23" i="26"/>
  <c r="DU22" i="26"/>
  <c r="DT22" i="26"/>
  <c r="DS22" i="26"/>
  <c r="DR22" i="26"/>
  <c r="DQ22" i="26"/>
  <c r="DP22" i="26"/>
  <c r="DO22" i="26"/>
  <c r="DN22" i="26"/>
  <c r="DM22" i="26"/>
  <c r="DL22" i="26"/>
  <c r="DK22" i="26"/>
  <c r="DJ22" i="26"/>
  <c r="DU21" i="26"/>
  <c r="DT21" i="26"/>
  <c r="DS21" i="26"/>
  <c r="DR21" i="26"/>
  <c r="DQ21" i="26"/>
  <c r="DP21" i="26"/>
  <c r="DO21" i="26"/>
  <c r="DN21" i="26"/>
  <c r="DM21" i="26"/>
  <c r="DL21" i="26"/>
  <c r="DK21" i="26"/>
  <c r="DJ21" i="26"/>
  <c r="DU20" i="26"/>
  <c r="DT20" i="26"/>
  <c r="DS20" i="26"/>
  <c r="DR20" i="26"/>
  <c r="DQ20" i="26"/>
  <c r="DP20" i="26"/>
  <c r="DO20" i="26"/>
  <c r="DN20" i="26"/>
  <c r="DM20" i="26"/>
  <c r="DL20" i="26"/>
  <c r="DK20" i="26"/>
  <c r="DJ20" i="26"/>
  <c r="DU19" i="26"/>
  <c r="DT19" i="26"/>
  <c r="DS19" i="26"/>
  <c r="DR19" i="26"/>
  <c r="DQ19" i="26"/>
  <c r="DP19" i="26"/>
  <c r="DO19" i="26"/>
  <c r="DN19" i="26"/>
  <c r="DM19" i="26"/>
  <c r="DL19" i="26"/>
  <c r="DK19" i="26"/>
  <c r="DJ19" i="26"/>
  <c r="DU18" i="26"/>
  <c r="DT18" i="26"/>
  <c r="DS18" i="26"/>
  <c r="DR18" i="26"/>
  <c r="DQ18" i="26"/>
  <c r="DP18" i="26"/>
  <c r="DO18" i="26"/>
  <c r="DN18" i="26"/>
  <c r="DM18" i="26"/>
  <c r="DL18" i="26"/>
  <c r="DK18" i="26"/>
  <c r="DJ18" i="26"/>
  <c r="DU17" i="26"/>
  <c r="DT17" i="26"/>
  <c r="DS17" i="26"/>
  <c r="DR17" i="26"/>
  <c r="DQ17" i="26"/>
  <c r="DP17" i="26"/>
  <c r="DO17" i="26"/>
  <c r="DN17" i="26"/>
  <c r="DM17" i="26"/>
  <c r="DL17" i="26"/>
  <c r="DK17" i="26"/>
  <c r="DJ17" i="26"/>
  <c r="DU16" i="26"/>
  <c r="DT16" i="26"/>
  <c r="DS16" i="26"/>
  <c r="DR16" i="26"/>
  <c r="DQ16" i="26"/>
  <c r="DP16" i="26"/>
  <c r="DO16" i="26"/>
  <c r="DN16" i="26"/>
  <c r="DM16" i="26"/>
  <c r="DL16" i="26"/>
  <c r="DK16" i="26"/>
  <c r="DJ16" i="26"/>
  <c r="DU15" i="26"/>
  <c r="DT15" i="26"/>
  <c r="DS15" i="26"/>
  <c r="DR15" i="26"/>
  <c r="DQ15" i="26"/>
  <c r="DP15" i="26"/>
  <c r="DO15" i="26"/>
  <c r="DN15" i="26"/>
  <c r="DM15" i="26"/>
  <c r="DL15" i="26"/>
  <c r="DK15" i="26"/>
  <c r="DJ15" i="26"/>
  <c r="DU14" i="26"/>
  <c r="DT14" i="26"/>
  <c r="DS14" i="26"/>
  <c r="DR14" i="26"/>
  <c r="DQ14" i="26"/>
  <c r="DP14" i="26"/>
  <c r="DO14" i="26"/>
  <c r="DN14" i="26"/>
  <c r="DM14" i="26"/>
  <c r="DL14" i="26"/>
  <c r="DK14" i="26"/>
  <c r="DJ14" i="26"/>
  <c r="DU13" i="26"/>
  <c r="DT13" i="26"/>
  <c r="DS13" i="26"/>
  <c r="DR13" i="26"/>
  <c r="DQ13" i="26"/>
  <c r="DP13" i="26"/>
  <c r="DO13" i="26"/>
  <c r="DN13" i="26"/>
  <c r="DM13" i="26"/>
  <c r="DL13" i="26"/>
  <c r="DK13" i="26"/>
  <c r="DJ13" i="26"/>
  <c r="DU12" i="26"/>
  <c r="DT12" i="26"/>
  <c r="DS12" i="26"/>
  <c r="DR12" i="26"/>
  <c r="DQ12" i="26"/>
  <c r="DP12" i="26"/>
  <c r="DO12" i="26"/>
  <c r="DN12" i="26"/>
  <c r="DM12" i="26"/>
  <c r="DL12" i="26"/>
  <c r="DK12" i="26"/>
  <c r="DJ12" i="26"/>
  <c r="DU11" i="26"/>
  <c r="DT11" i="26"/>
  <c r="DS11" i="26"/>
  <c r="DR11" i="26"/>
  <c r="DQ11" i="26"/>
  <c r="DP11" i="26"/>
  <c r="DO11" i="26"/>
  <c r="DN11" i="26"/>
  <c r="DM11" i="26"/>
  <c r="DL11" i="26"/>
  <c r="DK11" i="26"/>
  <c r="DJ11" i="26"/>
  <c r="DU10" i="26"/>
  <c r="DT10" i="26"/>
  <c r="DS10" i="26"/>
  <c r="DR10" i="26"/>
  <c r="DQ10" i="26"/>
  <c r="DP10" i="26"/>
  <c r="DO10" i="26"/>
  <c r="DN10" i="26"/>
  <c r="DM10" i="26"/>
  <c r="DL10" i="26"/>
  <c r="DK10" i="26"/>
  <c r="DJ10" i="26"/>
  <c r="DU9" i="26"/>
  <c r="DT9" i="26"/>
  <c r="DS9" i="26"/>
  <c r="DR9" i="26"/>
  <c r="DQ9" i="26"/>
  <c r="DP9" i="26"/>
  <c r="DO9" i="26"/>
  <c r="DN9" i="26"/>
  <c r="DM9" i="26"/>
  <c r="DL9" i="26"/>
  <c r="DK9" i="26"/>
  <c r="DJ9" i="26"/>
  <c r="DU8" i="26"/>
  <c r="DT8" i="26"/>
  <c r="DS8" i="26"/>
  <c r="DR8" i="26"/>
  <c r="DQ8" i="26"/>
  <c r="DP8" i="26"/>
  <c r="DO8" i="26"/>
  <c r="DN8" i="26"/>
  <c r="DM8" i="26"/>
  <c r="DL8" i="26"/>
  <c r="DK8" i="26"/>
  <c r="DJ8" i="26"/>
  <c r="DU7" i="26"/>
  <c r="DT7" i="26"/>
  <c r="DS7" i="26"/>
  <c r="DR7" i="26"/>
  <c r="DQ7" i="26"/>
  <c r="DP7" i="26"/>
  <c r="DO7" i="26"/>
  <c r="DN7" i="26"/>
  <c r="DM7" i="26"/>
  <c r="DL7" i="26"/>
  <c r="DK7" i="26"/>
  <c r="DJ7" i="26"/>
  <c r="DU6" i="26"/>
  <c r="DT6" i="26"/>
  <c r="DS6" i="26"/>
  <c r="DR6" i="26"/>
  <c r="DQ6" i="26"/>
  <c r="DP6" i="26"/>
  <c r="DO6" i="26"/>
  <c r="DN6" i="26"/>
  <c r="DM6" i="26"/>
  <c r="DL6" i="26"/>
  <c r="DK6" i="26"/>
  <c r="DJ6" i="26"/>
  <c r="DU5" i="26"/>
  <c r="DT5" i="26"/>
  <c r="DS5" i="26"/>
  <c r="DR5" i="26"/>
  <c r="DQ5" i="26"/>
  <c r="DP5" i="26"/>
  <c r="DO5" i="26"/>
  <c r="DN5" i="26"/>
  <c r="DM5" i="26"/>
  <c r="DL5" i="26"/>
  <c r="DK5" i="26"/>
  <c r="DJ5" i="26"/>
  <c r="DU4" i="26"/>
  <c r="DT4" i="26"/>
  <c r="DS4" i="26"/>
  <c r="DR4" i="26"/>
  <c r="DQ4" i="26"/>
  <c r="DP4" i="26"/>
  <c r="DO4" i="26"/>
  <c r="DN4" i="26"/>
  <c r="DM4" i="26"/>
  <c r="DL4" i="26"/>
  <c r="DK4" i="26"/>
  <c r="DJ4" i="26"/>
  <c r="DU3" i="26"/>
  <c r="DT3" i="26"/>
  <c r="DS3" i="26"/>
  <c r="DR3" i="26"/>
  <c r="DQ3" i="26"/>
  <c r="DP3" i="26"/>
  <c r="DO3" i="26"/>
  <c r="DN3" i="26"/>
  <c r="DM3" i="26"/>
  <c r="DL3" i="26"/>
  <c r="DK3" i="26"/>
  <c r="DJ3" i="26"/>
  <c r="DG62" i="26"/>
  <c r="DF62" i="26"/>
  <c r="DE62" i="26"/>
  <c r="DD62" i="26"/>
  <c r="DC62" i="26"/>
  <c r="DB62" i="26"/>
  <c r="DA62" i="26"/>
  <c r="CZ62" i="26"/>
  <c r="CY62" i="26"/>
  <c r="CX62" i="26"/>
  <c r="CW62" i="26"/>
  <c r="CV62" i="26"/>
  <c r="DG61" i="26"/>
  <c r="DF61" i="26"/>
  <c r="DE61" i="26"/>
  <c r="DD61" i="26"/>
  <c r="DC61" i="26"/>
  <c r="DB61" i="26"/>
  <c r="DA61" i="26"/>
  <c r="CZ61" i="26"/>
  <c r="CY61" i="26"/>
  <c r="CX61" i="26"/>
  <c r="CW61" i="26"/>
  <c r="CV61" i="26"/>
  <c r="DG60" i="26"/>
  <c r="DF60" i="26"/>
  <c r="DE60" i="26"/>
  <c r="DD60" i="26"/>
  <c r="DC60" i="26"/>
  <c r="DB60" i="26"/>
  <c r="DA60" i="26"/>
  <c r="CZ60" i="26"/>
  <c r="CY60" i="26"/>
  <c r="CX60" i="26"/>
  <c r="CW60" i="26"/>
  <c r="CV60" i="26"/>
  <c r="DG59" i="26"/>
  <c r="DF59" i="26"/>
  <c r="DE59" i="26"/>
  <c r="DD59" i="26"/>
  <c r="DC59" i="26"/>
  <c r="DB59" i="26"/>
  <c r="DA59" i="26"/>
  <c r="CZ59" i="26"/>
  <c r="CY59" i="26"/>
  <c r="CX59" i="26"/>
  <c r="CW59" i="26"/>
  <c r="CV59" i="26"/>
  <c r="DG58" i="26"/>
  <c r="DF58" i="26"/>
  <c r="DE58" i="26"/>
  <c r="DD58" i="26"/>
  <c r="DC58" i="26"/>
  <c r="DB58" i="26"/>
  <c r="DA58" i="26"/>
  <c r="CZ58" i="26"/>
  <c r="CY58" i="26"/>
  <c r="CX58" i="26"/>
  <c r="CW58" i="26"/>
  <c r="CV58" i="26"/>
  <c r="DG57" i="26"/>
  <c r="DF57" i="26"/>
  <c r="DE57" i="26"/>
  <c r="DD57" i="26"/>
  <c r="DC57" i="26"/>
  <c r="DB57" i="26"/>
  <c r="DA57" i="26"/>
  <c r="CZ57" i="26"/>
  <c r="CY57" i="26"/>
  <c r="CX57" i="26"/>
  <c r="CW57" i="26"/>
  <c r="CV57" i="26"/>
  <c r="DG56" i="26"/>
  <c r="DF56" i="26"/>
  <c r="DE56" i="26"/>
  <c r="DD56" i="26"/>
  <c r="DC56" i="26"/>
  <c r="DB56" i="26"/>
  <c r="DA56" i="26"/>
  <c r="CZ56" i="26"/>
  <c r="CY56" i="26"/>
  <c r="CX56" i="26"/>
  <c r="CW56" i="26"/>
  <c r="CV56" i="26"/>
  <c r="DG55" i="26"/>
  <c r="DF55" i="26"/>
  <c r="DE55" i="26"/>
  <c r="DD55" i="26"/>
  <c r="DC55" i="26"/>
  <c r="DB55" i="26"/>
  <c r="DA55" i="26"/>
  <c r="CZ55" i="26"/>
  <c r="CY55" i="26"/>
  <c r="CX55" i="26"/>
  <c r="CW55" i="26"/>
  <c r="CV55" i="26"/>
  <c r="DG54" i="26"/>
  <c r="DF54" i="26"/>
  <c r="DE54" i="26"/>
  <c r="DD54" i="26"/>
  <c r="DC54" i="26"/>
  <c r="DB54" i="26"/>
  <c r="DA54" i="26"/>
  <c r="CZ54" i="26"/>
  <c r="CY54" i="26"/>
  <c r="CX54" i="26"/>
  <c r="CW54" i="26"/>
  <c r="CV54" i="26"/>
  <c r="DG53" i="26"/>
  <c r="DF53" i="26"/>
  <c r="DE53" i="26"/>
  <c r="DD53" i="26"/>
  <c r="DC53" i="26"/>
  <c r="DB53" i="26"/>
  <c r="DA53" i="26"/>
  <c r="CZ53" i="26"/>
  <c r="CY53" i="26"/>
  <c r="CX53" i="26"/>
  <c r="CW53" i="26"/>
  <c r="CV53" i="26"/>
  <c r="DG52" i="26"/>
  <c r="DF52" i="26"/>
  <c r="DE52" i="26"/>
  <c r="DD52" i="26"/>
  <c r="DC52" i="26"/>
  <c r="DB52" i="26"/>
  <c r="DA52" i="26"/>
  <c r="CZ52" i="26"/>
  <c r="CY52" i="26"/>
  <c r="CX52" i="26"/>
  <c r="CW52" i="26"/>
  <c r="CV52" i="26"/>
  <c r="DG51" i="26"/>
  <c r="DF51" i="26"/>
  <c r="DE51" i="26"/>
  <c r="DD51" i="26"/>
  <c r="DC51" i="26"/>
  <c r="DB51" i="26"/>
  <c r="DA51" i="26"/>
  <c r="CZ51" i="26"/>
  <c r="CY51" i="26"/>
  <c r="CX51" i="26"/>
  <c r="CW51" i="26"/>
  <c r="CV51" i="26"/>
  <c r="DG50" i="26"/>
  <c r="DF50" i="26"/>
  <c r="DE50" i="26"/>
  <c r="DD50" i="26"/>
  <c r="DC50" i="26"/>
  <c r="DB50" i="26"/>
  <c r="DA50" i="26"/>
  <c r="CZ50" i="26"/>
  <c r="CY50" i="26"/>
  <c r="CX50" i="26"/>
  <c r="CW50" i="26"/>
  <c r="CV50" i="26"/>
  <c r="DG49" i="26"/>
  <c r="DF49" i="26"/>
  <c r="DE49" i="26"/>
  <c r="DD49" i="26"/>
  <c r="DC49" i="26"/>
  <c r="DB49" i="26"/>
  <c r="DA49" i="26"/>
  <c r="CZ49" i="26"/>
  <c r="CY49" i="26"/>
  <c r="CX49" i="26"/>
  <c r="CW49" i="26"/>
  <c r="CV49" i="26"/>
  <c r="DG48" i="26"/>
  <c r="DF48" i="26"/>
  <c r="DE48" i="26"/>
  <c r="DD48" i="26"/>
  <c r="DC48" i="26"/>
  <c r="DB48" i="26"/>
  <c r="DA48" i="26"/>
  <c r="CZ48" i="26"/>
  <c r="CY48" i="26"/>
  <c r="CX48" i="26"/>
  <c r="CW48" i="26"/>
  <c r="CV48" i="26"/>
  <c r="DG47" i="26"/>
  <c r="DF47" i="26"/>
  <c r="DE47" i="26"/>
  <c r="DD47" i="26"/>
  <c r="DC47" i="26"/>
  <c r="DB47" i="26"/>
  <c r="DA47" i="26"/>
  <c r="CZ47" i="26"/>
  <c r="CY47" i="26"/>
  <c r="CX47" i="26"/>
  <c r="CW47" i="26"/>
  <c r="CV47" i="26"/>
  <c r="DG46" i="26"/>
  <c r="DF46" i="26"/>
  <c r="DE46" i="26"/>
  <c r="DD46" i="26"/>
  <c r="DC46" i="26"/>
  <c r="DB46" i="26"/>
  <c r="DA46" i="26"/>
  <c r="CZ46" i="26"/>
  <c r="CY46" i="26"/>
  <c r="CX46" i="26"/>
  <c r="CW46" i="26"/>
  <c r="CV46" i="26"/>
  <c r="DG45" i="26"/>
  <c r="DF45" i="26"/>
  <c r="DE45" i="26"/>
  <c r="DD45" i="26"/>
  <c r="DC45" i="26"/>
  <c r="DB45" i="26"/>
  <c r="DA45" i="26"/>
  <c r="CZ45" i="26"/>
  <c r="CY45" i="26"/>
  <c r="CX45" i="26"/>
  <c r="CW45" i="26"/>
  <c r="CV45" i="26"/>
  <c r="DG44" i="26"/>
  <c r="DF44" i="26"/>
  <c r="DE44" i="26"/>
  <c r="DD44" i="26"/>
  <c r="DC44" i="26"/>
  <c r="DB44" i="26"/>
  <c r="DA44" i="26"/>
  <c r="CZ44" i="26"/>
  <c r="CY44" i="26"/>
  <c r="CX44" i="26"/>
  <c r="CW44" i="26"/>
  <c r="CV44" i="26"/>
  <c r="DG43" i="26"/>
  <c r="DF43" i="26"/>
  <c r="DE43" i="26"/>
  <c r="DD43" i="26"/>
  <c r="DC43" i="26"/>
  <c r="DB43" i="26"/>
  <c r="DA43" i="26"/>
  <c r="CZ43" i="26"/>
  <c r="CY43" i="26"/>
  <c r="CX43" i="26"/>
  <c r="CW43" i="26"/>
  <c r="CV43" i="26"/>
  <c r="DG42" i="26"/>
  <c r="DF42" i="26"/>
  <c r="DE42" i="26"/>
  <c r="DD42" i="26"/>
  <c r="DC42" i="26"/>
  <c r="DB42" i="26"/>
  <c r="DA42" i="26"/>
  <c r="CZ42" i="26"/>
  <c r="CY42" i="26"/>
  <c r="CX42" i="26"/>
  <c r="CW42" i="26"/>
  <c r="CV42" i="26"/>
  <c r="DG41" i="26"/>
  <c r="DF41" i="26"/>
  <c r="DE41" i="26"/>
  <c r="DD41" i="26"/>
  <c r="DC41" i="26"/>
  <c r="DB41" i="26"/>
  <c r="DA41" i="26"/>
  <c r="CZ41" i="26"/>
  <c r="CY41" i="26"/>
  <c r="CX41" i="26"/>
  <c r="CW41" i="26"/>
  <c r="CV41" i="26"/>
  <c r="DG40" i="26"/>
  <c r="DF40" i="26"/>
  <c r="DE40" i="26"/>
  <c r="DD40" i="26"/>
  <c r="DC40" i="26"/>
  <c r="DB40" i="26"/>
  <c r="DA40" i="26"/>
  <c r="CZ40" i="26"/>
  <c r="CY40" i="26"/>
  <c r="CX40" i="26"/>
  <c r="CW40" i="26"/>
  <c r="CV40" i="26"/>
  <c r="DG39" i="26"/>
  <c r="DF39" i="26"/>
  <c r="DE39" i="26"/>
  <c r="DD39" i="26"/>
  <c r="DC39" i="26"/>
  <c r="DB39" i="26"/>
  <c r="DA39" i="26"/>
  <c r="CZ39" i="26"/>
  <c r="CY39" i="26"/>
  <c r="CX39" i="26"/>
  <c r="CW39" i="26"/>
  <c r="CV39" i="26"/>
  <c r="DG38" i="26"/>
  <c r="DF38" i="26"/>
  <c r="DE38" i="26"/>
  <c r="DD38" i="26"/>
  <c r="DC38" i="26"/>
  <c r="DB38" i="26"/>
  <c r="DA38" i="26"/>
  <c r="CZ38" i="26"/>
  <c r="CY38" i="26"/>
  <c r="CX38" i="26"/>
  <c r="CW38" i="26"/>
  <c r="CV38" i="26"/>
  <c r="DG37" i="26"/>
  <c r="DF37" i="26"/>
  <c r="DE37" i="26"/>
  <c r="DD37" i="26"/>
  <c r="DC37" i="26"/>
  <c r="DB37" i="26"/>
  <c r="DA37" i="26"/>
  <c r="CZ37" i="26"/>
  <c r="CY37" i="26"/>
  <c r="CX37" i="26"/>
  <c r="CW37" i="26"/>
  <c r="CV37" i="26"/>
  <c r="DG36" i="26"/>
  <c r="DF36" i="26"/>
  <c r="DE36" i="26"/>
  <c r="DD36" i="26"/>
  <c r="DC36" i="26"/>
  <c r="DB36" i="26"/>
  <c r="DA36" i="26"/>
  <c r="CZ36" i="26"/>
  <c r="CY36" i="26"/>
  <c r="CX36" i="26"/>
  <c r="CW36" i="26"/>
  <c r="CV36" i="26"/>
  <c r="DG35" i="26"/>
  <c r="DF35" i="26"/>
  <c r="DE35" i="26"/>
  <c r="DD35" i="26"/>
  <c r="DC35" i="26"/>
  <c r="DB35" i="26"/>
  <c r="DA35" i="26"/>
  <c r="CZ35" i="26"/>
  <c r="CY35" i="26"/>
  <c r="CX35" i="26"/>
  <c r="CW35" i="26"/>
  <c r="CV35" i="26"/>
  <c r="DG34" i="26"/>
  <c r="DF34" i="26"/>
  <c r="DE34" i="26"/>
  <c r="DD34" i="26"/>
  <c r="DC34" i="26"/>
  <c r="DB34" i="26"/>
  <c r="DA34" i="26"/>
  <c r="CZ34" i="26"/>
  <c r="CY34" i="26"/>
  <c r="CX34" i="26"/>
  <c r="CW34" i="26"/>
  <c r="CV34" i="26"/>
  <c r="DG33" i="26"/>
  <c r="DF33" i="26"/>
  <c r="DE33" i="26"/>
  <c r="DD33" i="26"/>
  <c r="DC33" i="26"/>
  <c r="DB33" i="26"/>
  <c r="DA33" i="26"/>
  <c r="CZ33" i="26"/>
  <c r="CY33" i="26"/>
  <c r="CX33" i="26"/>
  <c r="CW33" i="26"/>
  <c r="CV33" i="26"/>
  <c r="DG32" i="26"/>
  <c r="DF32" i="26"/>
  <c r="DE32" i="26"/>
  <c r="DD32" i="26"/>
  <c r="DC32" i="26"/>
  <c r="DB32" i="26"/>
  <c r="DA32" i="26"/>
  <c r="CZ32" i="26"/>
  <c r="CY32" i="26"/>
  <c r="CX32" i="26"/>
  <c r="CW32" i="26"/>
  <c r="CV32" i="26"/>
  <c r="DG31" i="26"/>
  <c r="DF31" i="26"/>
  <c r="DE31" i="26"/>
  <c r="DD31" i="26"/>
  <c r="DC31" i="26"/>
  <c r="DB31" i="26"/>
  <c r="DA31" i="26"/>
  <c r="CZ31" i="26"/>
  <c r="CY31" i="26"/>
  <c r="CX31" i="26"/>
  <c r="CW31" i="26"/>
  <c r="CV31" i="26"/>
  <c r="DG30" i="26"/>
  <c r="DF30" i="26"/>
  <c r="DE30" i="26"/>
  <c r="DD30" i="26"/>
  <c r="DC30" i="26"/>
  <c r="DB30" i="26"/>
  <c r="DA30" i="26"/>
  <c r="CZ30" i="26"/>
  <c r="CY30" i="26"/>
  <c r="CX30" i="26"/>
  <c r="CW30" i="26"/>
  <c r="CV30" i="26"/>
  <c r="DG29" i="26"/>
  <c r="DF29" i="26"/>
  <c r="DE29" i="26"/>
  <c r="DD29" i="26"/>
  <c r="DC29" i="26"/>
  <c r="DB29" i="26"/>
  <c r="DA29" i="26"/>
  <c r="CZ29" i="26"/>
  <c r="CY29" i="26"/>
  <c r="CX29" i="26"/>
  <c r="CW29" i="26"/>
  <c r="CV29" i="26"/>
  <c r="DG28" i="26"/>
  <c r="DF28" i="26"/>
  <c r="DE28" i="26"/>
  <c r="DD28" i="26"/>
  <c r="DC28" i="26"/>
  <c r="DB28" i="26"/>
  <c r="DA28" i="26"/>
  <c r="CZ28" i="26"/>
  <c r="CY28" i="26"/>
  <c r="CX28" i="26"/>
  <c r="CW28" i="26"/>
  <c r="CV28" i="26"/>
  <c r="DG27" i="26"/>
  <c r="DF27" i="26"/>
  <c r="DE27" i="26"/>
  <c r="DD27" i="26"/>
  <c r="DC27" i="26"/>
  <c r="DB27" i="26"/>
  <c r="DA27" i="26"/>
  <c r="CZ27" i="26"/>
  <c r="CY27" i="26"/>
  <c r="CX27" i="26"/>
  <c r="CW27" i="26"/>
  <c r="CV27" i="26"/>
  <c r="DG26" i="26"/>
  <c r="DF26" i="26"/>
  <c r="DE26" i="26"/>
  <c r="DD26" i="26"/>
  <c r="DC26" i="26"/>
  <c r="DB26" i="26"/>
  <c r="DA26" i="26"/>
  <c r="CZ26" i="26"/>
  <c r="CY26" i="26"/>
  <c r="CX26" i="26"/>
  <c r="CW26" i="26"/>
  <c r="CV26" i="26"/>
  <c r="DG25" i="26"/>
  <c r="DF25" i="26"/>
  <c r="DE25" i="26"/>
  <c r="DD25" i="26"/>
  <c r="DC25" i="26"/>
  <c r="DB25" i="26"/>
  <c r="DA25" i="26"/>
  <c r="CZ25" i="26"/>
  <c r="CY25" i="26"/>
  <c r="CX25" i="26"/>
  <c r="CW25" i="26"/>
  <c r="CV25" i="26"/>
  <c r="DG24" i="26"/>
  <c r="DF24" i="26"/>
  <c r="DE24" i="26"/>
  <c r="DD24" i="26"/>
  <c r="DC24" i="26"/>
  <c r="DB24" i="26"/>
  <c r="DA24" i="26"/>
  <c r="CZ24" i="26"/>
  <c r="CY24" i="26"/>
  <c r="CX24" i="26"/>
  <c r="CW24" i="26"/>
  <c r="CV24" i="26"/>
  <c r="DG23" i="26"/>
  <c r="DF23" i="26"/>
  <c r="DE23" i="26"/>
  <c r="DD23" i="26"/>
  <c r="DC23" i="26"/>
  <c r="DB23" i="26"/>
  <c r="DA23" i="26"/>
  <c r="CZ23" i="26"/>
  <c r="CY23" i="26"/>
  <c r="CX23" i="26"/>
  <c r="CW23" i="26"/>
  <c r="CV23" i="26"/>
  <c r="DG22" i="26"/>
  <c r="DF22" i="26"/>
  <c r="DE22" i="26"/>
  <c r="DD22" i="26"/>
  <c r="DC22" i="26"/>
  <c r="DB22" i="26"/>
  <c r="DA22" i="26"/>
  <c r="CZ22" i="26"/>
  <c r="CY22" i="26"/>
  <c r="CX22" i="26"/>
  <c r="CW22" i="26"/>
  <c r="CV22" i="26"/>
  <c r="DG21" i="26"/>
  <c r="DF21" i="26"/>
  <c r="DE21" i="26"/>
  <c r="DD21" i="26"/>
  <c r="DC21" i="26"/>
  <c r="DB21" i="26"/>
  <c r="DA21" i="26"/>
  <c r="CZ21" i="26"/>
  <c r="CY21" i="26"/>
  <c r="CX21" i="26"/>
  <c r="CW21" i="26"/>
  <c r="CV21" i="26"/>
  <c r="DG20" i="26"/>
  <c r="DF20" i="26"/>
  <c r="DE20" i="26"/>
  <c r="DD20" i="26"/>
  <c r="DC20" i="26"/>
  <c r="DB20" i="26"/>
  <c r="DA20" i="26"/>
  <c r="CZ20" i="26"/>
  <c r="CY20" i="26"/>
  <c r="CX20" i="26"/>
  <c r="CW20" i="26"/>
  <c r="CV20" i="26"/>
  <c r="DG19" i="26"/>
  <c r="DF19" i="26"/>
  <c r="DE19" i="26"/>
  <c r="DD19" i="26"/>
  <c r="DC19" i="26"/>
  <c r="DB19" i="26"/>
  <c r="DA19" i="26"/>
  <c r="CZ19" i="26"/>
  <c r="CY19" i="26"/>
  <c r="CX19" i="26"/>
  <c r="CW19" i="26"/>
  <c r="CV19" i="26"/>
  <c r="DG18" i="26"/>
  <c r="DF18" i="26"/>
  <c r="DE18" i="26"/>
  <c r="DD18" i="26"/>
  <c r="DC18" i="26"/>
  <c r="DB18" i="26"/>
  <c r="DA18" i="26"/>
  <c r="CZ18" i="26"/>
  <c r="CY18" i="26"/>
  <c r="CX18" i="26"/>
  <c r="CW18" i="26"/>
  <c r="CV18" i="26"/>
  <c r="DG17" i="26"/>
  <c r="DF17" i="26"/>
  <c r="DE17" i="26"/>
  <c r="DD17" i="26"/>
  <c r="DC17" i="26"/>
  <c r="DB17" i="26"/>
  <c r="DA17" i="26"/>
  <c r="CZ17" i="26"/>
  <c r="CY17" i="26"/>
  <c r="CX17" i="26"/>
  <c r="CW17" i="26"/>
  <c r="CV17" i="26"/>
  <c r="DG16" i="26"/>
  <c r="DF16" i="26"/>
  <c r="DE16" i="26"/>
  <c r="DD16" i="26"/>
  <c r="DC16" i="26"/>
  <c r="DB16" i="26"/>
  <c r="DA16" i="26"/>
  <c r="CZ16" i="26"/>
  <c r="CY16" i="26"/>
  <c r="CX16" i="26"/>
  <c r="CW16" i="26"/>
  <c r="CV16" i="26"/>
  <c r="DG15" i="26"/>
  <c r="DF15" i="26"/>
  <c r="DE15" i="26"/>
  <c r="DD15" i="26"/>
  <c r="DC15" i="26"/>
  <c r="DB15" i="26"/>
  <c r="DA15" i="26"/>
  <c r="CZ15" i="26"/>
  <c r="CY15" i="26"/>
  <c r="CX15" i="26"/>
  <c r="CW15" i="26"/>
  <c r="CV15" i="26"/>
  <c r="DG14" i="26"/>
  <c r="DF14" i="26"/>
  <c r="DE14" i="26"/>
  <c r="DD14" i="26"/>
  <c r="DC14" i="26"/>
  <c r="DB14" i="26"/>
  <c r="DA14" i="26"/>
  <c r="CZ14" i="26"/>
  <c r="CY14" i="26"/>
  <c r="CX14" i="26"/>
  <c r="CW14" i="26"/>
  <c r="CV14" i="26"/>
  <c r="DG13" i="26"/>
  <c r="DF13" i="26"/>
  <c r="DE13" i="26"/>
  <c r="DD13" i="26"/>
  <c r="DC13" i="26"/>
  <c r="DB13" i="26"/>
  <c r="DA13" i="26"/>
  <c r="CZ13" i="26"/>
  <c r="CY13" i="26"/>
  <c r="CX13" i="26"/>
  <c r="CW13" i="26"/>
  <c r="CV13" i="26"/>
  <c r="DG12" i="26"/>
  <c r="DF12" i="26"/>
  <c r="DE12" i="26"/>
  <c r="DD12" i="26"/>
  <c r="DC12" i="26"/>
  <c r="DB12" i="26"/>
  <c r="DA12" i="26"/>
  <c r="CZ12" i="26"/>
  <c r="CY12" i="26"/>
  <c r="CX12" i="26"/>
  <c r="CW12" i="26"/>
  <c r="CV12" i="26"/>
  <c r="DG11" i="26"/>
  <c r="DF11" i="26"/>
  <c r="DE11" i="26"/>
  <c r="DD11" i="26"/>
  <c r="DC11" i="26"/>
  <c r="DB11" i="26"/>
  <c r="DA11" i="26"/>
  <c r="CZ11" i="26"/>
  <c r="CY11" i="26"/>
  <c r="CX11" i="26"/>
  <c r="CW11" i="26"/>
  <c r="CV11" i="26"/>
  <c r="DG10" i="26"/>
  <c r="DF10" i="26"/>
  <c r="DE10" i="26"/>
  <c r="DD10" i="26"/>
  <c r="DC10" i="26"/>
  <c r="DB10" i="26"/>
  <c r="DA10" i="26"/>
  <c r="CZ10" i="26"/>
  <c r="CY10" i="26"/>
  <c r="CX10" i="26"/>
  <c r="CW10" i="26"/>
  <c r="CV10" i="26"/>
  <c r="DG9" i="26"/>
  <c r="DF9" i="26"/>
  <c r="DE9" i="26"/>
  <c r="DD9" i="26"/>
  <c r="DC9" i="26"/>
  <c r="DB9" i="26"/>
  <c r="DA9" i="26"/>
  <c r="CZ9" i="26"/>
  <c r="CY9" i="26"/>
  <c r="CX9" i="26"/>
  <c r="CW9" i="26"/>
  <c r="CV9" i="26"/>
  <c r="DG8" i="26"/>
  <c r="DF8" i="26"/>
  <c r="DE8" i="26"/>
  <c r="DD8" i="26"/>
  <c r="DC8" i="26"/>
  <c r="DB8" i="26"/>
  <c r="DA8" i="26"/>
  <c r="CZ8" i="26"/>
  <c r="CY8" i="26"/>
  <c r="CX8" i="26"/>
  <c r="CW8" i="26"/>
  <c r="CV8" i="26"/>
  <c r="DG7" i="26"/>
  <c r="DF7" i="26"/>
  <c r="DE7" i="26"/>
  <c r="DD7" i="26"/>
  <c r="DC7" i="26"/>
  <c r="DB7" i="26"/>
  <c r="DA7" i="26"/>
  <c r="CZ7" i="26"/>
  <c r="CY7" i="26"/>
  <c r="CX7" i="26"/>
  <c r="CW7" i="26"/>
  <c r="CV7" i="26"/>
  <c r="DG6" i="26"/>
  <c r="DF6" i="26"/>
  <c r="DE6" i="26"/>
  <c r="DD6" i="26"/>
  <c r="DC6" i="26"/>
  <c r="DB6" i="26"/>
  <c r="DA6" i="26"/>
  <c r="CZ6" i="26"/>
  <c r="CY6" i="26"/>
  <c r="CX6" i="26"/>
  <c r="CW6" i="26"/>
  <c r="CV6" i="26"/>
  <c r="DG5" i="26"/>
  <c r="DF5" i="26"/>
  <c r="DE5" i="26"/>
  <c r="DD5" i="26"/>
  <c r="DC5" i="26"/>
  <c r="DB5" i="26"/>
  <c r="DA5" i="26"/>
  <c r="CZ5" i="26"/>
  <c r="CY5" i="26"/>
  <c r="CX5" i="26"/>
  <c r="CW5" i="26"/>
  <c r="CV5" i="26"/>
  <c r="DG4" i="26"/>
  <c r="DF4" i="26"/>
  <c r="DE4" i="26"/>
  <c r="DD4" i="26"/>
  <c r="DC4" i="26"/>
  <c r="DB4" i="26"/>
  <c r="DA4" i="26"/>
  <c r="CZ4" i="26"/>
  <c r="CY4" i="26"/>
  <c r="CX4" i="26"/>
  <c r="CW4" i="26"/>
  <c r="CV4" i="26"/>
  <c r="DG3" i="26"/>
  <c r="DF3" i="26"/>
  <c r="DE3" i="26"/>
  <c r="DD3" i="26"/>
  <c r="DC3" i="26"/>
  <c r="DB3" i="26"/>
  <c r="DA3" i="26"/>
  <c r="CZ3" i="26"/>
  <c r="CY3" i="26"/>
  <c r="CX3" i="26"/>
  <c r="CW3" i="26"/>
  <c r="CV3" i="26"/>
  <c r="CH4" i="26"/>
  <c r="CI4" i="26"/>
  <c r="CJ4" i="26"/>
  <c r="CK4" i="26"/>
  <c r="CL4" i="26"/>
  <c r="CM4" i="26"/>
  <c r="CN4" i="26"/>
  <c r="CO4" i="26"/>
  <c r="CP4" i="26"/>
  <c r="CQ4" i="26"/>
  <c r="CR4" i="26"/>
  <c r="CS4" i="26"/>
  <c r="CH5" i="26"/>
  <c r="CI5" i="26"/>
  <c r="CJ5" i="26"/>
  <c r="CK5" i="26"/>
  <c r="CL5" i="26"/>
  <c r="CM5" i="26"/>
  <c r="CN5" i="26"/>
  <c r="CO5" i="26"/>
  <c r="CP5" i="26"/>
  <c r="CQ5" i="26"/>
  <c r="CR5" i="26"/>
  <c r="CS5" i="26"/>
  <c r="CH6" i="26"/>
  <c r="CI6" i="26"/>
  <c r="CJ6" i="26"/>
  <c r="CK6" i="26"/>
  <c r="CL6" i="26"/>
  <c r="CM6" i="26"/>
  <c r="CN6" i="26"/>
  <c r="CO6" i="26"/>
  <c r="CP6" i="26"/>
  <c r="CQ6" i="26"/>
  <c r="CR6" i="26"/>
  <c r="CS6" i="26"/>
  <c r="CH7" i="26"/>
  <c r="CI7" i="26"/>
  <c r="CJ7" i="26"/>
  <c r="CK7" i="26"/>
  <c r="CL7" i="26"/>
  <c r="CM7" i="26"/>
  <c r="CN7" i="26"/>
  <c r="CO7" i="26"/>
  <c r="CP7" i="26"/>
  <c r="CQ7" i="26"/>
  <c r="CR7" i="26"/>
  <c r="CS7" i="26"/>
  <c r="CH8" i="26"/>
  <c r="CI8" i="26"/>
  <c r="CJ8" i="26"/>
  <c r="CK8" i="26"/>
  <c r="CL8" i="26"/>
  <c r="CM8" i="26"/>
  <c r="CN8" i="26"/>
  <c r="CO8" i="26"/>
  <c r="CP8" i="26"/>
  <c r="CQ8" i="26"/>
  <c r="CR8" i="26"/>
  <c r="CS8" i="26"/>
  <c r="CH9" i="26"/>
  <c r="CI9" i="26"/>
  <c r="CJ9" i="26"/>
  <c r="CK9" i="26"/>
  <c r="CL9" i="26"/>
  <c r="CM9" i="26"/>
  <c r="CN9" i="26"/>
  <c r="CO9" i="26"/>
  <c r="CP9" i="26"/>
  <c r="CQ9" i="26"/>
  <c r="CR9" i="26"/>
  <c r="CS9" i="26"/>
  <c r="CH10" i="26"/>
  <c r="CI10" i="26"/>
  <c r="CJ10" i="26"/>
  <c r="CK10" i="26"/>
  <c r="CL10" i="26"/>
  <c r="CM10" i="26"/>
  <c r="CN10" i="26"/>
  <c r="CO10" i="26"/>
  <c r="CP10" i="26"/>
  <c r="CQ10" i="26"/>
  <c r="CR10" i="26"/>
  <c r="CS10" i="26"/>
  <c r="CH11" i="26"/>
  <c r="CI11" i="26"/>
  <c r="CJ11" i="26"/>
  <c r="CK11" i="26"/>
  <c r="CL11" i="26"/>
  <c r="CM11" i="26"/>
  <c r="CN11" i="26"/>
  <c r="CO11" i="26"/>
  <c r="CP11" i="26"/>
  <c r="CQ11" i="26"/>
  <c r="CR11" i="26"/>
  <c r="CS11" i="26"/>
  <c r="CH12" i="26"/>
  <c r="CI12" i="26"/>
  <c r="CJ12" i="26"/>
  <c r="CK12" i="26"/>
  <c r="CL12" i="26"/>
  <c r="CM12" i="26"/>
  <c r="CN12" i="26"/>
  <c r="CO12" i="26"/>
  <c r="CP12" i="26"/>
  <c r="CQ12" i="26"/>
  <c r="CR12" i="26"/>
  <c r="CS12" i="26"/>
  <c r="CH13" i="26"/>
  <c r="CI13" i="26"/>
  <c r="CJ13" i="26"/>
  <c r="CK13" i="26"/>
  <c r="CL13" i="26"/>
  <c r="CM13" i="26"/>
  <c r="CN13" i="26"/>
  <c r="CO13" i="26"/>
  <c r="CP13" i="26"/>
  <c r="CQ13" i="26"/>
  <c r="CR13" i="26"/>
  <c r="CS13" i="26"/>
  <c r="CH14" i="26"/>
  <c r="CI14" i="26"/>
  <c r="CJ14" i="26"/>
  <c r="CK14" i="26"/>
  <c r="CL14" i="26"/>
  <c r="CM14" i="26"/>
  <c r="CN14" i="26"/>
  <c r="CO14" i="26"/>
  <c r="CP14" i="26"/>
  <c r="CQ14" i="26"/>
  <c r="CR14" i="26"/>
  <c r="CS14" i="26"/>
  <c r="CH15" i="26"/>
  <c r="CI15" i="26"/>
  <c r="CJ15" i="26"/>
  <c r="CK15" i="26"/>
  <c r="CL15" i="26"/>
  <c r="CM15" i="26"/>
  <c r="CN15" i="26"/>
  <c r="CO15" i="26"/>
  <c r="CP15" i="26"/>
  <c r="CQ15" i="26"/>
  <c r="CR15" i="26"/>
  <c r="CS15" i="26"/>
  <c r="CH16" i="26"/>
  <c r="CI16" i="26"/>
  <c r="CJ16" i="26"/>
  <c r="CK16" i="26"/>
  <c r="CL16" i="26"/>
  <c r="CM16" i="26"/>
  <c r="CN16" i="26"/>
  <c r="CO16" i="26"/>
  <c r="CP16" i="26"/>
  <c r="CQ16" i="26"/>
  <c r="CR16" i="26"/>
  <c r="CS16" i="26"/>
  <c r="CH17" i="26"/>
  <c r="CI17" i="26"/>
  <c r="CJ17" i="26"/>
  <c r="CK17" i="26"/>
  <c r="CL17" i="26"/>
  <c r="CM17" i="26"/>
  <c r="CN17" i="26"/>
  <c r="CO17" i="26"/>
  <c r="CP17" i="26"/>
  <c r="CQ17" i="26"/>
  <c r="CR17" i="26"/>
  <c r="CS17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H29" i="26"/>
  <c r="CI29" i="26"/>
  <c r="CJ29" i="26"/>
  <c r="CK29" i="26"/>
  <c r="CL29" i="26"/>
  <c r="CM29" i="26"/>
  <c r="CN29" i="26"/>
  <c r="CO29" i="26"/>
  <c r="CP29" i="26"/>
  <c r="CQ29" i="26"/>
  <c r="CR29" i="26"/>
  <c r="CS29" i="26"/>
  <c r="CH30" i="26"/>
  <c r="CI30" i="26"/>
  <c r="CJ30" i="26"/>
  <c r="CK30" i="26"/>
  <c r="CL30" i="26"/>
  <c r="CM30" i="26"/>
  <c r="CN30" i="26"/>
  <c r="CO30" i="26"/>
  <c r="CP30" i="26"/>
  <c r="CQ30" i="26"/>
  <c r="CR30" i="26"/>
  <c r="CS30" i="26"/>
  <c r="CH31" i="26"/>
  <c r="CI31" i="26"/>
  <c r="CJ31" i="26"/>
  <c r="CK31" i="26"/>
  <c r="CL31" i="26"/>
  <c r="CM31" i="26"/>
  <c r="CN31" i="26"/>
  <c r="CO31" i="26"/>
  <c r="CP31" i="26"/>
  <c r="CQ31" i="26"/>
  <c r="CR31" i="26"/>
  <c r="CS31" i="26"/>
  <c r="CH32" i="26"/>
  <c r="CI32" i="26"/>
  <c r="CJ32" i="26"/>
  <c r="CK32" i="26"/>
  <c r="CL32" i="26"/>
  <c r="CM32" i="26"/>
  <c r="CN32" i="26"/>
  <c r="CO32" i="26"/>
  <c r="CP32" i="26"/>
  <c r="CQ32" i="26"/>
  <c r="CR32" i="26"/>
  <c r="CS32" i="26"/>
  <c r="CH33" i="26"/>
  <c r="CI33" i="26"/>
  <c r="CJ33" i="26"/>
  <c r="CK33" i="26"/>
  <c r="CL33" i="26"/>
  <c r="CM33" i="26"/>
  <c r="CN33" i="26"/>
  <c r="CO33" i="26"/>
  <c r="CP33" i="26"/>
  <c r="CQ33" i="26"/>
  <c r="CR33" i="26"/>
  <c r="CS33" i="26"/>
  <c r="CH34" i="26"/>
  <c r="CI34" i="26"/>
  <c r="CJ34" i="26"/>
  <c r="CK34" i="26"/>
  <c r="CL34" i="26"/>
  <c r="CM34" i="26"/>
  <c r="CN34" i="26"/>
  <c r="CO34" i="26"/>
  <c r="CP34" i="26"/>
  <c r="CQ34" i="26"/>
  <c r="CR34" i="26"/>
  <c r="CS34" i="26"/>
  <c r="CH35" i="26"/>
  <c r="CI35" i="26"/>
  <c r="CJ35" i="26"/>
  <c r="CK35" i="26"/>
  <c r="CL35" i="26"/>
  <c r="CM35" i="26"/>
  <c r="CN35" i="26"/>
  <c r="CO35" i="26"/>
  <c r="CP35" i="26"/>
  <c r="CQ35" i="26"/>
  <c r="CR35" i="26"/>
  <c r="CS35" i="26"/>
  <c r="CH36" i="26"/>
  <c r="CI36" i="26"/>
  <c r="CJ36" i="26"/>
  <c r="CK36" i="26"/>
  <c r="CL36" i="26"/>
  <c r="CM36" i="26"/>
  <c r="CN36" i="26"/>
  <c r="CO36" i="26"/>
  <c r="CP36" i="26"/>
  <c r="CQ36" i="26"/>
  <c r="CR36" i="26"/>
  <c r="CS36" i="26"/>
  <c r="CH37" i="26"/>
  <c r="CI37" i="26"/>
  <c r="CJ37" i="26"/>
  <c r="CK37" i="26"/>
  <c r="CL37" i="26"/>
  <c r="CM37" i="26"/>
  <c r="CN37" i="26"/>
  <c r="CO37" i="26"/>
  <c r="CP37" i="26"/>
  <c r="CQ37" i="26"/>
  <c r="CR37" i="26"/>
  <c r="CS37" i="26"/>
  <c r="CH38" i="26"/>
  <c r="CI38" i="26"/>
  <c r="CJ38" i="26"/>
  <c r="CK38" i="26"/>
  <c r="CL38" i="26"/>
  <c r="CM38" i="26"/>
  <c r="CN38" i="26"/>
  <c r="CO38" i="26"/>
  <c r="CP38" i="26"/>
  <c r="CQ38" i="26"/>
  <c r="CR38" i="26"/>
  <c r="CS38" i="26"/>
  <c r="CH39" i="26"/>
  <c r="CI39" i="26"/>
  <c r="CJ39" i="26"/>
  <c r="CK39" i="26"/>
  <c r="CL39" i="26"/>
  <c r="CM39" i="26"/>
  <c r="CN39" i="26"/>
  <c r="CO39" i="26"/>
  <c r="CP39" i="26"/>
  <c r="CQ39" i="26"/>
  <c r="CR39" i="26"/>
  <c r="CS39" i="26"/>
  <c r="CH40" i="26"/>
  <c r="CI40" i="26"/>
  <c r="CJ40" i="26"/>
  <c r="CK40" i="26"/>
  <c r="CL40" i="26"/>
  <c r="CM40" i="26"/>
  <c r="CN40" i="26"/>
  <c r="CO40" i="26"/>
  <c r="CP40" i="26"/>
  <c r="CQ40" i="26"/>
  <c r="CR40" i="26"/>
  <c r="CS40" i="26"/>
  <c r="CH41" i="26"/>
  <c r="CI41" i="26"/>
  <c r="CJ41" i="26"/>
  <c r="CK41" i="26"/>
  <c r="CL41" i="26"/>
  <c r="CM41" i="26"/>
  <c r="CN41" i="26"/>
  <c r="CO41" i="26"/>
  <c r="CP41" i="26"/>
  <c r="CQ41" i="26"/>
  <c r="CR41" i="26"/>
  <c r="CS41" i="26"/>
  <c r="CH42" i="26"/>
  <c r="CI42" i="26"/>
  <c r="CJ42" i="26"/>
  <c r="CK42" i="26"/>
  <c r="CL42" i="26"/>
  <c r="CM42" i="26"/>
  <c r="CN42" i="26"/>
  <c r="CO42" i="26"/>
  <c r="CP42" i="26"/>
  <c r="CQ42" i="26"/>
  <c r="CR42" i="26"/>
  <c r="CS42" i="26"/>
  <c r="CH43" i="26"/>
  <c r="CI43" i="26"/>
  <c r="CJ43" i="26"/>
  <c r="CK43" i="26"/>
  <c r="CL43" i="26"/>
  <c r="CM43" i="26"/>
  <c r="CN43" i="26"/>
  <c r="CO43" i="26"/>
  <c r="CP43" i="26"/>
  <c r="CQ43" i="26"/>
  <c r="CR43" i="26"/>
  <c r="CS43" i="26"/>
  <c r="CH44" i="26"/>
  <c r="CI44" i="26"/>
  <c r="CJ44" i="26"/>
  <c r="CK44" i="26"/>
  <c r="CL44" i="26"/>
  <c r="CM44" i="26"/>
  <c r="CN44" i="26"/>
  <c r="CO44" i="26"/>
  <c r="CP44" i="26"/>
  <c r="CQ44" i="26"/>
  <c r="CR44" i="26"/>
  <c r="CS44" i="26"/>
  <c r="CH45" i="26"/>
  <c r="CI45" i="26"/>
  <c r="CJ45" i="26"/>
  <c r="CK45" i="26"/>
  <c r="CL45" i="26"/>
  <c r="CM45" i="26"/>
  <c r="CN45" i="26"/>
  <c r="CO45" i="26"/>
  <c r="CP45" i="26"/>
  <c r="CQ45" i="26"/>
  <c r="CR45" i="26"/>
  <c r="CS45" i="26"/>
  <c r="CH46" i="26"/>
  <c r="CI46" i="26"/>
  <c r="CJ46" i="26"/>
  <c r="CK46" i="26"/>
  <c r="CL46" i="26"/>
  <c r="CM46" i="26"/>
  <c r="CN46" i="26"/>
  <c r="CO46" i="26"/>
  <c r="CP46" i="26"/>
  <c r="CQ46" i="26"/>
  <c r="CR46" i="26"/>
  <c r="CS46" i="26"/>
  <c r="CH47" i="26"/>
  <c r="CI47" i="26"/>
  <c r="CJ47" i="26"/>
  <c r="CK47" i="26"/>
  <c r="CL47" i="26"/>
  <c r="CM47" i="26"/>
  <c r="CN47" i="26"/>
  <c r="CO47" i="26"/>
  <c r="CP47" i="26"/>
  <c r="CQ47" i="26"/>
  <c r="CR47" i="26"/>
  <c r="CS47" i="26"/>
  <c r="CH48" i="26"/>
  <c r="CI48" i="26"/>
  <c r="CJ48" i="26"/>
  <c r="CK48" i="26"/>
  <c r="CL48" i="26"/>
  <c r="CM48" i="26"/>
  <c r="CN48" i="26"/>
  <c r="CO48" i="26"/>
  <c r="CP48" i="26"/>
  <c r="CQ48" i="26"/>
  <c r="CR48" i="26"/>
  <c r="CS48" i="26"/>
  <c r="CH49" i="26"/>
  <c r="CI49" i="26"/>
  <c r="CJ49" i="26"/>
  <c r="CK49" i="26"/>
  <c r="CL49" i="26"/>
  <c r="CM49" i="26"/>
  <c r="CN49" i="26"/>
  <c r="CO49" i="26"/>
  <c r="CP49" i="26"/>
  <c r="CQ49" i="26"/>
  <c r="CR49" i="26"/>
  <c r="CS49" i="26"/>
  <c r="CH50" i="26"/>
  <c r="CI50" i="26"/>
  <c r="CJ50" i="26"/>
  <c r="CK50" i="26"/>
  <c r="CL50" i="26"/>
  <c r="CM50" i="26"/>
  <c r="CN50" i="26"/>
  <c r="CO50" i="26"/>
  <c r="CP50" i="26"/>
  <c r="CQ50" i="26"/>
  <c r="CR50" i="26"/>
  <c r="CS50" i="26"/>
  <c r="CH51" i="26"/>
  <c r="CI51" i="26"/>
  <c r="CJ51" i="26"/>
  <c r="CK51" i="26"/>
  <c r="CL51" i="26"/>
  <c r="CM51" i="26"/>
  <c r="CN51" i="26"/>
  <c r="CO51" i="26"/>
  <c r="CP51" i="26"/>
  <c r="CQ51" i="26"/>
  <c r="CR51" i="26"/>
  <c r="CS51" i="26"/>
  <c r="CH52" i="26"/>
  <c r="CI52" i="26"/>
  <c r="CJ52" i="26"/>
  <c r="CK52" i="26"/>
  <c r="CL52" i="26"/>
  <c r="CM52" i="26"/>
  <c r="CN52" i="26"/>
  <c r="CO52" i="26"/>
  <c r="CP52" i="26"/>
  <c r="CQ52" i="26"/>
  <c r="CR52" i="26"/>
  <c r="CS52" i="26"/>
  <c r="CH53" i="26"/>
  <c r="CI53" i="26"/>
  <c r="CJ53" i="26"/>
  <c r="CK53" i="26"/>
  <c r="CL53" i="26"/>
  <c r="CM53" i="26"/>
  <c r="CN53" i="26"/>
  <c r="CO53" i="26"/>
  <c r="CP53" i="26"/>
  <c r="CQ53" i="26"/>
  <c r="CR53" i="26"/>
  <c r="CS53" i="26"/>
  <c r="CH54" i="26"/>
  <c r="CI54" i="26"/>
  <c r="CJ54" i="26"/>
  <c r="CK54" i="26"/>
  <c r="CL54" i="26"/>
  <c r="CM54" i="26"/>
  <c r="CN54" i="26"/>
  <c r="CO54" i="26"/>
  <c r="CP54" i="26"/>
  <c r="CQ54" i="26"/>
  <c r="CR54" i="26"/>
  <c r="CS54" i="26"/>
  <c r="CH55" i="26"/>
  <c r="CI55" i="26"/>
  <c r="CJ55" i="26"/>
  <c r="CK55" i="26"/>
  <c r="CL55" i="26"/>
  <c r="CM55" i="26"/>
  <c r="CN55" i="26"/>
  <c r="CO55" i="26"/>
  <c r="CP55" i="26"/>
  <c r="CQ55" i="26"/>
  <c r="CR55" i="26"/>
  <c r="CS55" i="26"/>
  <c r="CH56" i="26"/>
  <c r="CI56" i="26"/>
  <c r="CJ56" i="26"/>
  <c r="CK56" i="26"/>
  <c r="CL56" i="26"/>
  <c r="CM56" i="26"/>
  <c r="CN56" i="26"/>
  <c r="CO56" i="26"/>
  <c r="CP56" i="26"/>
  <c r="CQ56" i="26"/>
  <c r="CR56" i="26"/>
  <c r="CS56" i="26"/>
  <c r="CH57" i="26"/>
  <c r="CI57" i="26"/>
  <c r="CJ57" i="26"/>
  <c r="CK57" i="26"/>
  <c r="CL57" i="26"/>
  <c r="CM57" i="26"/>
  <c r="CN57" i="26"/>
  <c r="CO57" i="26"/>
  <c r="CP57" i="26"/>
  <c r="CQ57" i="26"/>
  <c r="CR57" i="26"/>
  <c r="CS57" i="26"/>
  <c r="CH58" i="26"/>
  <c r="CI58" i="26"/>
  <c r="CJ58" i="26"/>
  <c r="CK58" i="26"/>
  <c r="CL58" i="26"/>
  <c r="CM58" i="26"/>
  <c r="CN58" i="26"/>
  <c r="CO58" i="26"/>
  <c r="CP58" i="26"/>
  <c r="CQ58" i="26"/>
  <c r="CR58" i="26"/>
  <c r="CS58" i="26"/>
  <c r="CH59" i="26"/>
  <c r="CI59" i="26"/>
  <c r="CJ59" i="26"/>
  <c r="CK59" i="26"/>
  <c r="CL59" i="26"/>
  <c r="CM59" i="26"/>
  <c r="CN59" i="26"/>
  <c r="CO59" i="26"/>
  <c r="CP59" i="26"/>
  <c r="CQ59" i="26"/>
  <c r="CR59" i="26"/>
  <c r="CS59" i="26"/>
  <c r="CH60" i="26"/>
  <c r="CI60" i="26"/>
  <c r="CJ60" i="26"/>
  <c r="CK60" i="26"/>
  <c r="CL60" i="26"/>
  <c r="CM60" i="26"/>
  <c r="CN60" i="26"/>
  <c r="CO60" i="26"/>
  <c r="CP60" i="26"/>
  <c r="CQ60" i="26"/>
  <c r="CR60" i="26"/>
  <c r="CS60" i="26"/>
  <c r="CH61" i="26"/>
  <c r="CI61" i="26"/>
  <c r="CJ61" i="26"/>
  <c r="CK61" i="26"/>
  <c r="CL61" i="26"/>
  <c r="CM61" i="26"/>
  <c r="CN61" i="26"/>
  <c r="CO61" i="26"/>
  <c r="CP61" i="26"/>
  <c r="CQ61" i="26"/>
  <c r="CR61" i="26"/>
  <c r="CS61" i="26"/>
  <c r="CH62" i="26"/>
  <c r="CI62" i="26"/>
  <c r="CJ62" i="26"/>
  <c r="CK62" i="26"/>
  <c r="CL62" i="26"/>
  <c r="CM62" i="26"/>
  <c r="CN62" i="26"/>
  <c r="CO62" i="26"/>
  <c r="CP62" i="26"/>
  <c r="CQ62" i="26"/>
  <c r="CR62" i="26"/>
  <c r="CS62" i="26"/>
  <c r="CS3" i="26"/>
  <c r="CR3" i="26"/>
  <c r="CQ3" i="26"/>
  <c r="CP3" i="26"/>
  <c r="CO3" i="26"/>
  <c r="CN3" i="26"/>
  <c r="CM3" i="26"/>
  <c r="CL3" i="26"/>
  <c r="CK3" i="26"/>
  <c r="CJ3" i="26"/>
  <c r="CI3" i="26"/>
  <c r="CH3" i="26"/>
  <c r="CE3" i="26"/>
  <c r="CD3" i="26"/>
  <c r="CC3" i="26"/>
  <c r="CB3" i="26"/>
  <c r="CA3" i="26"/>
  <c r="BZ3" i="26"/>
  <c r="BY3" i="26"/>
  <c r="BX3" i="26"/>
  <c r="BW3" i="26"/>
  <c r="CE62" i="26"/>
  <c r="CD62" i="26"/>
  <c r="CC62" i="26"/>
  <c r="CB62" i="26"/>
  <c r="CA62" i="26"/>
  <c r="BZ62" i="26"/>
  <c r="BY62" i="26"/>
  <c r="BX62" i="26"/>
  <c r="BW62" i="26"/>
  <c r="CE61" i="26"/>
  <c r="CD61" i="26"/>
  <c r="CC61" i="26"/>
  <c r="CB61" i="26"/>
  <c r="CA61" i="26"/>
  <c r="BZ61" i="26"/>
  <c r="BY61" i="26"/>
  <c r="BX61" i="26"/>
  <c r="BW61" i="26"/>
  <c r="CE60" i="26"/>
  <c r="CD60" i="26"/>
  <c r="CC60" i="26"/>
  <c r="CB60" i="26"/>
  <c r="CA60" i="26"/>
  <c r="BZ60" i="26"/>
  <c r="BY60" i="26"/>
  <c r="BX60" i="26"/>
  <c r="BW60" i="26"/>
  <c r="CE59" i="26"/>
  <c r="CD59" i="26"/>
  <c r="CC59" i="26"/>
  <c r="CB59" i="26"/>
  <c r="CA59" i="26"/>
  <c r="BZ59" i="26"/>
  <c r="BY59" i="26"/>
  <c r="BX59" i="26"/>
  <c r="BW59" i="26"/>
  <c r="CE58" i="26"/>
  <c r="CD58" i="26"/>
  <c r="CC58" i="26"/>
  <c r="CB58" i="26"/>
  <c r="CA58" i="26"/>
  <c r="BZ58" i="26"/>
  <c r="BY58" i="26"/>
  <c r="BX58" i="26"/>
  <c r="BW58" i="26"/>
  <c r="CE57" i="26"/>
  <c r="CD57" i="26"/>
  <c r="CC57" i="26"/>
  <c r="CB57" i="26"/>
  <c r="CA57" i="26"/>
  <c r="BZ57" i="26"/>
  <c r="BY57" i="26"/>
  <c r="BX57" i="26"/>
  <c r="BW57" i="26"/>
  <c r="CE56" i="26"/>
  <c r="CD56" i="26"/>
  <c r="CC56" i="26"/>
  <c r="CB56" i="26"/>
  <c r="CA56" i="26"/>
  <c r="BZ56" i="26"/>
  <c r="BY56" i="26"/>
  <c r="BX56" i="26"/>
  <c r="BW56" i="26"/>
  <c r="CE55" i="26"/>
  <c r="CD55" i="26"/>
  <c r="CC55" i="26"/>
  <c r="CB55" i="26"/>
  <c r="CA55" i="26"/>
  <c r="BZ55" i="26"/>
  <c r="BY55" i="26"/>
  <c r="BX55" i="26"/>
  <c r="BW55" i="26"/>
  <c r="CE54" i="26"/>
  <c r="CD54" i="26"/>
  <c r="CC54" i="26"/>
  <c r="CB54" i="26"/>
  <c r="CA54" i="26"/>
  <c r="BZ54" i="26"/>
  <c r="BY54" i="26"/>
  <c r="BX54" i="26"/>
  <c r="BW54" i="26"/>
  <c r="CE53" i="26"/>
  <c r="CD53" i="26"/>
  <c r="CC53" i="26"/>
  <c r="CB53" i="26"/>
  <c r="CA53" i="26"/>
  <c r="BZ53" i="26"/>
  <c r="BY53" i="26"/>
  <c r="BX53" i="26"/>
  <c r="BW53" i="26"/>
  <c r="CE52" i="26"/>
  <c r="CD52" i="26"/>
  <c r="CC52" i="26"/>
  <c r="CB52" i="26"/>
  <c r="CA52" i="26"/>
  <c r="BZ52" i="26"/>
  <c r="BY52" i="26"/>
  <c r="BX52" i="26"/>
  <c r="BW52" i="26"/>
  <c r="CE51" i="26"/>
  <c r="CD51" i="26"/>
  <c r="CC51" i="26"/>
  <c r="CB51" i="26"/>
  <c r="CA51" i="26"/>
  <c r="BZ51" i="26"/>
  <c r="BY51" i="26"/>
  <c r="BX51" i="26"/>
  <c r="BW51" i="26"/>
  <c r="CE50" i="26"/>
  <c r="CD50" i="26"/>
  <c r="CC50" i="26"/>
  <c r="CB50" i="26"/>
  <c r="CA50" i="26"/>
  <c r="BZ50" i="26"/>
  <c r="BY50" i="26"/>
  <c r="BX50" i="26"/>
  <c r="BW50" i="26"/>
  <c r="CE49" i="26"/>
  <c r="CD49" i="26"/>
  <c r="CC49" i="26"/>
  <c r="CB49" i="26"/>
  <c r="CA49" i="26"/>
  <c r="BZ49" i="26"/>
  <c r="BY49" i="26"/>
  <c r="BX49" i="26"/>
  <c r="BW49" i="26"/>
  <c r="CE48" i="26"/>
  <c r="CD48" i="26"/>
  <c r="CC48" i="26"/>
  <c r="CB48" i="26"/>
  <c r="CA48" i="26"/>
  <c r="BZ48" i="26"/>
  <c r="BY48" i="26"/>
  <c r="BX48" i="26"/>
  <c r="BW48" i="26"/>
  <c r="CE47" i="26"/>
  <c r="CD47" i="26"/>
  <c r="CC47" i="26"/>
  <c r="CB47" i="26"/>
  <c r="CA47" i="26"/>
  <c r="BZ47" i="26"/>
  <c r="BY47" i="26"/>
  <c r="BX47" i="26"/>
  <c r="BW47" i="26"/>
  <c r="CE46" i="26"/>
  <c r="CD46" i="26"/>
  <c r="CC46" i="26"/>
  <c r="CB46" i="26"/>
  <c r="CA46" i="26"/>
  <c r="BZ46" i="26"/>
  <c r="BY46" i="26"/>
  <c r="BX46" i="26"/>
  <c r="BW46" i="26"/>
  <c r="CE45" i="26"/>
  <c r="CD45" i="26"/>
  <c r="CC45" i="26"/>
  <c r="CB45" i="26"/>
  <c r="CA45" i="26"/>
  <c r="BZ45" i="26"/>
  <c r="BY45" i="26"/>
  <c r="BX45" i="26"/>
  <c r="BW45" i="26"/>
  <c r="CE44" i="26"/>
  <c r="CD44" i="26"/>
  <c r="CC44" i="26"/>
  <c r="CB44" i="26"/>
  <c r="CA44" i="26"/>
  <c r="BZ44" i="26"/>
  <c r="BY44" i="26"/>
  <c r="BX44" i="26"/>
  <c r="BW44" i="26"/>
  <c r="CE43" i="26"/>
  <c r="CD43" i="26"/>
  <c r="CC43" i="26"/>
  <c r="CB43" i="26"/>
  <c r="CA43" i="26"/>
  <c r="BZ43" i="26"/>
  <c r="BY43" i="26"/>
  <c r="BX43" i="26"/>
  <c r="BW43" i="26"/>
  <c r="CE42" i="26"/>
  <c r="CD42" i="26"/>
  <c r="CC42" i="26"/>
  <c r="CB42" i="26"/>
  <c r="CA42" i="26"/>
  <c r="BZ42" i="26"/>
  <c r="BY42" i="26"/>
  <c r="BX42" i="26"/>
  <c r="BW42" i="26"/>
  <c r="CE41" i="26"/>
  <c r="CD41" i="26"/>
  <c r="CC41" i="26"/>
  <c r="CB41" i="26"/>
  <c r="CA41" i="26"/>
  <c r="BZ41" i="26"/>
  <c r="BY41" i="26"/>
  <c r="BX41" i="26"/>
  <c r="BW41" i="26"/>
  <c r="CE40" i="26"/>
  <c r="CD40" i="26"/>
  <c r="CC40" i="26"/>
  <c r="CB40" i="26"/>
  <c r="CA40" i="26"/>
  <c r="BZ40" i="26"/>
  <c r="BY40" i="26"/>
  <c r="BX40" i="26"/>
  <c r="BW40" i="26"/>
  <c r="CE39" i="26"/>
  <c r="CD39" i="26"/>
  <c r="CC39" i="26"/>
  <c r="CB39" i="26"/>
  <c r="CA39" i="26"/>
  <c r="BZ39" i="26"/>
  <c r="BY39" i="26"/>
  <c r="BX39" i="26"/>
  <c r="BW39" i="26"/>
  <c r="CE38" i="26"/>
  <c r="CD38" i="26"/>
  <c r="CC38" i="26"/>
  <c r="CB38" i="26"/>
  <c r="CA38" i="26"/>
  <c r="BZ38" i="26"/>
  <c r="BY38" i="26"/>
  <c r="BX38" i="26"/>
  <c r="BW38" i="26"/>
  <c r="CE37" i="26"/>
  <c r="CD37" i="26"/>
  <c r="CC37" i="26"/>
  <c r="CB37" i="26"/>
  <c r="CA37" i="26"/>
  <c r="BZ37" i="26"/>
  <c r="BY37" i="26"/>
  <c r="BX37" i="26"/>
  <c r="BW37" i="26"/>
  <c r="CE36" i="26"/>
  <c r="CD36" i="26"/>
  <c r="CC36" i="26"/>
  <c r="CB36" i="26"/>
  <c r="CA36" i="26"/>
  <c r="BZ36" i="26"/>
  <c r="BY36" i="26"/>
  <c r="BX36" i="26"/>
  <c r="BW36" i="26"/>
  <c r="CE35" i="26"/>
  <c r="CD35" i="26"/>
  <c r="CC35" i="26"/>
  <c r="CB35" i="26"/>
  <c r="CA35" i="26"/>
  <c r="BZ35" i="26"/>
  <c r="BY35" i="26"/>
  <c r="BX35" i="26"/>
  <c r="BW35" i="26"/>
  <c r="CE34" i="26"/>
  <c r="CD34" i="26"/>
  <c r="CC34" i="26"/>
  <c r="CB34" i="26"/>
  <c r="CA34" i="26"/>
  <c r="BZ34" i="26"/>
  <c r="BY34" i="26"/>
  <c r="BX34" i="26"/>
  <c r="BW34" i="26"/>
  <c r="CE33" i="26"/>
  <c r="CD33" i="26"/>
  <c r="CC33" i="26"/>
  <c r="CB33" i="26"/>
  <c r="CA33" i="26"/>
  <c r="BZ33" i="26"/>
  <c r="BY33" i="26"/>
  <c r="BX33" i="26"/>
  <c r="BW33" i="26"/>
  <c r="CE32" i="26"/>
  <c r="CD32" i="26"/>
  <c r="CC32" i="26"/>
  <c r="CB32" i="26"/>
  <c r="CA32" i="26"/>
  <c r="BZ32" i="26"/>
  <c r="BY32" i="26"/>
  <c r="BX32" i="26"/>
  <c r="BW32" i="26"/>
  <c r="CE31" i="26"/>
  <c r="CD31" i="26"/>
  <c r="CC31" i="26"/>
  <c r="CB31" i="26"/>
  <c r="CA31" i="26"/>
  <c r="BZ31" i="26"/>
  <c r="BY31" i="26"/>
  <c r="BX31" i="26"/>
  <c r="BW31" i="26"/>
  <c r="CE30" i="26"/>
  <c r="CD30" i="26"/>
  <c r="CC30" i="26"/>
  <c r="CB30" i="26"/>
  <c r="CA30" i="26"/>
  <c r="BZ30" i="26"/>
  <c r="BY30" i="26"/>
  <c r="BX30" i="26"/>
  <c r="BW30" i="26"/>
  <c r="CE29" i="26"/>
  <c r="CD29" i="26"/>
  <c r="CC29" i="26"/>
  <c r="CB29" i="26"/>
  <c r="CA29" i="26"/>
  <c r="BZ29" i="26"/>
  <c r="BY29" i="26"/>
  <c r="BX29" i="26"/>
  <c r="BW29" i="26"/>
  <c r="CE28" i="26"/>
  <c r="CD28" i="26"/>
  <c r="CC28" i="26"/>
  <c r="CB28" i="26"/>
  <c r="CA28" i="26"/>
  <c r="BZ28" i="26"/>
  <c r="BY28" i="26"/>
  <c r="BX28" i="26"/>
  <c r="BW28" i="26"/>
  <c r="CE27" i="26"/>
  <c r="CD27" i="26"/>
  <c r="CC27" i="26"/>
  <c r="CB27" i="26"/>
  <c r="CA27" i="26"/>
  <c r="BZ27" i="26"/>
  <c r="BY27" i="26"/>
  <c r="BX27" i="26"/>
  <c r="BW27" i="26"/>
  <c r="CE26" i="26"/>
  <c r="CD26" i="26"/>
  <c r="CC26" i="26"/>
  <c r="CB26" i="26"/>
  <c r="CA26" i="26"/>
  <c r="BZ26" i="26"/>
  <c r="BY26" i="26"/>
  <c r="BX26" i="26"/>
  <c r="BW26" i="26"/>
  <c r="CE25" i="26"/>
  <c r="CD25" i="26"/>
  <c r="CC25" i="26"/>
  <c r="CB25" i="26"/>
  <c r="CA25" i="26"/>
  <c r="BZ25" i="26"/>
  <c r="BY25" i="26"/>
  <c r="BX25" i="26"/>
  <c r="BW25" i="26"/>
  <c r="CE24" i="26"/>
  <c r="CD24" i="26"/>
  <c r="CC24" i="26"/>
  <c r="CB24" i="26"/>
  <c r="CA24" i="26"/>
  <c r="BZ24" i="26"/>
  <c r="BY24" i="26"/>
  <c r="BX24" i="26"/>
  <c r="BW24" i="26"/>
  <c r="CE23" i="26"/>
  <c r="CD23" i="26"/>
  <c r="CC23" i="26"/>
  <c r="CB23" i="26"/>
  <c r="CA23" i="26"/>
  <c r="BZ23" i="26"/>
  <c r="BY23" i="26"/>
  <c r="BX23" i="26"/>
  <c r="BW23" i="26"/>
  <c r="CE22" i="26"/>
  <c r="CD22" i="26"/>
  <c r="CC22" i="26"/>
  <c r="CB22" i="26"/>
  <c r="CA22" i="26"/>
  <c r="BZ22" i="26"/>
  <c r="BY22" i="26"/>
  <c r="BX22" i="26"/>
  <c r="BW22" i="26"/>
  <c r="CE21" i="26"/>
  <c r="CD21" i="26"/>
  <c r="CC21" i="26"/>
  <c r="CB21" i="26"/>
  <c r="CA21" i="26"/>
  <c r="BZ21" i="26"/>
  <c r="BY21" i="26"/>
  <c r="BX21" i="26"/>
  <c r="BW21" i="26"/>
  <c r="CE20" i="26"/>
  <c r="CD20" i="26"/>
  <c r="CC20" i="26"/>
  <c r="CB20" i="26"/>
  <c r="CA20" i="26"/>
  <c r="BZ20" i="26"/>
  <c r="BY20" i="26"/>
  <c r="BX20" i="26"/>
  <c r="BW20" i="26"/>
  <c r="CE19" i="26"/>
  <c r="CD19" i="26"/>
  <c r="CC19" i="26"/>
  <c r="CB19" i="26"/>
  <c r="CA19" i="26"/>
  <c r="BZ19" i="26"/>
  <c r="BY19" i="26"/>
  <c r="BX19" i="26"/>
  <c r="BW19" i="26"/>
  <c r="CE18" i="26"/>
  <c r="CD18" i="26"/>
  <c r="CC18" i="26"/>
  <c r="CB18" i="26"/>
  <c r="CA18" i="26"/>
  <c r="BZ18" i="26"/>
  <c r="BY18" i="26"/>
  <c r="BX18" i="26"/>
  <c r="BW18" i="26"/>
  <c r="CE17" i="26"/>
  <c r="CD17" i="26"/>
  <c r="CC17" i="26"/>
  <c r="CB17" i="26"/>
  <c r="CA17" i="26"/>
  <c r="BZ17" i="26"/>
  <c r="BY17" i="26"/>
  <c r="BX17" i="26"/>
  <c r="BW17" i="26"/>
  <c r="CE16" i="26"/>
  <c r="CD16" i="26"/>
  <c r="CC16" i="26"/>
  <c r="CB16" i="26"/>
  <c r="CA16" i="26"/>
  <c r="BZ16" i="26"/>
  <c r="BY16" i="26"/>
  <c r="BX16" i="26"/>
  <c r="BW16" i="26"/>
  <c r="CE15" i="26"/>
  <c r="CD15" i="26"/>
  <c r="CC15" i="26"/>
  <c r="CB15" i="26"/>
  <c r="CA15" i="26"/>
  <c r="BZ15" i="26"/>
  <c r="BY15" i="26"/>
  <c r="BX15" i="26"/>
  <c r="BW15" i="26"/>
  <c r="CE14" i="26"/>
  <c r="CD14" i="26"/>
  <c r="CC14" i="26"/>
  <c r="CB14" i="26"/>
  <c r="CA14" i="26"/>
  <c r="BZ14" i="26"/>
  <c r="BY14" i="26"/>
  <c r="BX14" i="26"/>
  <c r="BW14" i="26"/>
  <c r="CE13" i="26"/>
  <c r="CD13" i="26"/>
  <c r="CC13" i="26"/>
  <c r="CB13" i="26"/>
  <c r="CA13" i="26"/>
  <c r="BZ13" i="26"/>
  <c r="BY13" i="26"/>
  <c r="BX13" i="26"/>
  <c r="BW13" i="26"/>
  <c r="CE12" i="26"/>
  <c r="CD12" i="26"/>
  <c r="CC12" i="26"/>
  <c r="CB12" i="26"/>
  <c r="CA12" i="26"/>
  <c r="BZ12" i="26"/>
  <c r="BY12" i="26"/>
  <c r="BX12" i="26"/>
  <c r="BW12" i="26"/>
  <c r="CE11" i="26"/>
  <c r="CD11" i="26"/>
  <c r="CC11" i="26"/>
  <c r="CB11" i="26"/>
  <c r="CA11" i="26"/>
  <c r="BZ11" i="26"/>
  <c r="BY11" i="26"/>
  <c r="BX11" i="26"/>
  <c r="BW11" i="26"/>
  <c r="CE10" i="26"/>
  <c r="CD10" i="26"/>
  <c r="CC10" i="26"/>
  <c r="CB10" i="26"/>
  <c r="CA10" i="26"/>
  <c r="BZ10" i="26"/>
  <c r="BY10" i="26"/>
  <c r="BX10" i="26"/>
  <c r="BW10" i="26"/>
  <c r="CE9" i="26"/>
  <c r="CD9" i="26"/>
  <c r="CC9" i="26"/>
  <c r="CB9" i="26"/>
  <c r="CA9" i="26"/>
  <c r="BZ9" i="26"/>
  <c r="BY9" i="26"/>
  <c r="BX9" i="26"/>
  <c r="BW9" i="26"/>
  <c r="CE8" i="26"/>
  <c r="CD8" i="26"/>
  <c r="CC8" i="26"/>
  <c r="CB8" i="26"/>
  <c r="CA8" i="26"/>
  <c r="BZ8" i="26"/>
  <c r="BY8" i="26"/>
  <c r="BX8" i="26"/>
  <c r="BW8" i="26"/>
  <c r="CE7" i="26"/>
  <c r="CD7" i="26"/>
  <c r="CC7" i="26"/>
  <c r="CB7" i="26"/>
  <c r="CA7" i="26"/>
  <c r="BZ7" i="26"/>
  <c r="BY7" i="26"/>
  <c r="BX7" i="26"/>
  <c r="BW7" i="26"/>
  <c r="CE6" i="26"/>
  <c r="CD6" i="26"/>
  <c r="CC6" i="26"/>
  <c r="CB6" i="26"/>
  <c r="CA6" i="26"/>
  <c r="BZ6" i="26"/>
  <c r="BY6" i="26"/>
  <c r="BX6" i="26"/>
  <c r="BW6" i="26"/>
  <c r="CE5" i="26"/>
  <c r="CD5" i="26"/>
  <c r="CC5" i="26"/>
  <c r="CB5" i="26"/>
  <c r="CA5" i="26"/>
  <c r="BZ5" i="26"/>
  <c r="BY5" i="26"/>
  <c r="BX5" i="26"/>
  <c r="BW5" i="26"/>
  <c r="CE4" i="26"/>
  <c r="CD4" i="26"/>
  <c r="CC4" i="26"/>
  <c r="CB4" i="26"/>
  <c r="CA4" i="26"/>
  <c r="BZ4" i="26"/>
  <c r="BY4" i="26"/>
  <c r="BX4" i="26"/>
  <c r="BW4" i="26"/>
  <c r="BV4" i="26"/>
  <c r="BV5" i="26"/>
  <c r="BV6" i="26"/>
  <c r="BV7" i="26"/>
  <c r="BV8" i="26"/>
  <c r="BV9" i="26"/>
  <c r="BV10" i="26"/>
  <c r="BV11" i="26"/>
  <c r="BV12" i="26"/>
  <c r="BV13" i="26"/>
  <c r="BV14" i="26"/>
  <c r="BV15" i="26"/>
  <c r="BV16" i="26"/>
  <c r="BV17" i="26"/>
  <c r="BV18" i="26"/>
  <c r="BV19" i="26"/>
  <c r="BV20" i="26"/>
  <c r="BV21" i="26"/>
  <c r="BV22" i="26"/>
  <c r="BV23" i="26"/>
  <c r="BV24" i="26"/>
  <c r="BV25" i="26"/>
  <c r="BV26" i="26"/>
  <c r="BV27" i="26"/>
  <c r="BV28" i="26"/>
  <c r="BV29" i="26"/>
  <c r="BV30" i="26"/>
  <c r="BV31" i="26"/>
  <c r="BV32" i="26"/>
  <c r="BV33" i="26"/>
  <c r="BV34" i="26"/>
  <c r="BV35" i="26"/>
  <c r="BV36" i="26"/>
  <c r="BV37" i="26"/>
  <c r="BV38" i="26"/>
  <c r="BV39" i="26"/>
  <c r="BV40" i="26"/>
  <c r="BV41" i="26"/>
  <c r="BV42" i="26"/>
  <c r="BV43" i="26"/>
  <c r="BV44" i="26"/>
  <c r="BV45" i="26"/>
  <c r="BV46" i="26"/>
  <c r="BV47" i="26"/>
  <c r="BV48" i="26"/>
  <c r="BV49" i="26"/>
  <c r="BV50" i="26"/>
  <c r="BV51" i="26"/>
  <c r="BV52" i="26"/>
  <c r="BV53" i="26"/>
  <c r="BV54" i="26"/>
  <c r="BV55" i="26"/>
  <c r="BV56" i="26"/>
  <c r="BV57" i="26"/>
  <c r="BV58" i="26"/>
  <c r="BV59" i="26"/>
  <c r="BV60" i="26"/>
  <c r="BV61" i="26"/>
  <c r="BV62" i="26"/>
  <c r="BV3" i="26"/>
  <c r="BU4" i="26"/>
  <c r="BU5" i="26"/>
  <c r="BU6" i="26"/>
  <c r="BU7" i="26"/>
  <c r="BU8" i="26"/>
  <c r="BU9" i="26"/>
  <c r="BU10" i="26"/>
  <c r="BU11" i="26"/>
  <c r="BU12" i="26"/>
  <c r="BU13" i="26"/>
  <c r="BU14" i="26"/>
  <c r="BU15" i="26"/>
  <c r="BU16" i="26"/>
  <c r="BU17" i="26"/>
  <c r="BU18" i="26"/>
  <c r="BU19" i="26"/>
  <c r="BU20" i="26"/>
  <c r="BU21" i="26"/>
  <c r="BU22" i="26"/>
  <c r="BU23" i="26"/>
  <c r="BU24" i="26"/>
  <c r="BU25" i="26"/>
  <c r="BU26" i="26"/>
  <c r="BU27" i="26"/>
  <c r="BU28" i="26"/>
  <c r="BU29" i="26"/>
  <c r="BU30" i="26"/>
  <c r="BU31" i="26"/>
  <c r="BU32" i="26"/>
  <c r="BU33" i="26"/>
  <c r="BU34" i="26"/>
  <c r="BU35" i="26"/>
  <c r="BU36" i="26"/>
  <c r="BU37" i="26"/>
  <c r="BU38" i="26"/>
  <c r="BU39" i="26"/>
  <c r="BU40" i="26"/>
  <c r="BU41" i="26"/>
  <c r="BU42" i="26"/>
  <c r="BU43" i="26"/>
  <c r="BU44" i="26"/>
  <c r="BU45" i="26"/>
  <c r="BU46" i="26"/>
  <c r="BU47" i="26"/>
  <c r="BU48" i="26"/>
  <c r="BU49" i="26"/>
  <c r="BU50" i="26"/>
  <c r="BU51" i="26"/>
  <c r="BU52" i="26"/>
  <c r="BU53" i="26"/>
  <c r="BU54" i="26"/>
  <c r="BU55" i="26"/>
  <c r="BU56" i="26"/>
  <c r="BU57" i="26"/>
  <c r="BU58" i="26"/>
  <c r="BU59" i="26"/>
  <c r="BU60" i="26"/>
  <c r="BU61" i="26"/>
  <c r="BU62" i="26"/>
  <c r="BU3" i="26"/>
  <c r="BT4" i="26"/>
  <c r="BT5" i="26"/>
  <c r="BT6" i="26"/>
  <c r="BT7" i="26"/>
  <c r="BT8" i="26"/>
  <c r="BT9" i="26"/>
  <c r="BT10" i="26"/>
  <c r="BT11" i="26"/>
  <c r="BT12" i="26"/>
  <c r="BT13" i="26"/>
  <c r="BT14" i="26"/>
  <c r="BT15" i="26"/>
  <c r="BT16" i="26"/>
  <c r="BT17" i="26"/>
  <c r="BT18" i="26"/>
  <c r="BT19" i="26"/>
  <c r="BT20" i="26"/>
  <c r="BT21" i="26"/>
  <c r="BT22" i="26"/>
  <c r="BT23" i="26"/>
  <c r="BT24" i="26"/>
  <c r="BT25" i="26"/>
  <c r="BT26" i="26"/>
  <c r="BT27" i="26"/>
  <c r="BT28" i="26"/>
  <c r="BT29" i="26"/>
  <c r="BT30" i="26"/>
  <c r="BT31" i="26"/>
  <c r="BT32" i="26"/>
  <c r="BT33" i="26"/>
  <c r="BT34" i="26"/>
  <c r="BT35" i="26"/>
  <c r="BT36" i="26"/>
  <c r="BT37" i="26"/>
  <c r="BT38" i="26"/>
  <c r="BT39" i="26"/>
  <c r="BT40" i="26"/>
  <c r="BT41" i="26"/>
  <c r="BT42" i="26"/>
  <c r="BT43" i="26"/>
  <c r="BT44" i="26"/>
  <c r="BT45" i="26"/>
  <c r="BT46" i="26"/>
  <c r="BT47" i="26"/>
  <c r="BT48" i="26"/>
  <c r="BT49" i="26"/>
  <c r="BT50" i="26"/>
  <c r="BT51" i="26"/>
  <c r="BT52" i="26"/>
  <c r="BT53" i="26"/>
  <c r="BT54" i="26"/>
  <c r="BT55" i="26"/>
  <c r="BT56" i="26"/>
  <c r="BT57" i="26"/>
  <c r="BT58" i="26"/>
  <c r="BT59" i="26"/>
  <c r="BT60" i="26"/>
  <c r="BT61" i="26"/>
  <c r="BT62" i="26"/>
  <c r="BT3" i="26"/>
  <c r="M2" i="20" l="1"/>
  <c r="L2" i="20"/>
  <c r="K2" i="20"/>
  <c r="J2" i="20"/>
  <c r="I2" i="20"/>
  <c r="H2" i="20"/>
  <c r="G2" i="20"/>
  <c r="F2" i="20"/>
  <c r="E2" i="20"/>
  <c r="D2" i="20"/>
  <c r="C2" i="20"/>
  <c r="B2" i="20"/>
  <c r="BR62" i="19"/>
  <c r="BQ62" i="19"/>
  <c r="BP62" i="19"/>
  <c r="BO62" i="19"/>
  <c r="BN62" i="19"/>
  <c r="BM62" i="19"/>
  <c r="BL62" i="19"/>
  <c r="BK62" i="19"/>
  <c r="BJ62" i="19"/>
  <c r="BI62" i="19"/>
  <c r="BH62" i="19"/>
  <c r="BR61" i="19"/>
  <c r="BQ61" i="19"/>
  <c r="BP61" i="19"/>
  <c r="BO61" i="19"/>
  <c r="BN61" i="19"/>
  <c r="BM61" i="19"/>
  <c r="BL61" i="19"/>
  <c r="BK61" i="19"/>
  <c r="BJ61" i="19"/>
  <c r="BI61" i="19"/>
  <c r="BH61" i="19"/>
  <c r="BR60" i="19"/>
  <c r="BQ60" i="19"/>
  <c r="BP60" i="19"/>
  <c r="BO60" i="19"/>
  <c r="BN60" i="19"/>
  <c r="BM60" i="19"/>
  <c r="BL60" i="19"/>
  <c r="BK60" i="19"/>
  <c r="BJ60" i="19"/>
  <c r="BI60" i="19"/>
  <c r="BH60" i="19"/>
  <c r="BR59" i="19"/>
  <c r="BQ59" i="19"/>
  <c r="BP59" i="19"/>
  <c r="BO59" i="19"/>
  <c r="BN59" i="19"/>
  <c r="BM59" i="19"/>
  <c r="BL59" i="19"/>
  <c r="BK59" i="19"/>
  <c r="BJ59" i="19"/>
  <c r="BI59" i="19"/>
  <c r="BH59" i="19"/>
  <c r="BR58" i="19"/>
  <c r="BQ58" i="19"/>
  <c r="BP58" i="19"/>
  <c r="BO58" i="19"/>
  <c r="BN58" i="19"/>
  <c r="BM58" i="19"/>
  <c r="BL58" i="19"/>
  <c r="BK58" i="19"/>
  <c r="BJ58" i="19"/>
  <c r="BI58" i="19"/>
  <c r="BH58" i="19"/>
  <c r="BR57" i="19"/>
  <c r="BQ57" i="19"/>
  <c r="BP57" i="19"/>
  <c r="BO57" i="19"/>
  <c r="BN57" i="19"/>
  <c r="BM57" i="19"/>
  <c r="BL57" i="19"/>
  <c r="BK57" i="19"/>
  <c r="BJ57" i="19"/>
  <c r="BI57" i="19"/>
  <c r="BH57" i="19"/>
  <c r="BR56" i="19"/>
  <c r="BQ56" i="19"/>
  <c r="BP56" i="19"/>
  <c r="BO56" i="19"/>
  <c r="BN56" i="19"/>
  <c r="BM56" i="19"/>
  <c r="BL56" i="19"/>
  <c r="BK56" i="19"/>
  <c r="BJ56" i="19"/>
  <c r="BI56" i="19"/>
  <c r="BH56" i="19"/>
  <c r="BR55" i="19"/>
  <c r="BQ55" i="19"/>
  <c r="BP55" i="19"/>
  <c r="BO55" i="19"/>
  <c r="BN55" i="19"/>
  <c r="BM55" i="19"/>
  <c r="BL55" i="19"/>
  <c r="BK55" i="19"/>
  <c r="BJ55" i="19"/>
  <c r="BI55" i="19"/>
  <c r="BH55" i="19"/>
  <c r="BR54" i="19"/>
  <c r="BQ54" i="19"/>
  <c r="BP54" i="19"/>
  <c r="BO54" i="19"/>
  <c r="BN54" i="19"/>
  <c r="BM54" i="19"/>
  <c r="BL54" i="19"/>
  <c r="BK54" i="19"/>
  <c r="BJ54" i="19"/>
  <c r="BI54" i="19"/>
  <c r="BH54" i="19"/>
  <c r="BR53" i="19"/>
  <c r="BQ53" i="19"/>
  <c r="BP53" i="19"/>
  <c r="BO53" i="19"/>
  <c r="BN53" i="19"/>
  <c r="BM53" i="19"/>
  <c r="BL53" i="19"/>
  <c r="BK53" i="19"/>
  <c r="BJ53" i="19"/>
  <c r="BI53" i="19"/>
  <c r="BH53" i="19"/>
  <c r="BR52" i="19"/>
  <c r="BQ52" i="19"/>
  <c r="BP52" i="19"/>
  <c r="BO52" i="19"/>
  <c r="BN52" i="19"/>
  <c r="BM52" i="19"/>
  <c r="BL52" i="19"/>
  <c r="BK52" i="19"/>
  <c r="BJ52" i="19"/>
  <c r="BI52" i="19"/>
  <c r="BH52" i="19"/>
  <c r="BR51" i="19"/>
  <c r="BQ51" i="19"/>
  <c r="BP51" i="19"/>
  <c r="BO51" i="19"/>
  <c r="BN51" i="19"/>
  <c r="BM51" i="19"/>
  <c r="BL51" i="19"/>
  <c r="BK51" i="19"/>
  <c r="BJ51" i="19"/>
  <c r="BI51" i="19"/>
  <c r="BH51" i="19"/>
  <c r="BR50" i="19"/>
  <c r="BQ50" i="19"/>
  <c r="BP50" i="19"/>
  <c r="BO50" i="19"/>
  <c r="BN50" i="19"/>
  <c r="BM50" i="19"/>
  <c r="BL50" i="19"/>
  <c r="BK50" i="19"/>
  <c r="BJ50" i="19"/>
  <c r="BI50" i="19"/>
  <c r="BH50" i="19"/>
  <c r="BR49" i="19"/>
  <c r="BQ49" i="19"/>
  <c r="BP49" i="19"/>
  <c r="BO49" i="19"/>
  <c r="BN49" i="19"/>
  <c r="BM49" i="19"/>
  <c r="BL49" i="19"/>
  <c r="BK49" i="19"/>
  <c r="BJ49" i="19"/>
  <c r="BI49" i="19"/>
  <c r="BH49" i="19"/>
  <c r="BR48" i="19"/>
  <c r="BQ48" i="19"/>
  <c r="BP48" i="19"/>
  <c r="BO48" i="19"/>
  <c r="BN48" i="19"/>
  <c r="BM48" i="19"/>
  <c r="BL48" i="19"/>
  <c r="BK48" i="19"/>
  <c r="BJ48" i="19"/>
  <c r="BI48" i="19"/>
  <c r="BH48" i="19"/>
  <c r="BR47" i="19"/>
  <c r="BQ47" i="19"/>
  <c r="BP47" i="19"/>
  <c r="BO47" i="19"/>
  <c r="BN47" i="19"/>
  <c r="BM47" i="19"/>
  <c r="BL47" i="19"/>
  <c r="BK47" i="19"/>
  <c r="BJ47" i="19"/>
  <c r="BI47" i="19"/>
  <c r="BH47" i="19"/>
  <c r="BR46" i="19"/>
  <c r="BQ46" i="19"/>
  <c r="BP46" i="19"/>
  <c r="BO46" i="19"/>
  <c r="BN46" i="19"/>
  <c r="BM46" i="19"/>
  <c r="BL46" i="19"/>
  <c r="BK46" i="19"/>
  <c r="BJ46" i="19"/>
  <c r="BI46" i="19"/>
  <c r="BH46" i="19"/>
  <c r="BR45" i="19"/>
  <c r="BQ45" i="19"/>
  <c r="BP45" i="19"/>
  <c r="BO45" i="19"/>
  <c r="BN45" i="19"/>
  <c r="BM45" i="19"/>
  <c r="BL45" i="19"/>
  <c r="BK45" i="19"/>
  <c r="BJ45" i="19"/>
  <c r="BI45" i="19"/>
  <c r="BH45" i="19"/>
  <c r="BR44" i="19"/>
  <c r="BQ44" i="19"/>
  <c r="BP44" i="19"/>
  <c r="BO44" i="19"/>
  <c r="BN44" i="19"/>
  <c r="BM44" i="19"/>
  <c r="BL44" i="19"/>
  <c r="BK44" i="19"/>
  <c r="BJ44" i="19"/>
  <c r="BI44" i="19"/>
  <c r="BH44" i="19"/>
  <c r="BR43" i="19"/>
  <c r="BQ43" i="19"/>
  <c r="BP43" i="19"/>
  <c r="BO43" i="19"/>
  <c r="BN43" i="19"/>
  <c r="BM43" i="19"/>
  <c r="BL43" i="19"/>
  <c r="BK43" i="19"/>
  <c r="BJ43" i="19"/>
  <c r="BI43" i="19"/>
  <c r="BH43" i="19"/>
  <c r="BR42" i="19"/>
  <c r="BQ42" i="19"/>
  <c r="BP42" i="19"/>
  <c r="BO42" i="19"/>
  <c r="BN42" i="19"/>
  <c r="BM42" i="19"/>
  <c r="BL42" i="19"/>
  <c r="BK42" i="19"/>
  <c r="BJ42" i="19"/>
  <c r="BI42" i="19"/>
  <c r="BH42" i="19"/>
  <c r="BR41" i="19"/>
  <c r="BQ41" i="19"/>
  <c r="BP41" i="19"/>
  <c r="BO41" i="19"/>
  <c r="BN41" i="19"/>
  <c r="BM41" i="19"/>
  <c r="BL41" i="19"/>
  <c r="BK41" i="19"/>
  <c r="BJ41" i="19"/>
  <c r="BI41" i="19"/>
  <c r="BH41" i="19"/>
  <c r="BR40" i="19"/>
  <c r="BQ40" i="19"/>
  <c r="BP40" i="19"/>
  <c r="BO40" i="19"/>
  <c r="BN40" i="19"/>
  <c r="BM40" i="19"/>
  <c r="BL40" i="19"/>
  <c r="BK40" i="19"/>
  <c r="BJ40" i="19"/>
  <c r="BI40" i="19"/>
  <c r="BH40" i="19"/>
  <c r="BR39" i="19"/>
  <c r="BQ39" i="19"/>
  <c r="BP39" i="19"/>
  <c r="BO39" i="19"/>
  <c r="BN39" i="19"/>
  <c r="BM39" i="19"/>
  <c r="BL39" i="19"/>
  <c r="BK39" i="19"/>
  <c r="BJ39" i="19"/>
  <c r="BI39" i="19"/>
  <c r="BH39" i="19"/>
  <c r="BR38" i="19"/>
  <c r="BQ38" i="19"/>
  <c r="BP38" i="19"/>
  <c r="BO38" i="19"/>
  <c r="BN38" i="19"/>
  <c r="BM38" i="19"/>
  <c r="BL38" i="19"/>
  <c r="BK38" i="19"/>
  <c r="BJ38" i="19"/>
  <c r="BI38" i="19"/>
  <c r="BH38" i="19"/>
  <c r="BR37" i="19"/>
  <c r="BQ37" i="19"/>
  <c r="BP37" i="19"/>
  <c r="BO37" i="19"/>
  <c r="BN37" i="19"/>
  <c r="BM37" i="19"/>
  <c r="BL37" i="19"/>
  <c r="BK37" i="19"/>
  <c r="BJ37" i="19"/>
  <c r="BI37" i="19"/>
  <c r="BH37" i="19"/>
  <c r="BR36" i="19"/>
  <c r="BQ36" i="19"/>
  <c r="BP36" i="19"/>
  <c r="BO36" i="19"/>
  <c r="BN36" i="19"/>
  <c r="BM36" i="19"/>
  <c r="BL36" i="19"/>
  <c r="BK36" i="19"/>
  <c r="BJ36" i="19"/>
  <c r="BI36" i="19"/>
  <c r="BH36" i="19"/>
  <c r="BR35" i="19"/>
  <c r="BQ35" i="19"/>
  <c r="BP35" i="19"/>
  <c r="BO35" i="19"/>
  <c r="BN35" i="19"/>
  <c r="BM35" i="19"/>
  <c r="BL35" i="19"/>
  <c r="BK35" i="19"/>
  <c r="BJ35" i="19"/>
  <c r="BI35" i="19"/>
  <c r="BH35" i="19"/>
  <c r="BR34" i="19"/>
  <c r="BQ34" i="19"/>
  <c r="BP34" i="19"/>
  <c r="BO34" i="19"/>
  <c r="BN34" i="19"/>
  <c r="BM34" i="19"/>
  <c r="BL34" i="19"/>
  <c r="BK34" i="19"/>
  <c r="BJ34" i="19"/>
  <c r="BI34" i="19"/>
  <c r="BH34" i="19"/>
  <c r="BR33" i="19"/>
  <c r="BQ33" i="19"/>
  <c r="BP33" i="19"/>
  <c r="BO33" i="19"/>
  <c r="BN33" i="19"/>
  <c r="BM33" i="19"/>
  <c r="BL33" i="19"/>
  <c r="BK33" i="19"/>
  <c r="BJ33" i="19"/>
  <c r="BI33" i="19"/>
  <c r="BH33" i="19"/>
  <c r="BR32" i="19"/>
  <c r="BQ32" i="19"/>
  <c r="BP32" i="19"/>
  <c r="BO32" i="19"/>
  <c r="BN32" i="19"/>
  <c r="BM32" i="19"/>
  <c r="BL32" i="19"/>
  <c r="BK32" i="19"/>
  <c r="BJ32" i="19"/>
  <c r="BI32" i="19"/>
  <c r="BH32" i="19"/>
  <c r="BR31" i="19"/>
  <c r="BQ31" i="19"/>
  <c r="BP31" i="19"/>
  <c r="BO31" i="19"/>
  <c r="BN31" i="19"/>
  <c r="BM31" i="19"/>
  <c r="BL31" i="19"/>
  <c r="BK31" i="19"/>
  <c r="BJ31" i="19"/>
  <c r="BI31" i="19"/>
  <c r="BH31" i="19"/>
  <c r="BR30" i="19"/>
  <c r="BQ30" i="19"/>
  <c r="BP30" i="19"/>
  <c r="BO30" i="19"/>
  <c r="BN30" i="19"/>
  <c r="BM30" i="19"/>
  <c r="BL30" i="19"/>
  <c r="BK30" i="19"/>
  <c r="BJ30" i="19"/>
  <c r="BI30" i="19"/>
  <c r="BH30" i="19"/>
  <c r="BR29" i="19"/>
  <c r="BQ29" i="19"/>
  <c r="BP29" i="19"/>
  <c r="BO29" i="19"/>
  <c r="BN29" i="19"/>
  <c r="BM29" i="19"/>
  <c r="BL29" i="19"/>
  <c r="BK29" i="19"/>
  <c r="BJ29" i="19"/>
  <c r="BI29" i="19"/>
  <c r="BH29" i="19"/>
  <c r="BR28" i="19"/>
  <c r="BQ28" i="19"/>
  <c r="BP28" i="19"/>
  <c r="BO28" i="19"/>
  <c r="BN28" i="19"/>
  <c r="BM28" i="19"/>
  <c r="BL28" i="19"/>
  <c r="BK28" i="19"/>
  <c r="BJ28" i="19"/>
  <c r="BI28" i="19"/>
  <c r="BH28" i="19"/>
  <c r="BR27" i="19"/>
  <c r="BQ27" i="19"/>
  <c r="BP27" i="19"/>
  <c r="BO27" i="19"/>
  <c r="BN27" i="19"/>
  <c r="BM27" i="19"/>
  <c r="BL27" i="19"/>
  <c r="BK27" i="19"/>
  <c r="BJ27" i="19"/>
  <c r="BI27" i="19"/>
  <c r="BH27" i="19"/>
  <c r="BR26" i="19"/>
  <c r="BQ26" i="19"/>
  <c r="BP26" i="19"/>
  <c r="BO26" i="19"/>
  <c r="BN26" i="19"/>
  <c r="BM26" i="19"/>
  <c r="BL26" i="19"/>
  <c r="BK26" i="19"/>
  <c r="BJ26" i="19"/>
  <c r="BI26" i="19"/>
  <c r="BH26" i="19"/>
  <c r="BR25" i="19"/>
  <c r="BQ25" i="19"/>
  <c r="BP25" i="19"/>
  <c r="BO25" i="19"/>
  <c r="BN25" i="19"/>
  <c r="BM25" i="19"/>
  <c r="BL25" i="19"/>
  <c r="BK25" i="19"/>
  <c r="BJ25" i="19"/>
  <c r="BI25" i="19"/>
  <c r="BH25" i="19"/>
  <c r="BR24" i="19"/>
  <c r="BQ24" i="19"/>
  <c r="BP24" i="19"/>
  <c r="BO24" i="19"/>
  <c r="BN24" i="19"/>
  <c r="BM24" i="19"/>
  <c r="BL24" i="19"/>
  <c r="BK24" i="19"/>
  <c r="BJ24" i="19"/>
  <c r="BI24" i="19"/>
  <c r="BH24" i="19"/>
  <c r="BR23" i="19"/>
  <c r="BQ23" i="19"/>
  <c r="BP23" i="19"/>
  <c r="BO23" i="19"/>
  <c r="BN23" i="19"/>
  <c r="BM23" i="19"/>
  <c r="BL23" i="19"/>
  <c r="BK23" i="19"/>
  <c r="BJ23" i="19"/>
  <c r="BI23" i="19"/>
  <c r="BH23" i="19"/>
  <c r="BR22" i="19"/>
  <c r="BQ22" i="19"/>
  <c r="BP22" i="19"/>
  <c r="BO22" i="19"/>
  <c r="BN22" i="19"/>
  <c r="BM22" i="19"/>
  <c r="BL22" i="19"/>
  <c r="BK22" i="19"/>
  <c r="BJ22" i="19"/>
  <c r="BI22" i="19"/>
  <c r="BH22" i="19"/>
  <c r="BR21" i="19"/>
  <c r="BQ21" i="19"/>
  <c r="BP21" i="19"/>
  <c r="BO21" i="19"/>
  <c r="BN21" i="19"/>
  <c r="BM21" i="19"/>
  <c r="BL21" i="19"/>
  <c r="BK21" i="19"/>
  <c r="BJ21" i="19"/>
  <c r="BI21" i="19"/>
  <c r="BH21" i="19"/>
  <c r="BR20" i="19"/>
  <c r="BQ20" i="19"/>
  <c r="BP20" i="19"/>
  <c r="BO20" i="19"/>
  <c r="BN20" i="19"/>
  <c r="BM20" i="19"/>
  <c r="BL20" i="19"/>
  <c r="BK20" i="19"/>
  <c r="BJ20" i="19"/>
  <c r="BI20" i="19"/>
  <c r="BH20" i="19"/>
  <c r="BR19" i="19"/>
  <c r="BQ19" i="19"/>
  <c r="BP19" i="19"/>
  <c r="BO19" i="19"/>
  <c r="BN19" i="19"/>
  <c r="BM19" i="19"/>
  <c r="BL19" i="19"/>
  <c r="BK19" i="19"/>
  <c r="BJ19" i="19"/>
  <c r="BI19" i="19"/>
  <c r="BH19" i="19"/>
  <c r="BR18" i="19"/>
  <c r="BQ18" i="19"/>
  <c r="BP18" i="19"/>
  <c r="BO18" i="19"/>
  <c r="BN18" i="19"/>
  <c r="BM18" i="19"/>
  <c r="BL18" i="19"/>
  <c r="BK18" i="19"/>
  <c r="BJ18" i="19"/>
  <c r="BI18" i="19"/>
  <c r="BH18" i="19"/>
  <c r="BR17" i="19"/>
  <c r="BQ17" i="19"/>
  <c r="BP17" i="19"/>
  <c r="BO17" i="19"/>
  <c r="BN17" i="19"/>
  <c r="BM17" i="19"/>
  <c r="BL17" i="19"/>
  <c r="BK17" i="19"/>
  <c r="BJ17" i="19"/>
  <c r="BI17" i="19"/>
  <c r="BH17" i="19"/>
  <c r="BR16" i="19"/>
  <c r="BQ16" i="19"/>
  <c r="BP16" i="19"/>
  <c r="BO16" i="19"/>
  <c r="BN16" i="19"/>
  <c r="BM16" i="19"/>
  <c r="BL16" i="19"/>
  <c r="BK16" i="19"/>
  <c r="BJ16" i="19"/>
  <c r="BI16" i="19"/>
  <c r="BH16" i="19"/>
  <c r="BR15" i="19"/>
  <c r="BQ15" i="19"/>
  <c r="BP15" i="19"/>
  <c r="BO15" i="19"/>
  <c r="BN15" i="19"/>
  <c r="BM15" i="19"/>
  <c r="BL15" i="19"/>
  <c r="BK15" i="19"/>
  <c r="BJ15" i="19"/>
  <c r="BI15" i="19"/>
  <c r="BH15" i="19"/>
  <c r="BR14" i="19"/>
  <c r="BQ14" i="19"/>
  <c r="BP14" i="19"/>
  <c r="BO14" i="19"/>
  <c r="BN14" i="19"/>
  <c r="BM14" i="19"/>
  <c r="BL14" i="19"/>
  <c r="BK14" i="19"/>
  <c r="BJ14" i="19"/>
  <c r="BI14" i="19"/>
  <c r="BH14" i="19"/>
  <c r="BR13" i="19"/>
  <c r="BQ13" i="19"/>
  <c r="BP13" i="19"/>
  <c r="BO13" i="19"/>
  <c r="BN13" i="19"/>
  <c r="BM13" i="19"/>
  <c r="BL13" i="19"/>
  <c r="BK13" i="19"/>
  <c r="BJ13" i="19"/>
  <c r="BI13" i="19"/>
  <c r="BH13" i="19"/>
  <c r="BR12" i="19"/>
  <c r="BQ12" i="19"/>
  <c r="BP12" i="19"/>
  <c r="BO12" i="19"/>
  <c r="BN12" i="19"/>
  <c r="BM12" i="19"/>
  <c r="BL12" i="19"/>
  <c r="BK12" i="19"/>
  <c r="BJ12" i="19"/>
  <c r="BI12" i="19"/>
  <c r="BH12" i="19"/>
  <c r="BR11" i="19"/>
  <c r="BQ11" i="19"/>
  <c r="BP11" i="19"/>
  <c r="BO11" i="19"/>
  <c r="BN11" i="19"/>
  <c r="BM11" i="19"/>
  <c r="BL11" i="19"/>
  <c r="BK11" i="19"/>
  <c r="BJ11" i="19"/>
  <c r="BI11" i="19"/>
  <c r="BH11" i="19"/>
  <c r="BR10" i="19"/>
  <c r="BQ10" i="19"/>
  <c r="BP10" i="19"/>
  <c r="BO10" i="19"/>
  <c r="BN10" i="19"/>
  <c r="BM10" i="19"/>
  <c r="BL10" i="19"/>
  <c r="BK10" i="19"/>
  <c r="BJ10" i="19"/>
  <c r="BI10" i="19"/>
  <c r="BH10" i="19"/>
  <c r="BR9" i="19"/>
  <c r="BQ9" i="19"/>
  <c r="BP9" i="19"/>
  <c r="BO9" i="19"/>
  <c r="BN9" i="19"/>
  <c r="BM9" i="19"/>
  <c r="BL9" i="19"/>
  <c r="BK9" i="19"/>
  <c r="BJ9" i="19"/>
  <c r="BI9" i="19"/>
  <c r="BH9" i="19"/>
  <c r="BR8" i="19"/>
  <c r="BQ8" i="19"/>
  <c r="BP8" i="19"/>
  <c r="BO8" i="19"/>
  <c r="BN8" i="19"/>
  <c r="BM8" i="19"/>
  <c r="BL8" i="19"/>
  <c r="BK8" i="19"/>
  <c r="BJ8" i="19"/>
  <c r="BI8" i="19"/>
  <c r="BH8" i="19"/>
  <c r="BR7" i="19"/>
  <c r="BQ7" i="19"/>
  <c r="BP7" i="19"/>
  <c r="BO7" i="19"/>
  <c r="BN7" i="19"/>
  <c r="BM7" i="19"/>
  <c r="BL7" i="19"/>
  <c r="BK7" i="19"/>
  <c r="BJ7" i="19"/>
  <c r="BI7" i="19"/>
  <c r="BH7" i="19"/>
  <c r="BR6" i="19"/>
  <c r="BQ6" i="19"/>
  <c r="BP6" i="19"/>
  <c r="BO6" i="19"/>
  <c r="BN6" i="19"/>
  <c r="BM6" i="19"/>
  <c r="BL6" i="19"/>
  <c r="BK6" i="19"/>
  <c r="BJ6" i="19"/>
  <c r="BI6" i="19"/>
  <c r="BH6" i="19"/>
  <c r="BR5" i="19"/>
  <c r="BQ5" i="19"/>
  <c r="BP5" i="19"/>
  <c r="BO5" i="19"/>
  <c r="BN5" i="19"/>
  <c r="BM5" i="19"/>
  <c r="BL5" i="19"/>
  <c r="BK5" i="19"/>
  <c r="BJ5" i="19"/>
  <c r="BI5" i="19"/>
  <c r="BH5" i="19"/>
  <c r="BR4" i="19"/>
  <c r="BQ4" i="19"/>
  <c r="BP4" i="19"/>
  <c r="BO4" i="19"/>
  <c r="BN4" i="19"/>
  <c r="BM4" i="19"/>
  <c r="BL4" i="19"/>
  <c r="BK4" i="19"/>
  <c r="BJ4" i="19"/>
  <c r="BI4" i="19"/>
  <c r="BH4" i="19"/>
  <c r="BR3" i="19"/>
  <c r="BQ3" i="19"/>
  <c r="BP3" i="19"/>
  <c r="BO3" i="19"/>
  <c r="BN3" i="19"/>
  <c r="BM3" i="19"/>
  <c r="BL3" i="19"/>
  <c r="BK3" i="19"/>
  <c r="BJ3" i="19"/>
  <c r="BI3" i="19"/>
  <c r="BH3" i="19"/>
  <c r="BG4" i="19"/>
  <c r="BG5" i="19"/>
  <c r="BG6" i="19"/>
  <c r="BG7" i="19"/>
  <c r="BG8" i="19"/>
  <c r="BG9" i="19"/>
  <c r="BG10" i="19"/>
  <c r="BG11" i="19"/>
  <c r="BG12" i="19"/>
  <c r="BG13" i="19"/>
  <c r="BG14" i="19"/>
  <c r="BG15" i="19"/>
  <c r="BG16" i="19"/>
  <c r="BG17" i="19"/>
  <c r="BG18" i="19"/>
  <c r="BG19" i="19"/>
  <c r="BG20" i="19"/>
  <c r="BG21" i="19"/>
  <c r="BG22" i="19"/>
  <c r="BG23" i="19"/>
  <c r="BG24" i="19"/>
  <c r="BG25" i="19"/>
  <c r="BG26" i="19"/>
  <c r="BG27" i="19"/>
  <c r="BG28" i="19"/>
  <c r="BG29" i="19"/>
  <c r="BG30" i="19"/>
  <c r="BG31" i="19"/>
  <c r="BG32" i="19"/>
  <c r="BG33" i="19"/>
  <c r="BG34" i="19"/>
  <c r="BG35" i="19"/>
  <c r="BG36" i="19"/>
  <c r="BG37" i="19"/>
  <c r="BG38" i="19"/>
  <c r="BG39" i="19"/>
  <c r="BG40" i="19"/>
  <c r="BG41" i="19"/>
  <c r="BG42" i="19"/>
  <c r="BG43" i="19"/>
  <c r="BG44" i="19"/>
  <c r="BG45" i="19"/>
  <c r="BG46" i="19"/>
  <c r="BG47" i="19"/>
  <c r="BG48" i="19"/>
  <c r="BG49" i="19"/>
  <c r="BG50" i="19"/>
  <c r="BG51" i="19"/>
  <c r="BG52" i="19"/>
  <c r="BG53" i="19"/>
  <c r="BG54" i="19"/>
  <c r="BG55" i="19"/>
  <c r="BG56" i="19"/>
  <c r="BG57" i="19"/>
  <c r="BG58" i="19"/>
  <c r="BG59" i="19"/>
  <c r="BG60" i="19"/>
  <c r="BG61" i="19"/>
  <c r="BG62" i="19"/>
  <c r="BG3" i="19"/>
  <c r="BD62" i="19"/>
  <c r="BC62" i="19"/>
  <c r="BB62" i="19"/>
  <c r="BA62" i="19"/>
  <c r="AZ62" i="19"/>
  <c r="AY62" i="19"/>
  <c r="AX62" i="19"/>
  <c r="AW62" i="19"/>
  <c r="AV62" i="19"/>
  <c r="AU62" i="19"/>
  <c r="AT62" i="19"/>
  <c r="AS62" i="19"/>
  <c r="BD61" i="19"/>
  <c r="BC61" i="19"/>
  <c r="BB61" i="19"/>
  <c r="BA61" i="19"/>
  <c r="AZ61" i="19"/>
  <c r="AY61" i="19"/>
  <c r="AX61" i="19"/>
  <c r="AW61" i="19"/>
  <c r="AV61" i="19"/>
  <c r="AU61" i="19"/>
  <c r="AT61" i="19"/>
  <c r="AS61" i="19"/>
  <c r="BD60" i="19"/>
  <c r="BC60" i="19"/>
  <c r="BB60" i="19"/>
  <c r="BA60" i="19"/>
  <c r="AZ60" i="19"/>
  <c r="AY60" i="19"/>
  <c r="AX60" i="19"/>
  <c r="AW60" i="19"/>
  <c r="AV60" i="19"/>
  <c r="AU60" i="19"/>
  <c r="AT60" i="19"/>
  <c r="AS60" i="19"/>
  <c r="BD59" i="19"/>
  <c r="BC59" i="19"/>
  <c r="BB59" i="19"/>
  <c r="BA59" i="19"/>
  <c r="AZ59" i="19"/>
  <c r="AY59" i="19"/>
  <c r="AX59" i="19"/>
  <c r="AW59" i="19"/>
  <c r="AV59" i="19"/>
  <c r="AU59" i="19"/>
  <c r="AT59" i="19"/>
  <c r="AS59" i="19"/>
  <c r="BD58" i="19"/>
  <c r="BC58" i="19"/>
  <c r="BB58" i="19"/>
  <c r="BA58" i="19"/>
  <c r="AZ58" i="19"/>
  <c r="AY58" i="19"/>
  <c r="AX58" i="19"/>
  <c r="AW58" i="19"/>
  <c r="AV58" i="19"/>
  <c r="AU58" i="19"/>
  <c r="AT58" i="19"/>
  <c r="AS58" i="19"/>
  <c r="BD57" i="19"/>
  <c r="BC57" i="19"/>
  <c r="BB57" i="19"/>
  <c r="BA57" i="19"/>
  <c r="AZ57" i="19"/>
  <c r="AY57" i="19"/>
  <c r="AX57" i="19"/>
  <c r="AW57" i="19"/>
  <c r="AV57" i="19"/>
  <c r="AU57" i="19"/>
  <c r="AT57" i="19"/>
  <c r="AS57" i="19"/>
  <c r="BD56" i="19"/>
  <c r="BC56" i="19"/>
  <c r="BB56" i="19"/>
  <c r="BA56" i="19"/>
  <c r="AZ56" i="19"/>
  <c r="AY56" i="19"/>
  <c r="AX56" i="19"/>
  <c r="AW56" i="19"/>
  <c r="AV56" i="19"/>
  <c r="AU56" i="19"/>
  <c r="AT56" i="19"/>
  <c r="AS56" i="19"/>
  <c r="BD55" i="19"/>
  <c r="BC55" i="19"/>
  <c r="BB55" i="19"/>
  <c r="BA55" i="19"/>
  <c r="AZ55" i="19"/>
  <c r="AY55" i="19"/>
  <c r="AX55" i="19"/>
  <c r="AW55" i="19"/>
  <c r="AV55" i="19"/>
  <c r="AU55" i="19"/>
  <c r="AT55" i="19"/>
  <c r="AS55" i="19"/>
  <c r="BD54" i="19"/>
  <c r="BC54" i="19"/>
  <c r="BB54" i="19"/>
  <c r="BA54" i="19"/>
  <c r="AZ54" i="19"/>
  <c r="AY54" i="19"/>
  <c r="AX54" i="19"/>
  <c r="AW54" i="19"/>
  <c r="AV54" i="19"/>
  <c r="AU54" i="19"/>
  <c r="AT54" i="19"/>
  <c r="AS54" i="19"/>
  <c r="BD53" i="19"/>
  <c r="BC53" i="19"/>
  <c r="BB53" i="19"/>
  <c r="BA53" i="19"/>
  <c r="AZ53" i="19"/>
  <c r="AY53" i="19"/>
  <c r="AX53" i="19"/>
  <c r="AW53" i="19"/>
  <c r="AV53" i="19"/>
  <c r="AU53" i="19"/>
  <c r="AT53" i="19"/>
  <c r="AS53" i="19"/>
  <c r="BD52" i="19"/>
  <c r="BC52" i="19"/>
  <c r="BB52" i="19"/>
  <c r="BA52" i="19"/>
  <c r="AZ52" i="19"/>
  <c r="AY52" i="19"/>
  <c r="AX52" i="19"/>
  <c r="AW52" i="19"/>
  <c r="AV52" i="19"/>
  <c r="AU52" i="19"/>
  <c r="AT52" i="19"/>
  <c r="AS52" i="19"/>
  <c r="BD51" i="19"/>
  <c r="BC51" i="19"/>
  <c r="BB51" i="19"/>
  <c r="BA51" i="19"/>
  <c r="AZ51" i="19"/>
  <c r="AY51" i="19"/>
  <c r="AX51" i="19"/>
  <c r="AW51" i="19"/>
  <c r="AV51" i="19"/>
  <c r="AU51" i="19"/>
  <c r="AT51" i="19"/>
  <c r="AS51" i="19"/>
  <c r="BD50" i="19"/>
  <c r="BC50" i="19"/>
  <c r="BB50" i="19"/>
  <c r="BA50" i="19"/>
  <c r="AZ50" i="19"/>
  <c r="AY50" i="19"/>
  <c r="AX50" i="19"/>
  <c r="AW50" i="19"/>
  <c r="AV50" i="19"/>
  <c r="AU50" i="19"/>
  <c r="AT50" i="19"/>
  <c r="AS50" i="19"/>
  <c r="BD49" i="19"/>
  <c r="BC49" i="19"/>
  <c r="BB49" i="19"/>
  <c r="BA49" i="19"/>
  <c r="AZ49" i="19"/>
  <c r="AY49" i="19"/>
  <c r="AX49" i="19"/>
  <c r="AW49" i="19"/>
  <c r="AV49" i="19"/>
  <c r="AU49" i="19"/>
  <c r="AT49" i="19"/>
  <c r="AS49" i="19"/>
  <c r="BD48" i="19"/>
  <c r="BC48" i="19"/>
  <c r="BB48" i="19"/>
  <c r="BA48" i="19"/>
  <c r="AZ48" i="19"/>
  <c r="AY48" i="19"/>
  <c r="AX48" i="19"/>
  <c r="AW48" i="19"/>
  <c r="AV48" i="19"/>
  <c r="AU48" i="19"/>
  <c r="AT48" i="19"/>
  <c r="AS48" i="19"/>
  <c r="BD47" i="19"/>
  <c r="BC47" i="19"/>
  <c r="BB47" i="19"/>
  <c r="BA47" i="19"/>
  <c r="AZ47" i="19"/>
  <c r="AY47" i="19"/>
  <c r="AX47" i="19"/>
  <c r="AW47" i="19"/>
  <c r="AV47" i="19"/>
  <c r="AU47" i="19"/>
  <c r="AT47" i="19"/>
  <c r="AS47" i="19"/>
  <c r="BD46" i="19"/>
  <c r="BC46" i="19"/>
  <c r="BB46" i="19"/>
  <c r="BA46" i="19"/>
  <c r="AZ46" i="19"/>
  <c r="AY46" i="19"/>
  <c r="AX46" i="19"/>
  <c r="AW46" i="19"/>
  <c r="AV46" i="19"/>
  <c r="AU46" i="19"/>
  <c r="AT46" i="19"/>
  <c r="AS46" i="19"/>
  <c r="BD45" i="19"/>
  <c r="BC45" i="19"/>
  <c r="BB45" i="19"/>
  <c r="BA45" i="19"/>
  <c r="AZ45" i="19"/>
  <c r="AY45" i="19"/>
  <c r="AX45" i="19"/>
  <c r="AW45" i="19"/>
  <c r="AV45" i="19"/>
  <c r="AU45" i="19"/>
  <c r="AT45" i="19"/>
  <c r="AS45" i="19"/>
  <c r="BD44" i="19"/>
  <c r="BC44" i="19"/>
  <c r="BB44" i="19"/>
  <c r="BA44" i="19"/>
  <c r="AZ44" i="19"/>
  <c r="AY44" i="19"/>
  <c r="AX44" i="19"/>
  <c r="AW44" i="19"/>
  <c r="AV44" i="19"/>
  <c r="AU44" i="19"/>
  <c r="AT44" i="19"/>
  <c r="AS44" i="19"/>
  <c r="BD43" i="19"/>
  <c r="BC43" i="19"/>
  <c r="BB43" i="19"/>
  <c r="BA43" i="19"/>
  <c r="AZ43" i="19"/>
  <c r="AY43" i="19"/>
  <c r="AX43" i="19"/>
  <c r="AW43" i="19"/>
  <c r="AV43" i="19"/>
  <c r="AU43" i="19"/>
  <c r="AT43" i="19"/>
  <c r="AS43" i="19"/>
  <c r="BD42" i="19"/>
  <c r="BC42" i="19"/>
  <c r="BB42" i="19"/>
  <c r="BA42" i="19"/>
  <c r="AZ42" i="19"/>
  <c r="AY42" i="19"/>
  <c r="AX42" i="19"/>
  <c r="AW42" i="19"/>
  <c r="AV42" i="19"/>
  <c r="AU42" i="19"/>
  <c r="AT42" i="19"/>
  <c r="AS42" i="19"/>
  <c r="BD41" i="19"/>
  <c r="BC41" i="19"/>
  <c r="BB41" i="19"/>
  <c r="BA41" i="19"/>
  <c r="AZ41" i="19"/>
  <c r="AY41" i="19"/>
  <c r="AX41" i="19"/>
  <c r="AW41" i="19"/>
  <c r="AV41" i="19"/>
  <c r="AU41" i="19"/>
  <c r="AT41" i="19"/>
  <c r="AS41" i="19"/>
  <c r="BD40" i="19"/>
  <c r="BC40" i="19"/>
  <c r="BB40" i="19"/>
  <c r="BA40" i="19"/>
  <c r="AZ40" i="19"/>
  <c r="AY40" i="19"/>
  <c r="AX40" i="19"/>
  <c r="AW40" i="19"/>
  <c r="AV40" i="19"/>
  <c r="AU40" i="19"/>
  <c r="AT40" i="19"/>
  <c r="AS40" i="19"/>
  <c r="BD39" i="19"/>
  <c r="BC39" i="19"/>
  <c r="BB39" i="19"/>
  <c r="BA39" i="19"/>
  <c r="AZ39" i="19"/>
  <c r="AY39" i="19"/>
  <c r="AX39" i="19"/>
  <c r="AW39" i="19"/>
  <c r="AV39" i="19"/>
  <c r="AU39" i="19"/>
  <c r="AT39" i="19"/>
  <c r="AS39" i="19"/>
  <c r="BD38" i="19"/>
  <c r="BC38" i="19"/>
  <c r="BB38" i="19"/>
  <c r="BA38" i="19"/>
  <c r="AZ38" i="19"/>
  <c r="AY38" i="19"/>
  <c r="AX38" i="19"/>
  <c r="AW38" i="19"/>
  <c r="AV38" i="19"/>
  <c r="AU38" i="19"/>
  <c r="AT38" i="19"/>
  <c r="AS38" i="19"/>
  <c r="BD37" i="19"/>
  <c r="BC37" i="19"/>
  <c r="BB37" i="19"/>
  <c r="BA37" i="19"/>
  <c r="AZ37" i="19"/>
  <c r="AY37" i="19"/>
  <c r="AX37" i="19"/>
  <c r="AW37" i="19"/>
  <c r="AV37" i="19"/>
  <c r="AU37" i="19"/>
  <c r="AT37" i="19"/>
  <c r="AS37" i="19"/>
  <c r="BD36" i="19"/>
  <c r="BC36" i="19"/>
  <c r="BB36" i="19"/>
  <c r="BA36" i="19"/>
  <c r="AZ36" i="19"/>
  <c r="AY36" i="19"/>
  <c r="AX36" i="19"/>
  <c r="AW36" i="19"/>
  <c r="AV36" i="19"/>
  <c r="AU36" i="19"/>
  <c r="AT36" i="19"/>
  <c r="AS36" i="19"/>
  <c r="BD35" i="19"/>
  <c r="BC35" i="19"/>
  <c r="BB35" i="19"/>
  <c r="BA35" i="19"/>
  <c r="AZ35" i="19"/>
  <c r="AY35" i="19"/>
  <c r="AX35" i="19"/>
  <c r="AW35" i="19"/>
  <c r="AV35" i="19"/>
  <c r="AU35" i="19"/>
  <c r="AT35" i="19"/>
  <c r="AS35" i="19"/>
  <c r="BD34" i="19"/>
  <c r="BC34" i="19"/>
  <c r="BB34" i="19"/>
  <c r="BA34" i="19"/>
  <c r="AZ34" i="19"/>
  <c r="AY34" i="19"/>
  <c r="AX34" i="19"/>
  <c r="AW34" i="19"/>
  <c r="AV34" i="19"/>
  <c r="AU34" i="19"/>
  <c r="AT34" i="19"/>
  <c r="AS34" i="19"/>
  <c r="BD33" i="19"/>
  <c r="BC33" i="19"/>
  <c r="BB33" i="19"/>
  <c r="BA33" i="19"/>
  <c r="AZ33" i="19"/>
  <c r="AY33" i="19"/>
  <c r="AX33" i="19"/>
  <c r="AW33" i="19"/>
  <c r="AV33" i="19"/>
  <c r="AU33" i="19"/>
  <c r="AT33" i="19"/>
  <c r="AS33" i="19"/>
  <c r="BD32" i="19"/>
  <c r="BC32" i="19"/>
  <c r="BB32" i="19"/>
  <c r="BA32" i="19"/>
  <c r="AZ32" i="19"/>
  <c r="AY32" i="19"/>
  <c r="AX32" i="19"/>
  <c r="AW32" i="19"/>
  <c r="AV32" i="19"/>
  <c r="AU32" i="19"/>
  <c r="AT32" i="19"/>
  <c r="AS32" i="19"/>
  <c r="BD31" i="19"/>
  <c r="BC31" i="19"/>
  <c r="BB31" i="19"/>
  <c r="BA31" i="19"/>
  <c r="AZ31" i="19"/>
  <c r="AY31" i="19"/>
  <c r="AX31" i="19"/>
  <c r="AW31" i="19"/>
  <c r="AV31" i="19"/>
  <c r="AU31" i="19"/>
  <c r="AT31" i="19"/>
  <c r="AS31" i="19"/>
  <c r="BD30" i="19"/>
  <c r="BC30" i="19"/>
  <c r="BB30" i="19"/>
  <c r="BA30" i="19"/>
  <c r="AZ30" i="19"/>
  <c r="AY30" i="19"/>
  <c r="AX30" i="19"/>
  <c r="AW30" i="19"/>
  <c r="AV30" i="19"/>
  <c r="AU30" i="19"/>
  <c r="AT30" i="19"/>
  <c r="AS30" i="19"/>
  <c r="BD29" i="19"/>
  <c r="BC29" i="19"/>
  <c r="BB29" i="19"/>
  <c r="BA29" i="19"/>
  <c r="AZ29" i="19"/>
  <c r="AY29" i="19"/>
  <c r="AX29" i="19"/>
  <c r="AW29" i="19"/>
  <c r="AV29" i="19"/>
  <c r="AU29" i="19"/>
  <c r="AT29" i="19"/>
  <c r="AS29" i="19"/>
  <c r="BD28" i="19"/>
  <c r="BC28" i="19"/>
  <c r="BB28" i="19"/>
  <c r="BA28" i="19"/>
  <c r="AZ28" i="19"/>
  <c r="AY28" i="19"/>
  <c r="AX28" i="19"/>
  <c r="AW28" i="19"/>
  <c r="AV28" i="19"/>
  <c r="AU28" i="19"/>
  <c r="AT28" i="19"/>
  <c r="AS28" i="19"/>
  <c r="BD27" i="19"/>
  <c r="BC27" i="19"/>
  <c r="BB27" i="19"/>
  <c r="BA27" i="19"/>
  <c r="AZ27" i="19"/>
  <c r="AY27" i="19"/>
  <c r="AX27" i="19"/>
  <c r="AW27" i="19"/>
  <c r="AV27" i="19"/>
  <c r="AU27" i="19"/>
  <c r="AT27" i="19"/>
  <c r="AS27" i="19"/>
  <c r="BD26" i="19"/>
  <c r="BC26" i="19"/>
  <c r="BB26" i="19"/>
  <c r="BA26" i="19"/>
  <c r="AZ26" i="19"/>
  <c r="AY26" i="19"/>
  <c r="AX26" i="19"/>
  <c r="AW26" i="19"/>
  <c r="AV26" i="19"/>
  <c r="AU26" i="19"/>
  <c r="AT26" i="19"/>
  <c r="AS26" i="19"/>
  <c r="BD25" i="19"/>
  <c r="BC25" i="19"/>
  <c r="BB25" i="19"/>
  <c r="BA25" i="19"/>
  <c r="AZ25" i="19"/>
  <c r="AY25" i="19"/>
  <c r="AX25" i="19"/>
  <c r="AW25" i="19"/>
  <c r="AV25" i="19"/>
  <c r="AU25" i="19"/>
  <c r="AT25" i="19"/>
  <c r="AS25" i="19"/>
  <c r="BD24" i="19"/>
  <c r="BC24" i="19"/>
  <c r="BB24" i="19"/>
  <c r="BA24" i="19"/>
  <c r="AZ24" i="19"/>
  <c r="AY24" i="19"/>
  <c r="AX24" i="19"/>
  <c r="AW24" i="19"/>
  <c r="AV24" i="19"/>
  <c r="AU24" i="19"/>
  <c r="AT24" i="19"/>
  <c r="AS24" i="19"/>
  <c r="BD23" i="19"/>
  <c r="BC23" i="19"/>
  <c r="BB23" i="19"/>
  <c r="BA23" i="19"/>
  <c r="AZ23" i="19"/>
  <c r="AY23" i="19"/>
  <c r="AX23" i="19"/>
  <c r="AW23" i="19"/>
  <c r="AV23" i="19"/>
  <c r="AU23" i="19"/>
  <c r="AT23" i="19"/>
  <c r="AS23" i="19"/>
  <c r="BD22" i="19"/>
  <c r="BC22" i="19"/>
  <c r="BB22" i="19"/>
  <c r="BA22" i="19"/>
  <c r="AZ22" i="19"/>
  <c r="AY22" i="19"/>
  <c r="AX22" i="19"/>
  <c r="AW22" i="19"/>
  <c r="AV22" i="19"/>
  <c r="AU22" i="19"/>
  <c r="AT22" i="19"/>
  <c r="AS22" i="19"/>
  <c r="BD21" i="19"/>
  <c r="BC21" i="19"/>
  <c r="BB21" i="19"/>
  <c r="BA21" i="19"/>
  <c r="AZ21" i="19"/>
  <c r="AY21" i="19"/>
  <c r="AX21" i="19"/>
  <c r="AW21" i="19"/>
  <c r="AV21" i="19"/>
  <c r="AU21" i="19"/>
  <c r="AT21" i="19"/>
  <c r="AS21" i="19"/>
  <c r="BD20" i="19"/>
  <c r="BC20" i="19"/>
  <c r="BB20" i="19"/>
  <c r="BA20" i="19"/>
  <c r="AZ20" i="19"/>
  <c r="AY20" i="19"/>
  <c r="AX20" i="19"/>
  <c r="AW20" i="19"/>
  <c r="AV20" i="19"/>
  <c r="AU20" i="19"/>
  <c r="AT20" i="19"/>
  <c r="AS20" i="19"/>
  <c r="BD19" i="19"/>
  <c r="BC19" i="19"/>
  <c r="BB19" i="19"/>
  <c r="BA19" i="19"/>
  <c r="AZ19" i="19"/>
  <c r="AY19" i="19"/>
  <c r="AX19" i="19"/>
  <c r="AW19" i="19"/>
  <c r="AV19" i="19"/>
  <c r="AU19" i="19"/>
  <c r="AT19" i="19"/>
  <c r="AS19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BD17" i="19"/>
  <c r="BC17" i="19"/>
  <c r="BB17" i="19"/>
  <c r="BA17" i="19"/>
  <c r="AZ17" i="19"/>
  <c r="AY17" i="19"/>
  <c r="AX17" i="19"/>
  <c r="AW17" i="19"/>
  <c r="AV17" i="19"/>
  <c r="AU17" i="19"/>
  <c r="AT17" i="19"/>
  <c r="AS17" i="19"/>
  <c r="BD16" i="19"/>
  <c r="BC16" i="19"/>
  <c r="BB16" i="19"/>
  <c r="BA16" i="19"/>
  <c r="AZ16" i="19"/>
  <c r="AY16" i="19"/>
  <c r="AX16" i="19"/>
  <c r="AW16" i="19"/>
  <c r="AV16" i="19"/>
  <c r="AU16" i="19"/>
  <c r="AT16" i="19"/>
  <c r="AS16" i="19"/>
  <c r="BD15" i="19"/>
  <c r="BC15" i="19"/>
  <c r="BB15" i="19"/>
  <c r="BA15" i="19"/>
  <c r="AZ15" i="19"/>
  <c r="AY15" i="19"/>
  <c r="AX15" i="19"/>
  <c r="AW15" i="19"/>
  <c r="AV15" i="19"/>
  <c r="AU15" i="19"/>
  <c r="AT15" i="19"/>
  <c r="AS15" i="19"/>
  <c r="BD14" i="19"/>
  <c r="BC14" i="19"/>
  <c r="BB14" i="19"/>
  <c r="BA14" i="19"/>
  <c r="AZ14" i="19"/>
  <c r="AY14" i="19"/>
  <c r="AX14" i="19"/>
  <c r="AW14" i="19"/>
  <c r="AV14" i="19"/>
  <c r="AU14" i="19"/>
  <c r="AT14" i="19"/>
  <c r="AS14" i="19"/>
  <c r="BD13" i="19"/>
  <c r="BC13" i="19"/>
  <c r="BB13" i="19"/>
  <c r="BA13" i="19"/>
  <c r="AZ13" i="19"/>
  <c r="AY13" i="19"/>
  <c r="AX13" i="19"/>
  <c r="AW13" i="19"/>
  <c r="AV13" i="19"/>
  <c r="AU13" i="19"/>
  <c r="AT13" i="19"/>
  <c r="AS13" i="19"/>
  <c r="BD12" i="19"/>
  <c r="BC12" i="19"/>
  <c r="BB12" i="19"/>
  <c r="BA12" i="19"/>
  <c r="AZ12" i="19"/>
  <c r="AY12" i="19"/>
  <c r="AX12" i="19"/>
  <c r="AW12" i="19"/>
  <c r="AV12" i="19"/>
  <c r="AU12" i="19"/>
  <c r="AT12" i="19"/>
  <c r="AS12" i="19"/>
  <c r="BD11" i="19"/>
  <c r="BC11" i="19"/>
  <c r="BB11" i="19"/>
  <c r="BA11" i="19"/>
  <c r="AZ11" i="19"/>
  <c r="AY11" i="19"/>
  <c r="AX11" i="19"/>
  <c r="AW11" i="19"/>
  <c r="AV11" i="19"/>
  <c r="AU11" i="19"/>
  <c r="AT11" i="19"/>
  <c r="AS11" i="19"/>
  <c r="BD10" i="19"/>
  <c r="BC10" i="19"/>
  <c r="BB10" i="19"/>
  <c r="BA10" i="19"/>
  <c r="AZ10" i="19"/>
  <c r="AY10" i="19"/>
  <c r="AX10" i="19"/>
  <c r="AW10" i="19"/>
  <c r="AV10" i="19"/>
  <c r="AU10" i="19"/>
  <c r="AT10" i="19"/>
  <c r="AS10" i="19"/>
  <c r="BD9" i="19"/>
  <c r="BC9" i="19"/>
  <c r="BB9" i="19"/>
  <c r="BA9" i="19"/>
  <c r="AZ9" i="19"/>
  <c r="AY9" i="19"/>
  <c r="AX9" i="19"/>
  <c r="AW9" i="19"/>
  <c r="AV9" i="19"/>
  <c r="AU9" i="19"/>
  <c r="AT9" i="19"/>
  <c r="AS9" i="19"/>
  <c r="BD8" i="19"/>
  <c r="BC8" i="19"/>
  <c r="BB8" i="19"/>
  <c r="BA8" i="19"/>
  <c r="AZ8" i="19"/>
  <c r="AY8" i="19"/>
  <c r="AX8" i="19"/>
  <c r="AW8" i="19"/>
  <c r="AV8" i="19"/>
  <c r="AU8" i="19"/>
  <c r="AT8" i="19"/>
  <c r="AS8" i="19"/>
  <c r="BD7" i="19"/>
  <c r="BC7" i="19"/>
  <c r="BB7" i="19"/>
  <c r="BA7" i="19"/>
  <c r="AZ7" i="19"/>
  <c r="AY7" i="19"/>
  <c r="AX7" i="19"/>
  <c r="AW7" i="19"/>
  <c r="AV7" i="19"/>
  <c r="AU7" i="19"/>
  <c r="AT7" i="19"/>
  <c r="AS7" i="19"/>
  <c r="BD6" i="19"/>
  <c r="BC6" i="19"/>
  <c r="BB6" i="19"/>
  <c r="BA6" i="19"/>
  <c r="AZ6" i="19"/>
  <c r="AY6" i="19"/>
  <c r="AX6" i="19"/>
  <c r="AW6" i="19"/>
  <c r="AV6" i="19"/>
  <c r="AU6" i="19"/>
  <c r="AT6" i="19"/>
  <c r="AS6" i="19"/>
  <c r="BD5" i="19"/>
  <c r="BC5" i="19"/>
  <c r="BB5" i="19"/>
  <c r="BA5" i="19"/>
  <c r="AZ5" i="19"/>
  <c r="AY5" i="19"/>
  <c r="AX5" i="19"/>
  <c r="AW5" i="19"/>
  <c r="AV5" i="19"/>
  <c r="AU5" i="19"/>
  <c r="AT5" i="19"/>
  <c r="AS5" i="19"/>
  <c r="BD4" i="19"/>
  <c r="BC4" i="19"/>
  <c r="BB4" i="19"/>
  <c r="BA4" i="19"/>
  <c r="AZ4" i="19"/>
  <c r="AY4" i="19"/>
  <c r="AX4" i="19"/>
  <c r="AW4" i="19"/>
  <c r="AV4" i="19"/>
  <c r="AU4" i="19"/>
  <c r="AT4" i="19"/>
  <c r="AS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E6" i="19"/>
  <c r="AF6" i="19"/>
  <c r="AG6" i="19"/>
  <c r="AH6" i="19"/>
  <c r="AI6" i="19"/>
  <c r="AJ6" i="19"/>
  <c r="AK6" i="19"/>
  <c r="AL6" i="19"/>
  <c r="AM6" i="19"/>
  <c r="AN6" i="19"/>
  <c r="AO6" i="19"/>
  <c r="AP6" i="19"/>
  <c r="AE7" i="19"/>
  <c r="AF7" i="19"/>
  <c r="AG7" i="19"/>
  <c r="AH7" i="19"/>
  <c r="AI7" i="19"/>
  <c r="AJ7" i="19"/>
  <c r="AK7" i="19"/>
  <c r="AL7" i="19"/>
  <c r="AM7" i="19"/>
  <c r="AN7" i="19"/>
  <c r="AO7" i="19"/>
  <c r="AP7" i="19"/>
  <c r="AE8" i="19"/>
  <c r="AF8" i="19"/>
  <c r="AG8" i="19"/>
  <c r="AH8" i="19"/>
  <c r="AI8" i="19"/>
  <c r="AJ8" i="19"/>
  <c r="AK8" i="19"/>
  <c r="AL8" i="19"/>
  <c r="AM8" i="19"/>
  <c r="AN8" i="19"/>
  <c r="AO8" i="19"/>
  <c r="AP8" i="19"/>
  <c r="AE9" i="19"/>
  <c r="AF9" i="19"/>
  <c r="AG9" i="19"/>
  <c r="AH9" i="19"/>
  <c r="AI9" i="19"/>
  <c r="AJ9" i="19"/>
  <c r="AK9" i="19"/>
  <c r="AL9" i="19"/>
  <c r="AM9" i="19"/>
  <c r="AN9" i="19"/>
  <c r="AO9" i="19"/>
  <c r="AP9" i="19"/>
  <c r="AE10" i="19"/>
  <c r="AF10" i="19"/>
  <c r="AG10" i="19"/>
  <c r="AH10" i="19"/>
  <c r="AI10" i="19"/>
  <c r="AJ10" i="19"/>
  <c r="AK10" i="19"/>
  <c r="AL10" i="19"/>
  <c r="AM10" i="19"/>
  <c r="AN10" i="19"/>
  <c r="AO10" i="19"/>
  <c r="AP10" i="19"/>
  <c r="AE11" i="19"/>
  <c r="AF11" i="19"/>
  <c r="AG11" i="19"/>
  <c r="AH11" i="19"/>
  <c r="AI11" i="19"/>
  <c r="AJ11" i="19"/>
  <c r="AK11" i="19"/>
  <c r="AL11" i="19"/>
  <c r="AM11" i="19"/>
  <c r="AN11" i="19"/>
  <c r="AO11" i="19"/>
  <c r="AP11" i="19"/>
  <c r="AE12" i="19"/>
  <c r="AF12" i="19"/>
  <c r="AG12" i="19"/>
  <c r="AH12" i="19"/>
  <c r="AI12" i="19"/>
  <c r="AJ12" i="19"/>
  <c r="AK12" i="19"/>
  <c r="AL12" i="19"/>
  <c r="AM12" i="19"/>
  <c r="AN12" i="19"/>
  <c r="AO12" i="19"/>
  <c r="AP12" i="19"/>
  <c r="AE13" i="19"/>
  <c r="AF13" i="19"/>
  <c r="AG13" i="19"/>
  <c r="AH13" i="19"/>
  <c r="AI13" i="19"/>
  <c r="AJ13" i="19"/>
  <c r="AK13" i="19"/>
  <c r="AL13" i="19"/>
  <c r="AM13" i="19"/>
  <c r="AN13" i="19"/>
  <c r="AO13" i="19"/>
  <c r="AP13" i="19"/>
  <c r="AE14" i="19"/>
  <c r="AF14" i="19"/>
  <c r="AG14" i="19"/>
  <c r="AH14" i="19"/>
  <c r="AI14" i="19"/>
  <c r="AJ14" i="19"/>
  <c r="AK14" i="19"/>
  <c r="AL14" i="19"/>
  <c r="AM14" i="19"/>
  <c r="AN14" i="19"/>
  <c r="AO14" i="19"/>
  <c r="AP14" i="19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AE16" i="19"/>
  <c r="AF16" i="19"/>
  <c r="AG16" i="19"/>
  <c r="AH16" i="19"/>
  <c r="AI16" i="19"/>
  <c r="AJ16" i="19"/>
  <c r="AK16" i="19"/>
  <c r="AL16" i="19"/>
  <c r="AM16" i="19"/>
  <c r="AN16" i="19"/>
  <c r="AO16" i="19"/>
  <c r="AP16" i="19"/>
  <c r="AE17" i="19"/>
  <c r="AF17" i="19"/>
  <c r="AG17" i="19"/>
  <c r="AH17" i="19"/>
  <c r="AI17" i="19"/>
  <c r="AJ17" i="19"/>
  <c r="AK17" i="19"/>
  <c r="AL17" i="19"/>
  <c r="AM17" i="19"/>
  <c r="AN17" i="19"/>
  <c r="AO17" i="19"/>
  <c r="AP17" i="19"/>
  <c r="AE18" i="19"/>
  <c r="AF18" i="19"/>
  <c r="AG18" i="19"/>
  <c r="AH18" i="19"/>
  <c r="AI18" i="19"/>
  <c r="AJ18" i="19"/>
  <c r="AK18" i="19"/>
  <c r="AL18" i="19"/>
  <c r="AM18" i="19"/>
  <c r="AN18" i="19"/>
  <c r="AO18" i="19"/>
  <c r="AP18" i="19"/>
  <c r="AE19" i="19"/>
  <c r="AF19" i="19"/>
  <c r="AG19" i="19"/>
  <c r="AH19" i="19"/>
  <c r="AI19" i="19"/>
  <c r="AJ19" i="19"/>
  <c r="AK19" i="19"/>
  <c r="AL19" i="19"/>
  <c r="AM19" i="19"/>
  <c r="AN19" i="19"/>
  <c r="AO19" i="19"/>
  <c r="AP19" i="19"/>
  <c r="AE20" i="19"/>
  <c r="AF20" i="19"/>
  <c r="AG20" i="19"/>
  <c r="AH20" i="19"/>
  <c r="AI20" i="19"/>
  <c r="AJ20" i="19"/>
  <c r="AK20" i="19"/>
  <c r="AL20" i="19"/>
  <c r="AM20" i="19"/>
  <c r="AN20" i="19"/>
  <c r="AO20" i="19"/>
  <c r="AP20" i="19"/>
  <c r="AE21" i="19"/>
  <c r="AF21" i="19"/>
  <c r="AG21" i="19"/>
  <c r="AH21" i="19"/>
  <c r="AI21" i="19"/>
  <c r="AJ21" i="19"/>
  <c r="AK21" i="19"/>
  <c r="AL21" i="19"/>
  <c r="AM21" i="19"/>
  <c r="AN21" i="19"/>
  <c r="AO21" i="19"/>
  <c r="AP21" i="19"/>
  <c r="AE22" i="19"/>
  <c r="AF22" i="19"/>
  <c r="AG22" i="19"/>
  <c r="AH22" i="19"/>
  <c r="AI22" i="19"/>
  <c r="AJ22" i="19"/>
  <c r="AK22" i="19"/>
  <c r="AL22" i="19"/>
  <c r="AM22" i="19"/>
  <c r="AN22" i="19"/>
  <c r="AO22" i="19"/>
  <c r="AP22" i="19"/>
  <c r="AE23" i="19"/>
  <c r="AF23" i="19"/>
  <c r="AG23" i="19"/>
  <c r="AH23" i="19"/>
  <c r="AI23" i="19"/>
  <c r="AJ23" i="19"/>
  <c r="AK23" i="19"/>
  <c r="AL23" i="19"/>
  <c r="AM23" i="19"/>
  <c r="AN23" i="19"/>
  <c r="AO23" i="19"/>
  <c r="AP23" i="19"/>
  <c r="AE24" i="19"/>
  <c r="AF24" i="19"/>
  <c r="AG24" i="19"/>
  <c r="AH24" i="19"/>
  <c r="AI24" i="19"/>
  <c r="AJ24" i="19"/>
  <c r="AK24" i="19"/>
  <c r="AL24" i="19"/>
  <c r="AM24" i="19"/>
  <c r="AN24" i="19"/>
  <c r="AO24" i="19"/>
  <c r="AP24" i="19"/>
  <c r="AE25" i="19"/>
  <c r="AF25" i="19"/>
  <c r="AG25" i="19"/>
  <c r="AH25" i="19"/>
  <c r="AI25" i="19"/>
  <c r="AJ25" i="19"/>
  <c r="AK25" i="19"/>
  <c r="AL25" i="19"/>
  <c r="AM25" i="19"/>
  <c r="AN25" i="19"/>
  <c r="AO25" i="19"/>
  <c r="AP25" i="19"/>
  <c r="AE26" i="19"/>
  <c r="AF26" i="19"/>
  <c r="AG26" i="19"/>
  <c r="AH26" i="19"/>
  <c r="AI26" i="19"/>
  <c r="AJ26" i="19"/>
  <c r="AK26" i="19"/>
  <c r="AL26" i="19"/>
  <c r="AM26" i="19"/>
  <c r="AN26" i="19"/>
  <c r="AO26" i="19"/>
  <c r="AP26" i="19"/>
  <c r="AE27" i="19"/>
  <c r="AF27" i="19"/>
  <c r="AG27" i="19"/>
  <c r="AH27" i="19"/>
  <c r="AI27" i="19"/>
  <c r="AJ27" i="19"/>
  <c r="AK27" i="19"/>
  <c r="AL27" i="19"/>
  <c r="AM27" i="19"/>
  <c r="AN27" i="19"/>
  <c r="AO27" i="19"/>
  <c r="AP27" i="19"/>
  <c r="AE28" i="19"/>
  <c r="AF28" i="19"/>
  <c r="AG28" i="19"/>
  <c r="AH28" i="19"/>
  <c r="AI28" i="19"/>
  <c r="AJ28" i="19"/>
  <c r="AK28" i="19"/>
  <c r="AL28" i="19"/>
  <c r="AM28" i="19"/>
  <c r="AN28" i="19"/>
  <c r="AO28" i="19"/>
  <c r="AP28" i="19"/>
  <c r="AE29" i="19"/>
  <c r="AF29" i="19"/>
  <c r="AG29" i="19"/>
  <c r="AH29" i="19"/>
  <c r="AI29" i="19"/>
  <c r="AJ29" i="19"/>
  <c r="AK29" i="19"/>
  <c r="AL29" i="19"/>
  <c r="AM29" i="19"/>
  <c r="AN29" i="19"/>
  <c r="AO29" i="19"/>
  <c r="AP29" i="19"/>
  <c r="AE30" i="19"/>
  <c r="AF30" i="19"/>
  <c r="AG30" i="19"/>
  <c r="AH30" i="19"/>
  <c r="AI30" i="19"/>
  <c r="AJ30" i="19"/>
  <c r="AK30" i="19"/>
  <c r="AL30" i="19"/>
  <c r="AM30" i="19"/>
  <c r="AN30" i="19"/>
  <c r="AO30" i="19"/>
  <c r="AP30" i="19"/>
  <c r="AE31" i="19"/>
  <c r="AF31" i="19"/>
  <c r="AG31" i="19"/>
  <c r="AH31" i="19"/>
  <c r="AI31" i="19"/>
  <c r="AJ31" i="19"/>
  <c r="AK31" i="19"/>
  <c r="AL31" i="19"/>
  <c r="AM31" i="19"/>
  <c r="AN31" i="19"/>
  <c r="AO31" i="19"/>
  <c r="AP31" i="19"/>
  <c r="AE32" i="19"/>
  <c r="AF32" i="19"/>
  <c r="AG32" i="19"/>
  <c r="AH32" i="19"/>
  <c r="AI32" i="19"/>
  <c r="AJ32" i="19"/>
  <c r="AK32" i="19"/>
  <c r="AL32" i="19"/>
  <c r="AM32" i="19"/>
  <c r="AN32" i="19"/>
  <c r="AO32" i="19"/>
  <c r="AP32" i="19"/>
  <c r="AE33" i="19"/>
  <c r="AF33" i="19"/>
  <c r="AG33" i="19"/>
  <c r="AH33" i="19"/>
  <c r="AI33" i="19"/>
  <c r="AJ33" i="19"/>
  <c r="AK33" i="19"/>
  <c r="AL33" i="19"/>
  <c r="AM33" i="19"/>
  <c r="AN33" i="19"/>
  <c r="AO33" i="19"/>
  <c r="AP33" i="19"/>
  <c r="AE34" i="19"/>
  <c r="AF34" i="19"/>
  <c r="AG34" i="19"/>
  <c r="AH34" i="19"/>
  <c r="AI34" i="19"/>
  <c r="AJ34" i="19"/>
  <c r="AK34" i="19"/>
  <c r="AL34" i="19"/>
  <c r="AM34" i="19"/>
  <c r="AN34" i="19"/>
  <c r="AO34" i="19"/>
  <c r="AP34" i="19"/>
  <c r="AE35" i="19"/>
  <c r="AF35" i="19"/>
  <c r="AG35" i="19"/>
  <c r="AH35" i="19"/>
  <c r="AI35" i="19"/>
  <c r="AJ35" i="19"/>
  <c r="AK35" i="19"/>
  <c r="AL35" i="19"/>
  <c r="AM35" i="19"/>
  <c r="AN35" i="19"/>
  <c r="AO35" i="19"/>
  <c r="AP35" i="19"/>
  <c r="AE36" i="19"/>
  <c r="AF36" i="19"/>
  <c r="AG36" i="19"/>
  <c r="AH36" i="19"/>
  <c r="AI36" i="19"/>
  <c r="AJ36" i="19"/>
  <c r="AK36" i="19"/>
  <c r="AL36" i="19"/>
  <c r="AM36" i="19"/>
  <c r="AN36" i="19"/>
  <c r="AO36" i="19"/>
  <c r="AP36" i="19"/>
  <c r="AE37" i="19"/>
  <c r="AF37" i="19"/>
  <c r="AG37" i="19"/>
  <c r="AH37" i="19"/>
  <c r="AI37" i="19"/>
  <c r="AJ37" i="19"/>
  <c r="AK37" i="19"/>
  <c r="AL37" i="19"/>
  <c r="AM37" i="19"/>
  <c r="AN37" i="19"/>
  <c r="AO37" i="19"/>
  <c r="AP37" i="19"/>
  <c r="AE38" i="19"/>
  <c r="AF38" i="19"/>
  <c r="AG38" i="19"/>
  <c r="AH38" i="19"/>
  <c r="AI38" i="19"/>
  <c r="AJ38" i="19"/>
  <c r="AK38" i="19"/>
  <c r="AL38" i="19"/>
  <c r="AM38" i="19"/>
  <c r="AN38" i="19"/>
  <c r="AO38" i="19"/>
  <c r="AP38" i="19"/>
  <c r="AE39" i="19"/>
  <c r="AF39" i="19"/>
  <c r="AG39" i="19"/>
  <c r="AH39" i="19"/>
  <c r="AI39" i="19"/>
  <c r="AJ39" i="19"/>
  <c r="AK39" i="19"/>
  <c r="AL39" i="19"/>
  <c r="AM39" i="19"/>
  <c r="AN39" i="19"/>
  <c r="AO39" i="19"/>
  <c r="AP39" i="19"/>
  <c r="AE40" i="19"/>
  <c r="AF40" i="19"/>
  <c r="AG40" i="19"/>
  <c r="AH40" i="19"/>
  <c r="AI40" i="19"/>
  <c r="AJ40" i="19"/>
  <c r="AK40" i="19"/>
  <c r="AL40" i="19"/>
  <c r="AM40" i="19"/>
  <c r="AN40" i="19"/>
  <c r="AO40" i="19"/>
  <c r="AP40" i="19"/>
  <c r="AE41" i="19"/>
  <c r="AF41" i="19"/>
  <c r="AG41" i="19"/>
  <c r="AH41" i="19"/>
  <c r="AI41" i="19"/>
  <c r="AJ41" i="19"/>
  <c r="AK41" i="19"/>
  <c r="AL41" i="19"/>
  <c r="AM41" i="19"/>
  <c r="AN41" i="19"/>
  <c r="AO41" i="19"/>
  <c r="AP41" i="19"/>
  <c r="AE42" i="19"/>
  <c r="AF42" i="19"/>
  <c r="AG42" i="19"/>
  <c r="AH42" i="19"/>
  <c r="AI42" i="19"/>
  <c r="AJ42" i="19"/>
  <c r="AK42" i="19"/>
  <c r="AL42" i="19"/>
  <c r="AM42" i="19"/>
  <c r="AN42" i="19"/>
  <c r="AO42" i="19"/>
  <c r="AP42" i="19"/>
  <c r="AE43" i="19"/>
  <c r="AF43" i="19"/>
  <c r="AG43" i="19"/>
  <c r="AH43" i="19"/>
  <c r="AI43" i="19"/>
  <c r="AJ43" i="19"/>
  <c r="AK43" i="19"/>
  <c r="AL43" i="19"/>
  <c r="AM43" i="19"/>
  <c r="AN43" i="19"/>
  <c r="AO43" i="19"/>
  <c r="AP43" i="19"/>
  <c r="AE44" i="19"/>
  <c r="AF44" i="19"/>
  <c r="AG44" i="19"/>
  <c r="AH44" i="19"/>
  <c r="AI44" i="19"/>
  <c r="AJ44" i="19"/>
  <c r="AK44" i="19"/>
  <c r="AL44" i="19"/>
  <c r="AM44" i="19"/>
  <c r="AN44" i="19"/>
  <c r="AO44" i="19"/>
  <c r="AP44" i="19"/>
  <c r="AE45" i="19"/>
  <c r="AF45" i="19"/>
  <c r="AG45" i="19"/>
  <c r="AH45" i="19"/>
  <c r="AI45" i="19"/>
  <c r="AJ45" i="19"/>
  <c r="AK45" i="19"/>
  <c r="AL45" i="19"/>
  <c r="AM45" i="19"/>
  <c r="AN45" i="19"/>
  <c r="AO45" i="19"/>
  <c r="AP45" i="19"/>
  <c r="AE46" i="19"/>
  <c r="AF46" i="19"/>
  <c r="AG46" i="19"/>
  <c r="AH46" i="19"/>
  <c r="AI46" i="19"/>
  <c r="AJ46" i="19"/>
  <c r="AK46" i="19"/>
  <c r="AL46" i="19"/>
  <c r="AM46" i="19"/>
  <c r="AN46" i="19"/>
  <c r="AO46" i="19"/>
  <c r="AP46" i="19"/>
  <c r="AE47" i="19"/>
  <c r="AF47" i="19"/>
  <c r="AG47" i="19"/>
  <c r="AH47" i="19"/>
  <c r="AI47" i="19"/>
  <c r="AJ47" i="19"/>
  <c r="AK47" i="19"/>
  <c r="AL47" i="19"/>
  <c r="AM47" i="19"/>
  <c r="AN47" i="19"/>
  <c r="AO47" i="19"/>
  <c r="AP47" i="19"/>
  <c r="AE48" i="19"/>
  <c r="AF48" i="19"/>
  <c r="AG48" i="19"/>
  <c r="AH48" i="19"/>
  <c r="AI48" i="19"/>
  <c r="AJ48" i="19"/>
  <c r="AK48" i="19"/>
  <c r="AL48" i="19"/>
  <c r="AM48" i="19"/>
  <c r="AN48" i="19"/>
  <c r="AO48" i="19"/>
  <c r="AP48" i="19"/>
  <c r="AE49" i="19"/>
  <c r="AF49" i="19"/>
  <c r="AG49" i="19"/>
  <c r="AH49" i="19"/>
  <c r="AI49" i="19"/>
  <c r="AJ49" i="19"/>
  <c r="AK49" i="19"/>
  <c r="AL49" i="19"/>
  <c r="AM49" i="19"/>
  <c r="AN49" i="19"/>
  <c r="AO49" i="19"/>
  <c r="AP49" i="19"/>
  <c r="AE50" i="19"/>
  <c r="AF50" i="19"/>
  <c r="AG50" i="19"/>
  <c r="AH50" i="19"/>
  <c r="AI50" i="19"/>
  <c r="AJ50" i="19"/>
  <c r="AK50" i="19"/>
  <c r="AL50" i="19"/>
  <c r="AM50" i="19"/>
  <c r="AN50" i="19"/>
  <c r="AO50" i="19"/>
  <c r="AP50" i="19"/>
  <c r="AE51" i="19"/>
  <c r="AF51" i="19"/>
  <c r="AG51" i="19"/>
  <c r="AH51" i="19"/>
  <c r="AI51" i="19"/>
  <c r="AJ51" i="19"/>
  <c r="AK51" i="19"/>
  <c r="AL51" i="19"/>
  <c r="AM51" i="19"/>
  <c r="AN51" i="19"/>
  <c r="AO51" i="19"/>
  <c r="AP51" i="19"/>
  <c r="AE52" i="19"/>
  <c r="AF52" i="19"/>
  <c r="AG52" i="19"/>
  <c r="AH52" i="19"/>
  <c r="AI52" i="19"/>
  <c r="AJ52" i="19"/>
  <c r="AK52" i="19"/>
  <c r="AL52" i="19"/>
  <c r="AM52" i="19"/>
  <c r="AN52" i="19"/>
  <c r="AO52" i="19"/>
  <c r="AP52" i="19"/>
  <c r="AE53" i="19"/>
  <c r="AF53" i="19"/>
  <c r="AG53" i="19"/>
  <c r="AH53" i="19"/>
  <c r="AI53" i="19"/>
  <c r="AJ53" i="19"/>
  <c r="AK53" i="19"/>
  <c r="AL53" i="19"/>
  <c r="AM53" i="19"/>
  <c r="AN53" i="19"/>
  <c r="AO53" i="19"/>
  <c r="AP53" i="19"/>
  <c r="AE54" i="19"/>
  <c r="AF54" i="19"/>
  <c r="AG54" i="19"/>
  <c r="AH54" i="19"/>
  <c r="AI54" i="19"/>
  <c r="AJ54" i="19"/>
  <c r="AK54" i="19"/>
  <c r="AL54" i="19"/>
  <c r="AM54" i="19"/>
  <c r="AN54" i="19"/>
  <c r="AO54" i="19"/>
  <c r="AP54" i="19"/>
  <c r="AE55" i="19"/>
  <c r="AF55" i="19"/>
  <c r="AG55" i="19"/>
  <c r="AH55" i="19"/>
  <c r="AI55" i="19"/>
  <c r="AJ55" i="19"/>
  <c r="AK55" i="19"/>
  <c r="AL55" i="19"/>
  <c r="AM55" i="19"/>
  <c r="AN55" i="19"/>
  <c r="AO55" i="19"/>
  <c r="AP55" i="19"/>
  <c r="AE56" i="19"/>
  <c r="AF56" i="19"/>
  <c r="AG56" i="19"/>
  <c r="AH56" i="19"/>
  <c r="AI56" i="19"/>
  <c r="AJ56" i="19"/>
  <c r="AK56" i="19"/>
  <c r="AL56" i="19"/>
  <c r="AM56" i="19"/>
  <c r="AN56" i="19"/>
  <c r="AO56" i="19"/>
  <c r="AP56" i="19"/>
  <c r="AE57" i="19"/>
  <c r="AF57" i="19"/>
  <c r="AG57" i="19"/>
  <c r="AH57" i="19"/>
  <c r="AI57" i="19"/>
  <c r="AJ57" i="19"/>
  <c r="AK57" i="19"/>
  <c r="AL57" i="19"/>
  <c r="AM57" i="19"/>
  <c r="AN57" i="19"/>
  <c r="AO57" i="19"/>
  <c r="AP57" i="19"/>
  <c r="AE58" i="19"/>
  <c r="AF58" i="19"/>
  <c r="AG58" i="19"/>
  <c r="AH58" i="19"/>
  <c r="AI58" i="19"/>
  <c r="AJ58" i="19"/>
  <c r="AK58" i="19"/>
  <c r="AL58" i="19"/>
  <c r="AM58" i="19"/>
  <c r="AN58" i="19"/>
  <c r="AO58" i="19"/>
  <c r="AP58" i="19"/>
  <c r="AE59" i="19"/>
  <c r="AF59" i="19"/>
  <c r="AG59" i="19"/>
  <c r="AH59" i="19"/>
  <c r="AI59" i="19"/>
  <c r="AJ59" i="19"/>
  <c r="AK59" i="19"/>
  <c r="AL59" i="19"/>
  <c r="AM59" i="19"/>
  <c r="AN59" i="19"/>
  <c r="AO59" i="19"/>
  <c r="AP59" i="19"/>
  <c r="AE60" i="19"/>
  <c r="AF60" i="19"/>
  <c r="AG60" i="19"/>
  <c r="AH60" i="19"/>
  <c r="AI60" i="19"/>
  <c r="AJ60" i="19"/>
  <c r="AK60" i="19"/>
  <c r="AL60" i="19"/>
  <c r="AM60" i="19"/>
  <c r="AN60" i="19"/>
  <c r="AO60" i="19"/>
  <c r="AP60" i="19"/>
  <c r="AE61" i="19"/>
  <c r="AF61" i="19"/>
  <c r="AG61" i="19"/>
  <c r="AH61" i="19"/>
  <c r="AI61" i="19"/>
  <c r="AJ61" i="19"/>
  <c r="AK61" i="19"/>
  <c r="AL61" i="19"/>
  <c r="AM61" i="19"/>
  <c r="AN61" i="19"/>
  <c r="AO61" i="19"/>
  <c r="AP61" i="19"/>
  <c r="AE62" i="19"/>
  <c r="AF62" i="19"/>
  <c r="AG62" i="19"/>
  <c r="AH62" i="19"/>
  <c r="AI62" i="19"/>
  <c r="AJ62" i="19"/>
  <c r="AK62" i="19"/>
  <c r="AL62" i="19"/>
  <c r="AM62" i="19"/>
  <c r="AN62" i="19"/>
  <c r="AO62" i="19"/>
  <c r="AP62" i="19"/>
  <c r="AF3" i="19"/>
  <c r="AG3" i="19"/>
  <c r="AH3" i="19"/>
  <c r="AI3" i="19"/>
  <c r="AJ3" i="19"/>
  <c r="AK3" i="19"/>
  <c r="AL3" i="19"/>
  <c r="AM3" i="19"/>
  <c r="AN3" i="19"/>
  <c r="AO3" i="19"/>
  <c r="AP3" i="19"/>
  <c r="AE3" i="19"/>
  <c r="AB62" i="19"/>
  <c r="AA62" i="19"/>
  <c r="Z62" i="19"/>
  <c r="Y62" i="19"/>
  <c r="X62" i="19"/>
  <c r="W62" i="19"/>
  <c r="V62" i="19"/>
  <c r="U62" i="19"/>
  <c r="T62" i="19"/>
  <c r="S62" i="19"/>
  <c r="R62" i="19"/>
  <c r="AB61" i="19"/>
  <c r="AA61" i="19"/>
  <c r="Z61" i="19"/>
  <c r="Y61" i="19"/>
  <c r="X61" i="19"/>
  <c r="W61" i="19"/>
  <c r="V61" i="19"/>
  <c r="U61" i="19"/>
  <c r="T61" i="19"/>
  <c r="S61" i="19"/>
  <c r="R61" i="19"/>
  <c r="AB60" i="19"/>
  <c r="AA60" i="19"/>
  <c r="Z60" i="19"/>
  <c r="Y60" i="19"/>
  <c r="X60" i="19"/>
  <c r="W60" i="19"/>
  <c r="V60" i="19"/>
  <c r="U60" i="19"/>
  <c r="T60" i="19"/>
  <c r="S60" i="19"/>
  <c r="R60" i="19"/>
  <c r="AB59" i="19"/>
  <c r="AA59" i="19"/>
  <c r="Z59" i="19"/>
  <c r="Y59" i="19"/>
  <c r="X59" i="19"/>
  <c r="W59" i="19"/>
  <c r="V59" i="19"/>
  <c r="U59" i="19"/>
  <c r="T59" i="19"/>
  <c r="S59" i="19"/>
  <c r="R59" i="19"/>
  <c r="AB58" i="19"/>
  <c r="AA58" i="19"/>
  <c r="Z58" i="19"/>
  <c r="Y58" i="19"/>
  <c r="X58" i="19"/>
  <c r="W58" i="19"/>
  <c r="V58" i="19"/>
  <c r="U58" i="19"/>
  <c r="T58" i="19"/>
  <c r="S58" i="19"/>
  <c r="R58" i="19"/>
  <c r="AB57" i="19"/>
  <c r="AA57" i="19"/>
  <c r="Z57" i="19"/>
  <c r="Y57" i="19"/>
  <c r="X57" i="19"/>
  <c r="W57" i="19"/>
  <c r="V57" i="19"/>
  <c r="U57" i="19"/>
  <c r="T57" i="19"/>
  <c r="S57" i="19"/>
  <c r="R57" i="19"/>
  <c r="AB56" i="19"/>
  <c r="AA56" i="19"/>
  <c r="Z56" i="19"/>
  <c r="Y56" i="19"/>
  <c r="X56" i="19"/>
  <c r="W56" i="19"/>
  <c r="V56" i="19"/>
  <c r="U56" i="19"/>
  <c r="T56" i="19"/>
  <c r="S56" i="19"/>
  <c r="R56" i="19"/>
  <c r="AB55" i="19"/>
  <c r="AA55" i="19"/>
  <c r="Z55" i="19"/>
  <c r="Y55" i="19"/>
  <c r="X55" i="19"/>
  <c r="W55" i="19"/>
  <c r="V55" i="19"/>
  <c r="U55" i="19"/>
  <c r="T55" i="19"/>
  <c r="S55" i="19"/>
  <c r="R55" i="19"/>
  <c r="AB54" i="19"/>
  <c r="AA54" i="19"/>
  <c r="Z54" i="19"/>
  <c r="Y54" i="19"/>
  <c r="X54" i="19"/>
  <c r="W54" i="19"/>
  <c r="V54" i="19"/>
  <c r="U54" i="19"/>
  <c r="T54" i="19"/>
  <c r="S54" i="19"/>
  <c r="R54" i="19"/>
  <c r="AB53" i="19"/>
  <c r="AA53" i="19"/>
  <c r="Z53" i="19"/>
  <c r="Y53" i="19"/>
  <c r="X53" i="19"/>
  <c r="W53" i="19"/>
  <c r="V53" i="19"/>
  <c r="U53" i="19"/>
  <c r="T53" i="19"/>
  <c r="S53" i="19"/>
  <c r="R53" i="19"/>
  <c r="AB52" i="19"/>
  <c r="AA52" i="19"/>
  <c r="Z52" i="19"/>
  <c r="Y52" i="19"/>
  <c r="X52" i="19"/>
  <c r="W52" i="19"/>
  <c r="V52" i="19"/>
  <c r="U52" i="19"/>
  <c r="T52" i="19"/>
  <c r="S52" i="19"/>
  <c r="R52" i="19"/>
  <c r="AB51" i="19"/>
  <c r="AA51" i="19"/>
  <c r="Z51" i="19"/>
  <c r="Y51" i="19"/>
  <c r="X51" i="19"/>
  <c r="W51" i="19"/>
  <c r="V51" i="19"/>
  <c r="U51" i="19"/>
  <c r="T51" i="19"/>
  <c r="S51" i="19"/>
  <c r="R51" i="19"/>
  <c r="AB50" i="19"/>
  <c r="AA50" i="19"/>
  <c r="Z50" i="19"/>
  <c r="Y50" i="19"/>
  <c r="X50" i="19"/>
  <c r="W50" i="19"/>
  <c r="V50" i="19"/>
  <c r="U50" i="19"/>
  <c r="T50" i="19"/>
  <c r="S50" i="19"/>
  <c r="R50" i="19"/>
  <c r="AB49" i="19"/>
  <c r="AA49" i="19"/>
  <c r="Z49" i="19"/>
  <c r="Y49" i="19"/>
  <c r="X49" i="19"/>
  <c r="W49" i="19"/>
  <c r="V49" i="19"/>
  <c r="U49" i="19"/>
  <c r="T49" i="19"/>
  <c r="S49" i="19"/>
  <c r="R49" i="19"/>
  <c r="AB48" i="19"/>
  <c r="AA48" i="19"/>
  <c r="Z48" i="19"/>
  <c r="Y48" i="19"/>
  <c r="X48" i="19"/>
  <c r="W48" i="19"/>
  <c r="V48" i="19"/>
  <c r="U48" i="19"/>
  <c r="T48" i="19"/>
  <c r="S48" i="19"/>
  <c r="R48" i="19"/>
  <c r="AB47" i="19"/>
  <c r="AA47" i="19"/>
  <c r="Z47" i="19"/>
  <c r="Y47" i="19"/>
  <c r="X47" i="19"/>
  <c r="W47" i="19"/>
  <c r="V47" i="19"/>
  <c r="U47" i="19"/>
  <c r="T47" i="19"/>
  <c r="S47" i="19"/>
  <c r="R47" i="19"/>
  <c r="AB46" i="19"/>
  <c r="AA46" i="19"/>
  <c r="Z46" i="19"/>
  <c r="Y46" i="19"/>
  <c r="X46" i="19"/>
  <c r="W46" i="19"/>
  <c r="V46" i="19"/>
  <c r="U46" i="19"/>
  <c r="T46" i="19"/>
  <c r="S46" i="19"/>
  <c r="R46" i="19"/>
  <c r="AB45" i="19"/>
  <c r="AA45" i="19"/>
  <c r="Z45" i="19"/>
  <c r="Y45" i="19"/>
  <c r="X45" i="19"/>
  <c r="W45" i="19"/>
  <c r="V45" i="19"/>
  <c r="U45" i="19"/>
  <c r="T45" i="19"/>
  <c r="S45" i="19"/>
  <c r="R45" i="19"/>
  <c r="AB44" i="19"/>
  <c r="AA44" i="19"/>
  <c r="Z44" i="19"/>
  <c r="Y44" i="19"/>
  <c r="X44" i="19"/>
  <c r="W44" i="19"/>
  <c r="V44" i="19"/>
  <c r="U44" i="19"/>
  <c r="T44" i="19"/>
  <c r="S44" i="19"/>
  <c r="R44" i="19"/>
  <c r="AB43" i="19"/>
  <c r="AA43" i="19"/>
  <c r="Z43" i="19"/>
  <c r="Y43" i="19"/>
  <c r="X43" i="19"/>
  <c r="W43" i="19"/>
  <c r="V43" i="19"/>
  <c r="U43" i="19"/>
  <c r="T43" i="19"/>
  <c r="S43" i="19"/>
  <c r="R43" i="19"/>
  <c r="AB42" i="19"/>
  <c r="AA42" i="19"/>
  <c r="Z42" i="19"/>
  <c r="Y42" i="19"/>
  <c r="X42" i="19"/>
  <c r="W42" i="19"/>
  <c r="V42" i="19"/>
  <c r="U42" i="19"/>
  <c r="T42" i="19"/>
  <c r="S42" i="19"/>
  <c r="R42" i="19"/>
  <c r="AB41" i="19"/>
  <c r="AA41" i="19"/>
  <c r="Z41" i="19"/>
  <c r="Y41" i="19"/>
  <c r="X41" i="19"/>
  <c r="W41" i="19"/>
  <c r="V41" i="19"/>
  <c r="U41" i="19"/>
  <c r="T41" i="19"/>
  <c r="S41" i="19"/>
  <c r="R41" i="19"/>
  <c r="AB40" i="19"/>
  <c r="AA40" i="19"/>
  <c r="Z40" i="19"/>
  <c r="Y40" i="19"/>
  <c r="X40" i="19"/>
  <c r="W40" i="19"/>
  <c r="V40" i="19"/>
  <c r="U40" i="19"/>
  <c r="T40" i="19"/>
  <c r="S40" i="19"/>
  <c r="R40" i="19"/>
  <c r="AB39" i="19"/>
  <c r="AA39" i="19"/>
  <c r="Z39" i="19"/>
  <c r="Y39" i="19"/>
  <c r="X39" i="19"/>
  <c r="W39" i="19"/>
  <c r="V39" i="19"/>
  <c r="U39" i="19"/>
  <c r="T39" i="19"/>
  <c r="S39" i="19"/>
  <c r="R39" i="19"/>
  <c r="AB38" i="19"/>
  <c r="AA38" i="19"/>
  <c r="Z38" i="19"/>
  <c r="Y38" i="19"/>
  <c r="X38" i="19"/>
  <c r="W38" i="19"/>
  <c r="V38" i="19"/>
  <c r="U38" i="19"/>
  <c r="T38" i="19"/>
  <c r="S38" i="19"/>
  <c r="R38" i="19"/>
  <c r="AB37" i="19"/>
  <c r="AA37" i="19"/>
  <c r="Z37" i="19"/>
  <c r="Y37" i="19"/>
  <c r="X37" i="19"/>
  <c r="W37" i="19"/>
  <c r="V37" i="19"/>
  <c r="U37" i="19"/>
  <c r="T37" i="19"/>
  <c r="S37" i="19"/>
  <c r="R37" i="19"/>
  <c r="AB36" i="19"/>
  <c r="AA36" i="19"/>
  <c r="Z36" i="19"/>
  <c r="Y36" i="19"/>
  <c r="X36" i="19"/>
  <c r="W36" i="19"/>
  <c r="V36" i="19"/>
  <c r="U36" i="19"/>
  <c r="T36" i="19"/>
  <c r="S36" i="19"/>
  <c r="R36" i="19"/>
  <c r="AB35" i="19"/>
  <c r="AA35" i="19"/>
  <c r="Z35" i="19"/>
  <c r="Y35" i="19"/>
  <c r="X35" i="19"/>
  <c r="W35" i="19"/>
  <c r="V35" i="19"/>
  <c r="U35" i="19"/>
  <c r="T35" i="19"/>
  <c r="S35" i="19"/>
  <c r="R35" i="19"/>
  <c r="AB34" i="19"/>
  <c r="AA34" i="19"/>
  <c r="Z34" i="19"/>
  <c r="Y34" i="19"/>
  <c r="X34" i="19"/>
  <c r="W34" i="19"/>
  <c r="V34" i="19"/>
  <c r="U34" i="19"/>
  <c r="T34" i="19"/>
  <c r="S34" i="19"/>
  <c r="R34" i="19"/>
  <c r="AB33" i="19"/>
  <c r="AA33" i="19"/>
  <c r="Z33" i="19"/>
  <c r="Y33" i="19"/>
  <c r="X33" i="19"/>
  <c r="W33" i="19"/>
  <c r="V33" i="19"/>
  <c r="U33" i="19"/>
  <c r="T33" i="19"/>
  <c r="S33" i="19"/>
  <c r="R33" i="19"/>
  <c r="AB32" i="19"/>
  <c r="AA32" i="19"/>
  <c r="Z32" i="19"/>
  <c r="Y32" i="19"/>
  <c r="X32" i="19"/>
  <c r="W32" i="19"/>
  <c r="V32" i="19"/>
  <c r="U32" i="19"/>
  <c r="T32" i="19"/>
  <c r="S32" i="19"/>
  <c r="R32" i="19"/>
  <c r="AB31" i="19"/>
  <c r="AA31" i="19"/>
  <c r="Z31" i="19"/>
  <c r="Y31" i="19"/>
  <c r="X31" i="19"/>
  <c r="W31" i="19"/>
  <c r="V31" i="19"/>
  <c r="U31" i="19"/>
  <c r="T31" i="19"/>
  <c r="S31" i="19"/>
  <c r="R31" i="19"/>
  <c r="AB30" i="19"/>
  <c r="AA30" i="19"/>
  <c r="Z30" i="19"/>
  <c r="Y30" i="19"/>
  <c r="X30" i="19"/>
  <c r="W30" i="19"/>
  <c r="V30" i="19"/>
  <c r="U30" i="19"/>
  <c r="T30" i="19"/>
  <c r="S30" i="19"/>
  <c r="R30" i="19"/>
  <c r="AB29" i="19"/>
  <c r="AA29" i="19"/>
  <c r="Z29" i="19"/>
  <c r="Y29" i="19"/>
  <c r="X29" i="19"/>
  <c r="W29" i="19"/>
  <c r="V29" i="19"/>
  <c r="U29" i="19"/>
  <c r="T29" i="19"/>
  <c r="S29" i="19"/>
  <c r="R29" i="19"/>
  <c r="AB28" i="19"/>
  <c r="AA28" i="19"/>
  <c r="Z28" i="19"/>
  <c r="Y28" i="19"/>
  <c r="X28" i="19"/>
  <c r="W28" i="19"/>
  <c r="V28" i="19"/>
  <c r="U28" i="19"/>
  <c r="T28" i="19"/>
  <c r="S28" i="19"/>
  <c r="R28" i="19"/>
  <c r="AB27" i="19"/>
  <c r="AA27" i="19"/>
  <c r="Z27" i="19"/>
  <c r="Y27" i="19"/>
  <c r="X27" i="19"/>
  <c r="W27" i="19"/>
  <c r="V27" i="19"/>
  <c r="U27" i="19"/>
  <c r="T27" i="19"/>
  <c r="S27" i="19"/>
  <c r="R27" i="19"/>
  <c r="AB26" i="19"/>
  <c r="AA26" i="19"/>
  <c r="Z26" i="19"/>
  <c r="Y26" i="19"/>
  <c r="X26" i="19"/>
  <c r="W26" i="19"/>
  <c r="V26" i="19"/>
  <c r="U26" i="19"/>
  <c r="T26" i="19"/>
  <c r="S26" i="19"/>
  <c r="R26" i="19"/>
  <c r="AB25" i="19"/>
  <c r="AA25" i="19"/>
  <c r="Z25" i="19"/>
  <c r="Y25" i="19"/>
  <c r="X25" i="19"/>
  <c r="W25" i="19"/>
  <c r="V25" i="19"/>
  <c r="U25" i="19"/>
  <c r="T25" i="19"/>
  <c r="S25" i="19"/>
  <c r="R25" i="19"/>
  <c r="AB24" i="19"/>
  <c r="AA24" i="19"/>
  <c r="Z24" i="19"/>
  <c r="Y24" i="19"/>
  <c r="X24" i="19"/>
  <c r="W24" i="19"/>
  <c r="V24" i="19"/>
  <c r="U24" i="19"/>
  <c r="T24" i="19"/>
  <c r="S24" i="19"/>
  <c r="R24" i="19"/>
  <c r="AB23" i="19"/>
  <c r="AA23" i="19"/>
  <c r="Z23" i="19"/>
  <c r="Y23" i="19"/>
  <c r="X23" i="19"/>
  <c r="W23" i="19"/>
  <c r="V23" i="19"/>
  <c r="U23" i="19"/>
  <c r="T23" i="19"/>
  <c r="S23" i="19"/>
  <c r="R23" i="19"/>
  <c r="AB22" i="19"/>
  <c r="AA22" i="19"/>
  <c r="Z22" i="19"/>
  <c r="Y22" i="19"/>
  <c r="X22" i="19"/>
  <c r="W22" i="19"/>
  <c r="V22" i="19"/>
  <c r="U22" i="19"/>
  <c r="T22" i="19"/>
  <c r="S22" i="19"/>
  <c r="R22" i="19"/>
  <c r="AB21" i="19"/>
  <c r="AA21" i="19"/>
  <c r="Z21" i="19"/>
  <c r="Y21" i="19"/>
  <c r="X21" i="19"/>
  <c r="W21" i="19"/>
  <c r="V21" i="19"/>
  <c r="U21" i="19"/>
  <c r="T21" i="19"/>
  <c r="S21" i="19"/>
  <c r="R21" i="19"/>
  <c r="AB20" i="19"/>
  <c r="AA20" i="19"/>
  <c r="Z20" i="19"/>
  <c r="Y20" i="19"/>
  <c r="X20" i="19"/>
  <c r="W20" i="19"/>
  <c r="V20" i="19"/>
  <c r="U20" i="19"/>
  <c r="T20" i="19"/>
  <c r="S20" i="19"/>
  <c r="R20" i="19"/>
  <c r="AB19" i="19"/>
  <c r="AA19" i="19"/>
  <c r="Z19" i="19"/>
  <c r="Y19" i="19"/>
  <c r="X19" i="19"/>
  <c r="W19" i="19"/>
  <c r="V19" i="19"/>
  <c r="U19" i="19"/>
  <c r="T19" i="19"/>
  <c r="S19" i="19"/>
  <c r="R19" i="19"/>
  <c r="AB18" i="19"/>
  <c r="AA18" i="19"/>
  <c r="Z18" i="19"/>
  <c r="Y18" i="19"/>
  <c r="X18" i="19"/>
  <c r="W18" i="19"/>
  <c r="V18" i="19"/>
  <c r="U18" i="19"/>
  <c r="T18" i="19"/>
  <c r="S18" i="19"/>
  <c r="R18" i="19"/>
  <c r="AB17" i="19"/>
  <c r="AA17" i="19"/>
  <c r="Z17" i="19"/>
  <c r="Y17" i="19"/>
  <c r="X17" i="19"/>
  <c r="W17" i="19"/>
  <c r="V17" i="19"/>
  <c r="U17" i="19"/>
  <c r="T17" i="19"/>
  <c r="S17" i="19"/>
  <c r="R17" i="19"/>
  <c r="AB16" i="19"/>
  <c r="AA16" i="19"/>
  <c r="Z16" i="19"/>
  <c r="Y16" i="19"/>
  <c r="X16" i="19"/>
  <c r="W16" i="19"/>
  <c r="V16" i="19"/>
  <c r="U16" i="19"/>
  <c r="T16" i="19"/>
  <c r="S16" i="19"/>
  <c r="R16" i="19"/>
  <c r="AB15" i="19"/>
  <c r="AA15" i="19"/>
  <c r="Z15" i="19"/>
  <c r="Y15" i="19"/>
  <c r="X15" i="19"/>
  <c r="W15" i="19"/>
  <c r="V15" i="19"/>
  <c r="U15" i="19"/>
  <c r="T15" i="19"/>
  <c r="S15" i="19"/>
  <c r="R15" i="19"/>
  <c r="AB14" i="19"/>
  <c r="AA14" i="19"/>
  <c r="Z14" i="19"/>
  <c r="Y14" i="19"/>
  <c r="X14" i="19"/>
  <c r="W14" i="19"/>
  <c r="V14" i="19"/>
  <c r="U14" i="19"/>
  <c r="T14" i="19"/>
  <c r="S14" i="19"/>
  <c r="R14" i="19"/>
  <c r="AB13" i="19"/>
  <c r="AA13" i="19"/>
  <c r="Z13" i="19"/>
  <c r="Y13" i="19"/>
  <c r="X13" i="19"/>
  <c r="W13" i="19"/>
  <c r="V13" i="19"/>
  <c r="U13" i="19"/>
  <c r="T13" i="19"/>
  <c r="S13" i="19"/>
  <c r="R13" i="19"/>
  <c r="AB12" i="19"/>
  <c r="AA12" i="19"/>
  <c r="Z12" i="19"/>
  <c r="Y12" i="19"/>
  <c r="X12" i="19"/>
  <c r="W12" i="19"/>
  <c r="V12" i="19"/>
  <c r="U12" i="19"/>
  <c r="T12" i="19"/>
  <c r="S12" i="19"/>
  <c r="R12" i="19"/>
  <c r="AB11" i="19"/>
  <c r="AA11" i="19"/>
  <c r="Z11" i="19"/>
  <c r="Y11" i="19"/>
  <c r="X11" i="19"/>
  <c r="W11" i="19"/>
  <c r="V11" i="19"/>
  <c r="U11" i="19"/>
  <c r="T11" i="19"/>
  <c r="S11" i="19"/>
  <c r="R11" i="19"/>
  <c r="AB10" i="19"/>
  <c r="AA10" i="19"/>
  <c r="Z10" i="19"/>
  <c r="Y10" i="19"/>
  <c r="X10" i="19"/>
  <c r="W10" i="19"/>
  <c r="V10" i="19"/>
  <c r="U10" i="19"/>
  <c r="T10" i="19"/>
  <c r="S10" i="19"/>
  <c r="R10" i="19"/>
  <c r="AB9" i="19"/>
  <c r="AA9" i="19"/>
  <c r="Z9" i="19"/>
  <c r="Y9" i="19"/>
  <c r="X9" i="19"/>
  <c r="W9" i="19"/>
  <c r="V9" i="19"/>
  <c r="U9" i="19"/>
  <c r="T9" i="19"/>
  <c r="S9" i="19"/>
  <c r="R9" i="19"/>
  <c r="AB8" i="19"/>
  <c r="AA8" i="19"/>
  <c r="Z8" i="19"/>
  <c r="Y8" i="19"/>
  <c r="X8" i="19"/>
  <c r="W8" i="19"/>
  <c r="V8" i="19"/>
  <c r="U8" i="19"/>
  <c r="T8" i="19"/>
  <c r="S8" i="19"/>
  <c r="R8" i="19"/>
  <c r="AB7" i="19"/>
  <c r="AA7" i="19"/>
  <c r="Z7" i="19"/>
  <c r="Y7" i="19"/>
  <c r="X7" i="19"/>
  <c r="W7" i="19"/>
  <c r="V7" i="19"/>
  <c r="U7" i="19"/>
  <c r="T7" i="19"/>
  <c r="S7" i="19"/>
  <c r="R7" i="19"/>
  <c r="AB6" i="19"/>
  <c r="AA6" i="19"/>
  <c r="Z6" i="19"/>
  <c r="Y6" i="19"/>
  <c r="X6" i="19"/>
  <c r="W6" i="19"/>
  <c r="V6" i="19"/>
  <c r="U6" i="19"/>
  <c r="T6" i="19"/>
  <c r="S6" i="19"/>
  <c r="R6" i="19"/>
  <c r="AB5" i="19"/>
  <c r="AA5" i="19"/>
  <c r="Z5" i="19"/>
  <c r="Y5" i="19"/>
  <c r="X5" i="19"/>
  <c r="W5" i="19"/>
  <c r="V5" i="19"/>
  <c r="U5" i="19"/>
  <c r="T5" i="19"/>
  <c r="S5" i="19"/>
  <c r="R5" i="19"/>
  <c r="AB4" i="19"/>
  <c r="AA4" i="19"/>
  <c r="Z4" i="19"/>
  <c r="Y4" i="19"/>
  <c r="X4" i="19"/>
  <c r="W4" i="19"/>
  <c r="V4" i="19"/>
  <c r="U4" i="19"/>
  <c r="T4" i="19"/>
  <c r="S4" i="19"/>
  <c r="R4" i="19"/>
  <c r="AB3" i="19"/>
  <c r="AA3" i="19"/>
  <c r="Z3" i="19"/>
  <c r="Y3" i="19"/>
  <c r="X3" i="19"/>
  <c r="W3" i="19"/>
  <c r="V3" i="19"/>
  <c r="U3" i="19"/>
  <c r="T3" i="19"/>
  <c r="S3" i="19"/>
  <c r="R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3" i="19"/>
  <c r="AQ2" i="17"/>
  <c r="AR2" i="17"/>
  <c r="AS2" i="17"/>
  <c r="AT2" i="17"/>
  <c r="AU2" i="17"/>
  <c r="AV2" i="17"/>
  <c r="AW2" i="17"/>
  <c r="AX2" i="17"/>
  <c r="AY2" i="17"/>
  <c r="AZ2" i="17"/>
  <c r="BA2" i="17"/>
  <c r="BB2" i="17"/>
  <c r="BC2" i="17"/>
  <c r="AQ3" i="17"/>
  <c r="AR3" i="17"/>
  <c r="AS3" i="17"/>
  <c r="AT3" i="17"/>
  <c r="AU3" i="17"/>
  <c r="AV3" i="17"/>
  <c r="AW3" i="17"/>
  <c r="AX3" i="17"/>
  <c r="AY3" i="17"/>
  <c r="AZ3" i="17"/>
  <c r="BA3" i="17"/>
  <c r="BB3" i="17"/>
  <c r="BC3" i="17"/>
  <c r="AQ4" i="17"/>
  <c r="AR4" i="17"/>
  <c r="AS4" i="17"/>
  <c r="AT4" i="17"/>
  <c r="AU4" i="17"/>
  <c r="AV4" i="17"/>
  <c r="AW4" i="17"/>
  <c r="AX4" i="17"/>
  <c r="AY4" i="17"/>
  <c r="AZ4" i="17"/>
  <c r="BA4" i="17"/>
  <c r="BB4" i="17"/>
  <c r="BC4" i="17"/>
  <c r="AQ5" i="17"/>
  <c r="AR5" i="17"/>
  <c r="AS5" i="17"/>
  <c r="AT5" i="17"/>
  <c r="AU5" i="17"/>
  <c r="AV5" i="17"/>
  <c r="AW5" i="17"/>
  <c r="AX5" i="17"/>
  <c r="AY5" i="17"/>
  <c r="AZ5" i="17"/>
  <c r="BA5" i="17"/>
  <c r="BB5" i="17"/>
  <c r="BC5" i="17"/>
  <c r="AQ6" i="17"/>
  <c r="AR6" i="17"/>
  <c r="AS6" i="17"/>
  <c r="AT6" i="17"/>
  <c r="AU6" i="17"/>
  <c r="AV6" i="17"/>
  <c r="AW6" i="17"/>
  <c r="AX6" i="17"/>
  <c r="AY6" i="17"/>
  <c r="AZ6" i="17"/>
  <c r="BA6" i="17"/>
  <c r="BB6" i="17"/>
  <c r="BC6" i="17"/>
  <c r="AQ7" i="17"/>
  <c r="AR7" i="17"/>
  <c r="AS7" i="17"/>
  <c r="AT7" i="17"/>
  <c r="AU7" i="17"/>
  <c r="AV7" i="17"/>
  <c r="AW7" i="17"/>
  <c r="AX7" i="17"/>
  <c r="AY7" i="17"/>
  <c r="AZ7" i="17"/>
  <c r="BA7" i="17"/>
  <c r="BB7" i="17"/>
  <c r="BC7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AQ13" i="17"/>
  <c r="AR13" i="17"/>
  <c r="AS13" i="17"/>
  <c r="AT13" i="17"/>
  <c r="AU13" i="17"/>
  <c r="AV13" i="17"/>
  <c r="AW13" i="17"/>
  <c r="AX13" i="17"/>
  <c r="AY13" i="17"/>
  <c r="AZ13" i="17"/>
  <c r="BA13" i="17"/>
  <c r="BB13" i="17"/>
  <c r="BC13" i="17"/>
  <c r="AQ14" i="17"/>
  <c r="AR14" i="17"/>
  <c r="AS14" i="17"/>
  <c r="AT14" i="17"/>
  <c r="AU14" i="17"/>
  <c r="AV14" i="17"/>
  <c r="AW14" i="17"/>
  <c r="AX14" i="17"/>
  <c r="AY14" i="17"/>
  <c r="AZ14" i="17"/>
  <c r="BA14" i="17"/>
  <c r="BB14" i="17"/>
  <c r="BC14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AQ16" i="17"/>
  <c r="AR16" i="17"/>
  <c r="AS16" i="17"/>
  <c r="AT16" i="17"/>
  <c r="AU16" i="17"/>
  <c r="AV16" i="17"/>
  <c r="AW16" i="17"/>
  <c r="AX16" i="17"/>
  <c r="AY16" i="17"/>
  <c r="AZ16" i="17"/>
  <c r="BA16" i="17"/>
  <c r="BB16" i="17"/>
  <c r="BC16" i="17"/>
  <c r="AQ17" i="17"/>
  <c r="AR17" i="17"/>
  <c r="AS17" i="17"/>
  <c r="AT17" i="17"/>
  <c r="AU17" i="17"/>
  <c r="AV17" i="17"/>
  <c r="AW17" i="17"/>
  <c r="AX17" i="17"/>
  <c r="AY17" i="17"/>
  <c r="AZ17" i="17"/>
  <c r="BA17" i="17"/>
  <c r="BB17" i="17"/>
  <c r="BC17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AQ19" i="17"/>
  <c r="AR19" i="17"/>
  <c r="AS19" i="17"/>
  <c r="AT19" i="17"/>
  <c r="AU19" i="17"/>
  <c r="AV19" i="17"/>
  <c r="AW19" i="17"/>
  <c r="AX19" i="17"/>
  <c r="AY19" i="17"/>
  <c r="AZ19" i="17"/>
  <c r="BA19" i="17"/>
  <c r="BB19" i="17"/>
  <c r="BC19" i="17"/>
  <c r="AQ20" i="17"/>
  <c r="AR20" i="17"/>
  <c r="AS20" i="17"/>
  <c r="AT20" i="17"/>
  <c r="AU20" i="17"/>
  <c r="AV20" i="17"/>
  <c r="AW20" i="17"/>
  <c r="AX20" i="17"/>
  <c r="AY20" i="17"/>
  <c r="AZ20" i="17"/>
  <c r="BA20" i="17"/>
  <c r="BB20" i="17"/>
  <c r="BC20" i="17"/>
  <c r="AQ21" i="17"/>
  <c r="AR21" i="17"/>
  <c r="AS21" i="17"/>
  <c r="AT21" i="17"/>
  <c r="AU21" i="17"/>
  <c r="AV21" i="17"/>
  <c r="AW21" i="17"/>
  <c r="AX21" i="17"/>
  <c r="AY21" i="17"/>
  <c r="AZ21" i="17"/>
  <c r="BA21" i="17"/>
  <c r="BB21" i="17"/>
  <c r="BC21" i="17"/>
  <c r="AQ22" i="17"/>
  <c r="AR22" i="17"/>
  <c r="AS22" i="17"/>
  <c r="AT22" i="17"/>
  <c r="AU22" i="17"/>
  <c r="AV22" i="17"/>
  <c r="AW22" i="17"/>
  <c r="AX22" i="17"/>
  <c r="AY22" i="17"/>
  <c r="AZ22" i="17"/>
  <c r="BA22" i="17"/>
  <c r="BB22" i="17"/>
  <c r="BC22" i="17"/>
  <c r="AQ23" i="17"/>
  <c r="AR23" i="17"/>
  <c r="AS23" i="17"/>
  <c r="AT23" i="17"/>
  <c r="AU23" i="17"/>
  <c r="AV23" i="17"/>
  <c r="AW23" i="17"/>
  <c r="AX23" i="17"/>
  <c r="AY23" i="17"/>
  <c r="AZ23" i="17"/>
  <c r="BA23" i="17"/>
  <c r="BB23" i="17"/>
  <c r="BC23" i="17"/>
  <c r="AQ24" i="17"/>
  <c r="AR24" i="17"/>
  <c r="AS24" i="17"/>
  <c r="AT24" i="17"/>
  <c r="AU24" i="17"/>
  <c r="AV24" i="17"/>
  <c r="AW24" i="17"/>
  <c r="AX24" i="17"/>
  <c r="AY24" i="17"/>
  <c r="AZ24" i="17"/>
  <c r="BA24" i="17"/>
  <c r="BB24" i="17"/>
  <c r="BC24" i="17"/>
  <c r="AQ25" i="17"/>
  <c r="AR25" i="17"/>
  <c r="AS25" i="17"/>
  <c r="AT25" i="17"/>
  <c r="AU25" i="17"/>
  <c r="AV25" i="17"/>
  <c r="AW25" i="17"/>
  <c r="AX25" i="17"/>
  <c r="AY25" i="17"/>
  <c r="AZ25" i="17"/>
  <c r="BA25" i="17"/>
  <c r="BB25" i="17"/>
  <c r="BC25" i="17"/>
  <c r="AQ26" i="17"/>
  <c r="AR26" i="17"/>
  <c r="AS26" i="17"/>
  <c r="AT26" i="17"/>
  <c r="AU26" i="17"/>
  <c r="AV26" i="17"/>
  <c r="AW26" i="17"/>
  <c r="AX26" i="17"/>
  <c r="AY26" i="17"/>
  <c r="AZ26" i="17"/>
  <c r="BA26" i="17"/>
  <c r="BB26" i="17"/>
  <c r="BC26" i="17"/>
  <c r="AQ27" i="17"/>
  <c r="AR27" i="17"/>
  <c r="AS27" i="17"/>
  <c r="AT27" i="17"/>
  <c r="AU27" i="17"/>
  <c r="AV27" i="17"/>
  <c r="AW27" i="17"/>
  <c r="AX27" i="17"/>
  <c r="AY27" i="17"/>
  <c r="AZ27" i="17"/>
  <c r="BA27" i="17"/>
  <c r="BB27" i="17"/>
  <c r="BC27" i="17"/>
  <c r="AQ28" i="17"/>
  <c r="AR28" i="17"/>
  <c r="AS28" i="17"/>
  <c r="AT28" i="17"/>
  <c r="AU28" i="17"/>
  <c r="AV28" i="17"/>
  <c r="AW28" i="17"/>
  <c r="AX28" i="17"/>
  <c r="AY28" i="17"/>
  <c r="AZ28" i="17"/>
  <c r="BA28" i="17"/>
  <c r="BB28" i="17"/>
  <c r="BC28" i="17"/>
  <c r="AQ29" i="17"/>
  <c r="AR29" i="17"/>
  <c r="AS29" i="17"/>
  <c r="AT29" i="17"/>
  <c r="AU29" i="17"/>
  <c r="AV29" i="17"/>
  <c r="AW29" i="17"/>
  <c r="AX29" i="17"/>
  <c r="AY29" i="17"/>
  <c r="AZ29" i="17"/>
  <c r="BA29" i="17"/>
  <c r="BB29" i="17"/>
  <c r="BC29" i="17"/>
  <c r="AQ30" i="17"/>
  <c r="AR30" i="17"/>
  <c r="AS30" i="17"/>
  <c r="AT30" i="17"/>
  <c r="AU30" i="17"/>
  <c r="AV30" i="17"/>
  <c r="AW30" i="17"/>
  <c r="AX30" i="17"/>
  <c r="AY30" i="17"/>
  <c r="AZ30" i="17"/>
  <c r="BA30" i="17"/>
  <c r="BB30" i="17"/>
  <c r="BC30" i="17"/>
  <c r="AQ31" i="17"/>
  <c r="AR31" i="17"/>
  <c r="AS31" i="17"/>
  <c r="AT31" i="17"/>
  <c r="AU31" i="17"/>
  <c r="AV31" i="17"/>
  <c r="AW31" i="17"/>
  <c r="AX31" i="17"/>
  <c r="AY31" i="17"/>
  <c r="AZ31" i="17"/>
  <c r="BA31" i="17"/>
  <c r="BB31" i="17"/>
  <c r="BC31" i="17"/>
  <c r="AQ32" i="17"/>
  <c r="AR32" i="17"/>
  <c r="AS32" i="17"/>
  <c r="AT32" i="17"/>
  <c r="AU32" i="17"/>
  <c r="AV32" i="17"/>
  <c r="AW32" i="17"/>
  <c r="AX32" i="17"/>
  <c r="AY32" i="17"/>
  <c r="AZ32" i="17"/>
  <c r="BA32" i="17"/>
  <c r="BB32" i="17"/>
  <c r="BC32" i="17"/>
  <c r="AQ33" i="17"/>
  <c r="AR33" i="17"/>
  <c r="AS33" i="17"/>
  <c r="AT33" i="17"/>
  <c r="AU33" i="17"/>
  <c r="AV33" i="17"/>
  <c r="AW33" i="17"/>
  <c r="AX33" i="17"/>
  <c r="AY33" i="17"/>
  <c r="AZ33" i="17"/>
  <c r="BA33" i="17"/>
  <c r="BB33" i="17"/>
  <c r="BC33" i="17"/>
  <c r="AQ34" i="17"/>
  <c r="AR34" i="17"/>
  <c r="AS34" i="17"/>
  <c r="AT34" i="17"/>
  <c r="AU34" i="17"/>
  <c r="AV34" i="17"/>
  <c r="AW34" i="17"/>
  <c r="AX34" i="17"/>
  <c r="AY34" i="17"/>
  <c r="AZ34" i="17"/>
  <c r="BA34" i="17"/>
  <c r="BB34" i="17"/>
  <c r="BC34" i="17"/>
  <c r="AQ35" i="17"/>
  <c r="AR35" i="17"/>
  <c r="AS35" i="17"/>
  <c r="AT35" i="17"/>
  <c r="AU35" i="17"/>
  <c r="AV35" i="17"/>
  <c r="AW35" i="17"/>
  <c r="AX35" i="17"/>
  <c r="AY35" i="17"/>
  <c r="AZ35" i="17"/>
  <c r="BA35" i="17"/>
  <c r="BB35" i="17"/>
  <c r="BC35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AQ37" i="17"/>
  <c r="AR37" i="17"/>
  <c r="AS37" i="17"/>
  <c r="AT37" i="17"/>
  <c r="AU37" i="17"/>
  <c r="AV37" i="17"/>
  <c r="AW37" i="17"/>
  <c r="AX37" i="17"/>
  <c r="AY37" i="17"/>
  <c r="AZ37" i="17"/>
  <c r="BA37" i="17"/>
  <c r="BB37" i="17"/>
  <c r="BC37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AQ40" i="17"/>
  <c r="AR40" i="17"/>
  <c r="AS40" i="17"/>
  <c r="AT40" i="17"/>
  <c r="AU40" i="17"/>
  <c r="AV40" i="17"/>
  <c r="AW40" i="17"/>
  <c r="AX40" i="17"/>
  <c r="AY40" i="17"/>
  <c r="AZ40" i="17"/>
  <c r="BA40" i="17"/>
  <c r="BB40" i="17"/>
  <c r="BC40" i="17"/>
  <c r="AQ41" i="17"/>
  <c r="AR41" i="17"/>
  <c r="AS41" i="17"/>
  <c r="AT41" i="17"/>
  <c r="AU41" i="17"/>
  <c r="AV41" i="17"/>
  <c r="AW41" i="17"/>
  <c r="AX41" i="17"/>
  <c r="AY41" i="17"/>
  <c r="AZ41" i="17"/>
  <c r="BA41" i="17"/>
  <c r="BB41" i="17"/>
  <c r="BC41" i="17"/>
  <c r="AQ42" i="17"/>
  <c r="AR42" i="17"/>
  <c r="AS42" i="17"/>
  <c r="AT42" i="17"/>
  <c r="AU42" i="17"/>
  <c r="AV42" i="17"/>
  <c r="AW42" i="17"/>
  <c r="AX42" i="17"/>
  <c r="AY42" i="17"/>
  <c r="AZ42" i="17"/>
  <c r="BA42" i="17"/>
  <c r="BB42" i="17"/>
  <c r="BC42" i="17"/>
  <c r="AQ43" i="17"/>
  <c r="AR43" i="17"/>
  <c r="AS43" i="17"/>
  <c r="AT43" i="17"/>
  <c r="AU43" i="17"/>
  <c r="AV43" i="17"/>
  <c r="AW43" i="17"/>
  <c r="AX43" i="17"/>
  <c r="AY43" i="17"/>
  <c r="AZ43" i="17"/>
  <c r="BA43" i="17"/>
  <c r="BB43" i="17"/>
  <c r="BC43" i="17"/>
  <c r="AQ44" i="17"/>
  <c r="AR44" i="17"/>
  <c r="AS44" i="17"/>
  <c r="AT44" i="17"/>
  <c r="AU44" i="17"/>
  <c r="AV44" i="17"/>
  <c r="AW44" i="17"/>
  <c r="AX44" i="17"/>
  <c r="AY44" i="17"/>
  <c r="AZ44" i="17"/>
  <c r="BA44" i="17"/>
  <c r="BB44" i="17"/>
  <c r="BC44" i="17"/>
  <c r="AQ45" i="17"/>
  <c r="AR45" i="17"/>
  <c r="AS45" i="17"/>
  <c r="AT45" i="17"/>
  <c r="AU45" i="17"/>
  <c r="AV45" i="17"/>
  <c r="AW45" i="17"/>
  <c r="AX45" i="17"/>
  <c r="AY45" i="17"/>
  <c r="AZ45" i="17"/>
  <c r="BA45" i="17"/>
  <c r="BB45" i="17"/>
  <c r="BC45" i="17"/>
  <c r="AQ46" i="17"/>
  <c r="AR46" i="17"/>
  <c r="AS46" i="17"/>
  <c r="AT46" i="17"/>
  <c r="AU46" i="17"/>
  <c r="AV46" i="17"/>
  <c r="AW46" i="17"/>
  <c r="AX46" i="17"/>
  <c r="AY46" i="17"/>
  <c r="AZ46" i="17"/>
  <c r="BA46" i="17"/>
  <c r="BB46" i="17"/>
  <c r="BC46" i="17"/>
  <c r="AQ47" i="17"/>
  <c r="AR47" i="17"/>
  <c r="AS47" i="17"/>
  <c r="AT47" i="17"/>
  <c r="AU47" i="17"/>
  <c r="AV47" i="17"/>
  <c r="AW47" i="17"/>
  <c r="AX47" i="17"/>
  <c r="AY47" i="17"/>
  <c r="AZ47" i="17"/>
  <c r="BA47" i="17"/>
  <c r="BB47" i="17"/>
  <c r="BC47" i="17"/>
  <c r="AQ48" i="17"/>
  <c r="AR48" i="17"/>
  <c r="AS48" i="17"/>
  <c r="AT48" i="17"/>
  <c r="AU48" i="17"/>
  <c r="AV48" i="17"/>
  <c r="AW48" i="17"/>
  <c r="AX48" i="17"/>
  <c r="AY48" i="17"/>
  <c r="AZ48" i="17"/>
  <c r="BA48" i="17"/>
  <c r="BB48" i="17"/>
  <c r="BC48" i="17"/>
  <c r="AQ49" i="17"/>
  <c r="AR49" i="17"/>
  <c r="AS49" i="17"/>
  <c r="AT49" i="17"/>
  <c r="AU49" i="17"/>
  <c r="AV49" i="17"/>
  <c r="AW49" i="17"/>
  <c r="AX49" i="17"/>
  <c r="AY49" i="17"/>
  <c r="AZ49" i="17"/>
  <c r="BA49" i="17"/>
  <c r="BB49" i="17"/>
  <c r="BC49" i="17"/>
  <c r="AQ50" i="17"/>
  <c r="AR50" i="17"/>
  <c r="AS50" i="17"/>
  <c r="AT50" i="17"/>
  <c r="AU50" i="17"/>
  <c r="AV50" i="17"/>
  <c r="AW50" i="17"/>
  <c r="AX50" i="17"/>
  <c r="AY50" i="17"/>
  <c r="AZ50" i="17"/>
  <c r="BA50" i="17"/>
  <c r="BB50" i="17"/>
  <c r="BC50" i="17"/>
  <c r="AQ51" i="17"/>
  <c r="AR51" i="17"/>
  <c r="AS51" i="17"/>
  <c r="AT51" i="17"/>
  <c r="AU51" i="17"/>
  <c r="AV51" i="17"/>
  <c r="AW51" i="17"/>
  <c r="AX51" i="17"/>
  <c r="AY51" i="17"/>
  <c r="AZ51" i="17"/>
  <c r="BA51" i="17"/>
  <c r="BB51" i="17"/>
  <c r="BC51" i="17"/>
  <c r="AQ52" i="17"/>
  <c r="AR52" i="17"/>
  <c r="AS52" i="17"/>
  <c r="AT52" i="17"/>
  <c r="AU52" i="17"/>
  <c r="AV52" i="17"/>
  <c r="AW52" i="17"/>
  <c r="AX52" i="17"/>
  <c r="AY52" i="17"/>
  <c r="AZ52" i="17"/>
  <c r="BA52" i="17"/>
  <c r="BB52" i="17"/>
  <c r="BC52" i="17"/>
  <c r="AQ53" i="17"/>
  <c r="AR53" i="17"/>
  <c r="AS53" i="17"/>
  <c r="AT53" i="17"/>
  <c r="AU53" i="17"/>
  <c r="AV53" i="17"/>
  <c r="AW53" i="17"/>
  <c r="AX53" i="17"/>
  <c r="AY53" i="17"/>
  <c r="AZ53" i="17"/>
  <c r="BA53" i="17"/>
  <c r="BB53" i="17"/>
  <c r="BC53" i="17"/>
  <c r="AQ54" i="17"/>
  <c r="AR54" i="17"/>
  <c r="AS54" i="17"/>
  <c r="AT54" i="17"/>
  <c r="AU54" i="17"/>
  <c r="AV54" i="17"/>
  <c r="AW54" i="17"/>
  <c r="AX54" i="17"/>
  <c r="AY54" i="17"/>
  <c r="AZ54" i="17"/>
  <c r="BA54" i="17"/>
  <c r="BB54" i="17"/>
  <c r="BC54" i="17"/>
  <c r="AQ55" i="17"/>
  <c r="AR55" i="17"/>
  <c r="AS55" i="17"/>
  <c r="AT55" i="17"/>
  <c r="AU55" i="17"/>
  <c r="AV55" i="17"/>
  <c r="AW55" i="17"/>
  <c r="AX55" i="17"/>
  <c r="AY55" i="17"/>
  <c r="AZ55" i="17"/>
  <c r="BA55" i="17"/>
  <c r="BB55" i="17"/>
  <c r="BC55" i="17"/>
  <c r="AQ56" i="17"/>
  <c r="AR56" i="17"/>
  <c r="AS56" i="17"/>
  <c r="AT56" i="17"/>
  <c r="AU56" i="17"/>
  <c r="AV56" i="17"/>
  <c r="AW56" i="17"/>
  <c r="AX56" i="17"/>
  <c r="AY56" i="17"/>
  <c r="AZ56" i="17"/>
  <c r="BA56" i="17"/>
  <c r="BB56" i="17"/>
  <c r="BC56" i="17"/>
  <c r="AQ57" i="17"/>
  <c r="AR57" i="17"/>
  <c r="AS57" i="17"/>
  <c r="AT57" i="17"/>
  <c r="AU57" i="17"/>
  <c r="AV57" i="17"/>
  <c r="AW57" i="17"/>
  <c r="AX57" i="17"/>
  <c r="AY57" i="17"/>
  <c r="AZ57" i="17"/>
  <c r="BA57" i="17"/>
  <c r="BB57" i="17"/>
  <c r="BC57" i="17"/>
  <c r="AQ58" i="17"/>
  <c r="AR58" i="17"/>
  <c r="AS58" i="17"/>
  <c r="AT58" i="17"/>
  <c r="AU58" i="17"/>
  <c r="AV58" i="17"/>
  <c r="AW58" i="17"/>
  <c r="AX58" i="17"/>
  <c r="AY58" i="17"/>
  <c r="AZ58" i="17"/>
  <c r="BA58" i="17"/>
  <c r="BB58" i="17"/>
  <c r="BC58" i="17"/>
  <c r="AQ59" i="17"/>
  <c r="AR59" i="17"/>
  <c r="AS59" i="17"/>
  <c r="AT59" i="17"/>
  <c r="AU59" i="17"/>
  <c r="AV59" i="17"/>
  <c r="AW59" i="17"/>
  <c r="AX59" i="17"/>
  <c r="AY59" i="17"/>
  <c r="AZ59" i="17"/>
  <c r="BA59" i="17"/>
  <c r="BB59" i="17"/>
  <c r="BC59" i="17"/>
  <c r="AQ60" i="17"/>
  <c r="AR60" i="17"/>
  <c r="AS60" i="17"/>
  <c r="AT60" i="17"/>
  <c r="AU60" i="17"/>
  <c r="AV60" i="17"/>
  <c r="AW60" i="17"/>
  <c r="AX60" i="17"/>
  <c r="AY60" i="17"/>
  <c r="AZ60" i="17"/>
  <c r="BA60" i="17"/>
  <c r="BB60" i="17"/>
  <c r="BC60" i="17"/>
  <c r="AQ61" i="17"/>
  <c r="AR61" i="17"/>
  <c r="AS61" i="17"/>
  <c r="AT61" i="17"/>
  <c r="AU61" i="17"/>
  <c r="AV61" i="17"/>
  <c r="AW61" i="17"/>
  <c r="AX61" i="17"/>
  <c r="AY61" i="17"/>
  <c r="AZ61" i="17"/>
  <c r="BA61" i="17"/>
  <c r="BB61" i="17"/>
  <c r="BC61" i="17"/>
  <c r="AQ62" i="17"/>
  <c r="AR62" i="17"/>
  <c r="AS62" i="17"/>
  <c r="AT62" i="17"/>
  <c r="AU62" i="17"/>
  <c r="AV62" i="17"/>
  <c r="AW62" i="17"/>
  <c r="AX62" i="17"/>
  <c r="AY62" i="17"/>
  <c r="AZ62" i="17"/>
  <c r="BA62" i="17"/>
  <c r="BB62" i="17"/>
  <c r="BC62" i="17"/>
  <c r="AC4" i="17"/>
  <c r="AD4" i="17"/>
  <c r="AE4" i="17"/>
  <c r="AF4" i="17"/>
  <c r="AG4" i="17"/>
  <c r="AH4" i="17"/>
  <c r="AI4" i="17"/>
  <c r="AJ4" i="17"/>
  <c r="AK4" i="17"/>
  <c r="AL4" i="17"/>
  <c r="AM4" i="17"/>
  <c r="AN4" i="17"/>
  <c r="AO4" i="17"/>
  <c r="AC5" i="17"/>
  <c r="AD5" i="17"/>
  <c r="AE5" i="17"/>
  <c r="AF5" i="17"/>
  <c r="AG5" i="17"/>
  <c r="AH5" i="17"/>
  <c r="AI5" i="17"/>
  <c r="AJ5" i="17"/>
  <c r="AK5" i="17"/>
  <c r="AL5" i="17"/>
  <c r="AM5" i="17"/>
  <c r="AN5" i="17"/>
  <c r="AO5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AO6" i="17"/>
  <c r="AC7" i="17"/>
  <c r="AD7" i="17"/>
  <c r="AE7" i="17"/>
  <c r="AF7" i="17"/>
  <c r="AG7" i="17"/>
  <c r="AH7" i="17"/>
  <c r="AI7" i="17"/>
  <c r="AJ7" i="17"/>
  <c r="AK7" i="17"/>
  <c r="AL7" i="17"/>
  <c r="AM7" i="17"/>
  <c r="AN7" i="17"/>
  <c r="AO7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C13" i="17"/>
  <c r="AD13" i="17"/>
  <c r="AE13" i="17"/>
  <c r="AF13" i="17"/>
  <c r="AG13" i="17"/>
  <c r="AH13" i="17"/>
  <c r="AI13" i="17"/>
  <c r="AJ13" i="17"/>
  <c r="AK13" i="17"/>
  <c r="AL13" i="17"/>
  <c r="AM13" i="17"/>
  <c r="AN13" i="17"/>
  <c r="AO13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C29" i="17"/>
  <c r="AD29" i="17"/>
  <c r="AE29" i="17"/>
  <c r="AF29" i="17"/>
  <c r="AG29" i="17"/>
  <c r="AH29" i="17"/>
  <c r="AI29" i="17"/>
  <c r="AJ29" i="17"/>
  <c r="AK29" i="17"/>
  <c r="AL29" i="17"/>
  <c r="AM29" i="17"/>
  <c r="AN29" i="17"/>
  <c r="AO29" i="17"/>
  <c r="AC30" i="17"/>
  <c r="AD30" i="17"/>
  <c r="AE30" i="17"/>
  <c r="AF30" i="17"/>
  <c r="AG30" i="17"/>
  <c r="AH30" i="17"/>
  <c r="AI30" i="17"/>
  <c r="AJ30" i="17"/>
  <c r="AK30" i="17"/>
  <c r="AL30" i="17"/>
  <c r="AM30" i="17"/>
  <c r="AN30" i="17"/>
  <c r="AO30" i="17"/>
  <c r="AC31" i="17"/>
  <c r="AD31" i="17"/>
  <c r="AE31" i="17"/>
  <c r="AF31" i="17"/>
  <c r="AG31" i="17"/>
  <c r="AH31" i="17"/>
  <c r="AI31" i="17"/>
  <c r="AJ31" i="17"/>
  <c r="AK31" i="17"/>
  <c r="AL31" i="17"/>
  <c r="AM31" i="17"/>
  <c r="AN31" i="17"/>
  <c r="AO31" i="17"/>
  <c r="AC32" i="17"/>
  <c r="AD32" i="17"/>
  <c r="AE32" i="17"/>
  <c r="AF32" i="17"/>
  <c r="AG32" i="17"/>
  <c r="AH32" i="17"/>
  <c r="AI32" i="17"/>
  <c r="AJ32" i="17"/>
  <c r="AK32" i="17"/>
  <c r="AL32" i="17"/>
  <c r="AM32" i="17"/>
  <c r="AN32" i="17"/>
  <c r="AO32" i="17"/>
  <c r="AC33" i="17"/>
  <c r="AD33" i="17"/>
  <c r="AE33" i="17"/>
  <c r="AF33" i="17"/>
  <c r="AG33" i="17"/>
  <c r="AH33" i="17"/>
  <c r="AI33" i="17"/>
  <c r="AJ33" i="17"/>
  <c r="AK33" i="17"/>
  <c r="AL33" i="17"/>
  <c r="AM33" i="17"/>
  <c r="AN33" i="17"/>
  <c r="AO33" i="17"/>
  <c r="AC34" i="17"/>
  <c r="AD34" i="17"/>
  <c r="AE34" i="17"/>
  <c r="AF34" i="17"/>
  <c r="AG34" i="17"/>
  <c r="AH34" i="17"/>
  <c r="AI34" i="17"/>
  <c r="AJ34" i="17"/>
  <c r="AK34" i="17"/>
  <c r="AL34" i="17"/>
  <c r="AM34" i="17"/>
  <c r="AN34" i="17"/>
  <c r="AO34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C41" i="17"/>
  <c r="AD41" i="17"/>
  <c r="AE41" i="17"/>
  <c r="AF41" i="17"/>
  <c r="AG41" i="17"/>
  <c r="AH41" i="17"/>
  <c r="AI41" i="17"/>
  <c r="AJ41" i="17"/>
  <c r="AK41" i="17"/>
  <c r="AL41" i="17"/>
  <c r="AM41" i="17"/>
  <c r="AN41" i="17"/>
  <c r="AO41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C43" i="17"/>
  <c r="AD43" i="17"/>
  <c r="AE43" i="17"/>
  <c r="AF43" i="17"/>
  <c r="AG43" i="17"/>
  <c r="AH43" i="17"/>
  <c r="AI43" i="17"/>
  <c r="AJ43" i="17"/>
  <c r="AK43" i="17"/>
  <c r="AL43" i="17"/>
  <c r="AM43" i="17"/>
  <c r="AN43" i="17"/>
  <c r="AO43" i="17"/>
  <c r="AC44" i="17"/>
  <c r="AD44" i="17"/>
  <c r="AE44" i="17"/>
  <c r="AF44" i="17"/>
  <c r="AG44" i="17"/>
  <c r="AH44" i="17"/>
  <c r="AI44" i="17"/>
  <c r="AJ44" i="17"/>
  <c r="AK44" i="17"/>
  <c r="AL44" i="17"/>
  <c r="AM44" i="17"/>
  <c r="AN44" i="17"/>
  <c r="AO44" i="17"/>
  <c r="AC45" i="17"/>
  <c r="AD45" i="17"/>
  <c r="AE45" i="17"/>
  <c r="AF45" i="17"/>
  <c r="AG45" i="17"/>
  <c r="AH45" i="17"/>
  <c r="AI45" i="17"/>
  <c r="AJ45" i="17"/>
  <c r="AK45" i="17"/>
  <c r="AL45" i="17"/>
  <c r="AM45" i="17"/>
  <c r="AN45" i="17"/>
  <c r="AO45" i="17"/>
  <c r="AC46" i="17"/>
  <c r="AD46" i="17"/>
  <c r="AE46" i="17"/>
  <c r="AF46" i="17"/>
  <c r="AG46" i="17"/>
  <c r="AH46" i="17"/>
  <c r="AI46" i="17"/>
  <c r="AJ46" i="17"/>
  <c r="AK46" i="17"/>
  <c r="AL46" i="17"/>
  <c r="AM46" i="17"/>
  <c r="AN46" i="17"/>
  <c r="AO46" i="17"/>
  <c r="AC47" i="17"/>
  <c r="AD47" i="17"/>
  <c r="AE47" i="17"/>
  <c r="AF47" i="17"/>
  <c r="AG47" i="17"/>
  <c r="AH47" i="17"/>
  <c r="AI47" i="17"/>
  <c r="AJ47" i="17"/>
  <c r="AK47" i="17"/>
  <c r="AL47" i="17"/>
  <c r="AM47" i="17"/>
  <c r="AN47" i="17"/>
  <c r="AO47" i="17"/>
  <c r="AC48" i="17"/>
  <c r="AD48" i="17"/>
  <c r="AE48" i="17"/>
  <c r="AF48" i="17"/>
  <c r="AG48" i="17"/>
  <c r="AH48" i="17"/>
  <c r="AI48" i="17"/>
  <c r="AJ48" i="17"/>
  <c r="AK48" i="17"/>
  <c r="AL48" i="17"/>
  <c r="AM48" i="17"/>
  <c r="AN48" i="17"/>
  <c r="AO48" i="17"/>
  <c r="AC49" i="17"/>
  <c r="AD49" i="17"/>
  <c r="AE49" i="17"/>
  <c r="AF49" i="17"/>
  <c r="AG49" i="17"/>
  <c r="AH49" i="17"/>
  <c r="AI49" i="17"/>
  <c r="AJ49" i="17"/>
  <c r="AK49" i="17"/>
  <c r="AL49" i="17"/>
  <c r="AM49" i="17"/>
  <c r="AN49" i="17"/>
  <c r="AO49" i="17"/>
  <c r="AC50" i="17"/>
  <c r="AD50" i="17"/>
  <c r="AE50" i="17"/>
  <c r="AF50" i="17"/>
  <c r="AG50" i="17"/>
  <c r="AH50" i="17"/>
  <c r="AI50" i="17"/>
  <c r="AJ50" i="17"/>
  <c r="AK50" i="17"/>
  <c r="AL50" i="17"/>
  <c r="AM50" i="17"/>
  <c r="AN50" i="17"/>
  <c r="AO50" i="17"/>
  <c r="AC51" i="17"/>
  <c r="AD51" i="17"/>
  <c r="AE51" i="17"/>
  <c r="AF51" i="17"/>
  <c r="AG51" i="17"/>
  <c r="AH51" i="17"/>
  <c r="AI51" i="17"/>
  <c r="AJ51" i="17"/>
  <c r="AK51" i="17"/>
  <c r="AL51" i="17"/>
  <c r="AM51" i="17"/>
  <c r="AN51" i="17"/>
  <c r="AO51" i="17"/>
  <c r="AC52" i="17"/>
  <c r="AD52" i="17"/>
  <c r="AE52" i="17"/>
  <c r="AF52" i="17"/>
  <c r="AG52" i="17"/>
  <c r="AH52" i="17"/>
  <c r="AI52" i="17"/>
  <c r="AJ52" i="17"/>
  <c r="AK52" i="17"/>
  <c r="AL52" i="17"/>
  <c r="AM52" i="17"/>
  <c r="AN52" i="17"/>
  <c r="AO52" i="17"/>
  <c r="AC53" i="17"/>
  <c r="AD53" i="17"/>
  <c r="AE53" i="17"/>
  <c r="AF53" i="17"/>
  <c r="AG53" i="17"/>
  <c r="AH53" i="17"/>
  <c r="AI53" i="17"/>
  <c r="AJ53" i="17"/>
  <c r="AK53" i="17"/>
  <c r="AL53" i="17"/>
  <c r="AM53" i="17"/>
  <c r="AN53" i="17"/>
  <c r="AO53" i="17"/>
  <c r="AC54" i="17"/>
  <c r="AD54" i="17"/>
  <c r="AE54" i="17"/>
  <c r="AF54" i="17"/>
  <c r="AG54" i="17"/>
  <c r="AH54" i="17"/>
  <c r="AI54" i="17"/>
  <c r="AJ54" i="17"/>
  <c r="AK54" i="17"/>
  <c r="AL54" i="17"/>
  <c r="AM54" i="17"/>
  <c r="AN54" i="17"/>
  <c r="AO54" i="17"/>
  <c r="AC55" i="17"/>
  <c r="AD55" i="17"/>
  <c r="AE55" i="17"/>
  <c r="AF55" i="17"/>
  <c r="AG55" i="17"/>
  <c r="AH55" i="17"/>
  <c r="AI55" i="17"/>
  <c r="AJ55" i="17"/>
  <c r="AK55" i="17"/>
  <c r="AL55" i="17"/>
  <c r="AM55" i="17"/>
  <c r="AN55" i="17"/>
  <c r="AO55" i="17"/>
  <c r="AC56" i="17"/>
  <c r="AD56" i="17"/>
  <c r="AE56" i="17"/>
  <c r="AF56" i="17"/>
  <c r="AG56" i="17"/>
  <c r="AH56" i="17"/>
  <c r="AI56" i="17"/>
  <c r="AJ56" i="17"/>
  <c r="AK56" i="17"/>
  <c r="AL56" i="17"/>
  <c r="AM56" i="17"/>
  <c r="AN56" i="17"/>
  <c r="AO56" i="17"/>
  <c r="AC57" i="17"/>
  <c r="AD57" i="17"/>
  <c r="AE57" i="17"/>
  <c r="AF57" i="17"/>
  <c r="AG57" i="17"/>
  <c r="AH57" i="17"/>
  <c r="AI57" i="17"/>
  <c r="AJ57" i="17"/>
  <c r="AK57" i="17"/>
  <c r="AL57" i="17"/>
  <c r="AM57" i="17"/>
  <c r="AN57" i="17"/>
  <c r="AO57" i="17"/>
  <c r="AC58" i="17"/>
  <c r="AD58" i="17"/>
  <c r="AE58" i="17"/>
  <c r="AF58" i="17"/>
  <c r="AG58" i="17"/>
  <c r="AH58" i="17"/>
  <c r="AI58" i="17"/>
  <c r="AJ58" i="17"/>
  <c r="AK58" i="17"/>
  <c r="AL58" i="17"/>
  <c r="AM58" i="17"/>
  <c r="AN58" i="17"/>
  <c r="AO58" i="17"/>
  <c r="AC59" i="17"/>
  <c r="AD59" i="17"/>
  <c r="AE59" i="17"/>
  <c r="AF59" i="17"/>
  <c r="AG59" i="17"/>
  <c r="AH59" i="17"/>
  <c r="AI59" i="17"/>
  <c r="AJ59" i="17"/>
  <c r="AK59" i="17"/>
  <c r="AL59" i="17"/>
  <c r="AM59" i="17"/>
  <c r="AN59" i="17"/>
  <c r="AO59" i="17"/>
  <c r="AC60" i="17"/>
  <c r="AD60" i="17"/>
  <c r="AE60" i="17"/>
  <c r="AF60" i="17"/>
  <c r="AG60" i="17"/>
  <c r="AH60" i="17"/>
  <c r="AI60" i="17"/>
  <c r="AJ60" i="17"/>
  <c r="AK60" i="17"/>
  <c r="AL60" i="17"/>
  <c r="AM60" i="17"/>
  <c r="AN60" i="17"/>
  <c r="AO60" i="17"/>
  <c r="AC61" i="17"/>
  <c r="AD61" i="17"/>
  <c r="AE61" i="17"/>
  <c r="AF61" i="17"/>
  <c r="AG61" i="17"/>
  <c r="AH61" i="17"/>
  <c r="AI61" i="17"/>
  <c r="AJ61" i="17"/>
  <c r="AK61" i="17"/>
  <c r="AL61" i="17"/>
  <c r="AM61" i="17"/>
  <c r="AN61" i="17"/>
  <c r="AO61" i="17"/>
  <c r="AC62" i="17"/>
  <c r="AD62" i="17"/>
  <c r="AE62" i="17"/>
  <c r="AF62" i="17"/>
  <c r="AG62" i="17"/>
  <c r="AH62" i="17"/>
  <c r="AI62" i="17"/>
  <c r="AJ62" i="17"/>
  <c r="AK62" i="17"/>
  <c r="AL62" i="17"/>
  <c r="AM62" i="17"/>
  <c r="AN62" i="17"/>
  <c r="AO6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D3" i="17"/>
  <c r="AE3" i="17"/>
  <c r="AF3" i="17"/>
  <c r="AG3" i="17"/>
  <c r="AH3" i="17"/>
  <c r="AI3" i="17"/>
  <c r="AJ3" i="17"/>
  <c r="AK3" i="17"/>
  <c r="AL3" i="17"/>
  <c r="AM3" i="17"/>
  <c r="AN3" i="17"/>
  <c r="AO3" i="17"/>
  <c r="AC3" i="17"/>
  <c r="AA62" i="17"/>
  <c r="Z62" i="17"/>
  <c r="Y62" i="17"/>
  <c r="X62" i="17"/>
  <c r="W62" i="17"/>
  <c r="V62" i="17"/>
  <c r="U62" i="17"/>
  <c r="T62" i="17"/>
  <c r="S62" i="17"/>
  <c r="R62" i="17"/>
  <c r="Q62" i="17"/>
  <c r="AA61" i="17"/>
  <c r="Z61" i="17"/>
  <c r="Y61" i="17"/>
  <c r="X61" i="17"/>
  <c r="W61" i="17"/>
  <c r="V61" i="17"/>
  <c r="U61" i="17"/>
  <c r="T61" i="17"/>
  <c r="S61" i="17"/>
  <c r="R61" i="17"/>
  <c r="Q61" i="17"/>
  <c r="AA60" i="17"/>
  <c r="Z60" i="17"/>
  <c r="Y60" i="17"/>
  <c r="X60" i="17"/>
  <c r="W60" i="17"/>
  <c r="V60" i="17"/>
  <c r="U60" i="17"/>
  <c r="T60" i="17"/>
  <c r="S60" i="17"/>
  <c r="R60" i="17"/>
  <c r="Q60" i="17"/>
  <c r="AA59" i="17"/>
  <c r="Z59" i="17"/>
  <c r="Y59" i="17"/>
  <c r="X59" i="17"/>
  <c r="W59" i="17"/>
  <c r="V59" i="17"/>
  <c r="U59" i="17"/>
  <c r="T59" i="17"/>
  <c r="S59" i="17"/>
  <c r="R59" i="17"/>
  <c r="Q59" i="17"/>
  <c r="AA58" i="17"/>
  <c r="Z58" i="17"/>
  <c r="Y58" i="17"/>
  <c r="X58" i="17"/>
  <c r="W58" i="17"/>
  <c r="V58" i="17"/>
  <c r="U58" i="17"/>
  <c r="T58" i="17"/>
  <c r="S58" i="17"/>
  <c r="R58" i="17"/>
  <c r="Q58" i="17"/>
  <c r="AA57" i="17"/>
  <c r="Z57" i="17"/>
  <c r="Y57" i="17"/>
  <c r="X57" i="17"/>
  <c r="W57" i="17"/>
  <c r="V57" i="17"/>
  <c r="U57" i="17"/>
  <c r="T57" i="17"/>
  <c r="S57" i="17"/>
  <c r="R57" i="17"/>
  <c r="Q57" i="17"/>
  <c r="AA56" i="17"/>
  <c r="Z56" i="17"/>
  <c r="Y56" i="17"/>
  <c r="X56" i="17"/>
  <c r="W56" i="17"/>
  <c r="V56" i="17"/>
  <c r="U56" i="17"/>
  <c r="T56" i="17"/>
  <c r="S56" i="17"/>
  <c r="R56" i="17"/>
  <c r="Q56" i="17"/>
  <c r="AA55" i="17"/>
  <c r="Z55" i="17"/>
  <c r="Y55" i="17"/>
  <c r="X55" i="17"/>
  <c r="W55" i="17"/>
  <c r="V55" i="17"/>
  <c r="U55" i="17"/>
  <c r="T55" i="17"/>
  <c r="S55" i="17"/>
  <c r="R55" i="17"/>
  <c r="Q55" i="17"/>
  <c r="AA54" i="17"/>
  <c r="Z54" i="17"/>
  <c r="Y54" i="17"/>
  <c r="X54" i="17"/>
  <c r="W54" i="17"/>
  <c r="V54" i="17"/>
  <c r="U54" i="17"/>
  <c r="T54" i="17"/>
  <c r="S54" i="17"/>
  <c r="R54" i="17"/>
  <c r="Q54" i="17"/>
  <c r="AA53" i="17"/>
  <c r="Z53" i="17"/>
  <c r="Y53" i="17"/>
  <c r="X53" i="17"/>
  <c r="W53" i="17"/>
  <c r="V53" i="17"/>
  <c r="U53" i="17"/>
  <c r="T53" i="17"/>
  <c r="S53" i="17"/>
  <c r="R53" i="17"/>
  <c r="Q53" i="17"/>
  <c r="AA52" i="17"/>
  <c r="Z52" i="17"/>
  <c r="Y52" i="17"/>
  <c r="X52" i="17"/>
  <c r="W52" i="17"/>
  <c r="V52" i="17"/>
  <c r="U52" i="17"/>
  <c r="T52" i="17"/>
  <c r="S52" i="17"/>
  <c r="R52" i="17"/>
  <c r="Q52" i="17"/>
  <c r="AA51" i="17"/>
  <c r="Z51" i="17"/>
  <c r="Y51" i="17"/>
  <c r="X51" i="17"/>
  <c r="W51" i="17"/>
  <c r="V51" i="17"/>
  <c r="U51" i="17"/>
  <c r="T51" i="17"/>
  <c r="S51" i="17"/>
  <c r="R51" i="17"/>
  <c r="Q51" i="17"/>
  <c r="AA50" i="17"/>
  <c r="Z50" i="17"/>
  <c r="Y50" i="17"/>
  <c r="X50" i="17"/>
  <c r="W50" i="17"/>
  <c r="V50" i="17"/>
  <c r="U50" i="17"/>
  <c r="T50" i="17"/>
  <c r="S50" i="17"/>
  <c r="R50" i="17"/>
  <c r="Q50" i="17"/>
  <c r="AA49" i="17"/>
  <c r="Z49" i="17"/>
  <c r="Y49" i="17"/>
  <c r="X49" i="17"/>
  <c r="W49" i="17"/>
  <c r="V49" i="17"/>
  <c r="U49" i="17"/>
  <c r="T49" i="17"/>
  <c r="S49" i="17"/>
  <c r="R49" i="17"/>
  <c r="Q49" i="17"/>
  <c r="AA48" i="17"/>
  <c r="Z48" i="17"/>
  <c r="Y48" i="17"/>
  <c r="X48" i="17"/>
  <c r="W48" i="17"/>
  <c r="V48" i="17"/>
  <c r="U48" i="17"/>
  <c r="T48" i="17"/>
  <c r="S48" i="17"/>
  <c r="R48" i="17"/>
  <c r="Q48" i="17"/>
  <c r="AA47" i="17"/>
  <c r="Z47" i="17"/>
  <c r="Y47" i="17"/>
  <c r="X47" i="17"/>
  <c r="W47" i="17"/>
  <c r="V47" i="17"/>
  <c r="U47" i="17"/>
  <c r="T47" i="17"/>
  <c r="S47" i="17"/>
  <c r="R47" i="17"/>
  <c r="Q47" i="17"/>
  <c r="AA46" i="17"/>
  <c r="Z46" i="17"/>
  <c r="Y46" i="17"/>
  <c r="X46" i="17"/>
  <c r="W46" i="17"/>
  <c r="V46" i="17"/>
  <c r="U46" i="17"/>
  <c r="T46" i="17"/>
  <c r="S46" i="17"/>
  <c r="R46" i="17"/>
  <c r="Q46" i="17"/>
  <c r="AA45" i="17"/>
  <c r="Z45" i="17"/>
  <c r="Y45" i="17"/>
  <c r="X45" i="17"/>
  <c r="W45" i="17"/>
  <c r="V45" i="17"/>
  <c r="U45" i="17"/>
  <c r="T45" i="17"/>
  <c r="S45" i="17"/>
  <c r="R45" i="17"/>
  <c r="Q45" i="17"/>
  <c r="AA44" i="17"/>
  <c r="Z44" i="17"/>
  <c r="Y44" i="17"/>
  <c r="X44" i="17"/>
  <c r="W44" i="17"/>
  <c r="V44" i="17"/>
  <c r="U44" i="17"/>
  <c r="T44" i="17"/>
  <c r="S44" i="17"/>
  <c r="R44" i="17"/>
  <c r="Q44" i="17"/>
  <c r="AA43" i="17"/>
  <c r="Z43" i="17"/>
  <c r="Y43" i="17"/>
  <c r="X43" i="17"/>
  <c r="W43" i="17"/>
  <c r="V43" i="17"/>
  <c r="U43" i="17"/>
  <c r="T43" i="17"/>
  <c r="S43" i="17"/>
  <c r="R43" i="17"/>
  <c r="Q43" i="17"/>
  <c r="AA42" i="17"/>
  <c r="Z42" i="17"/>
  <c r="Y42" i="17"/>
  <c r="X42" i="17"/>
  <c r="W42" i="17"/>
  <c r="V42" i="17"/>
  <c r="U42" i="17"/>
  <c r="T42" i="17"/>
  <c r="S42" i="17"/>
  <c r="R42" i="17"/>
  <c r="Q42" i="17"/>
  <c r="AA41" i="17"/>
  <c r="Z41" i="17"/>
  <c r="Y41" i="17"/>
  <c r="X41" i="17"/>
  <c r="W41" i="17"/>
  <c r="V41" i="17"/>
  <c r="U41" i="17"/>
  <c r="T41" i="17"/>
  <c r="S41" i="17"/>
  <c r="R41" i="17"/>
  <c r="Q41" i="17"/>
  <c r="AA40" i="17"/>
  <c r="Z40" i="17"/>
  <c r="Y40" i="17"/>
  <c r="X40" i="17"/>
  <c r="W40" i="17"/>
  <c r="V40" i="17"/>
  <c r="U40" i="17"/>
  <c r="T40" i="17"/>
  <c r="S40" i="17"/>
  <c r="R40" i="17"/>
  <c r="Q40" i="17"/>
  <c r="AA39" i="17"/>
  <c r="Z39" i="17"/>
  <c r="Y39" i="17"/>
  <c r="X39" i="17"/>
  <c r="W39" i="17"/>
  <c r="V39" i="17"/>
  <c r="U39" i="17"/>
  <c r="T39" i="17"/>
  <c r="S39" i="17"/>
  <c r="R39" i="17"/>
  <c r="Q39" i="17"/>
  <c r="AA38" i="17"/>
  <c r="Z38" i="17"/>
  <c r="Y38" i="17"/>
  <c r="X38" i="17"/>
  <c r="W38" i="17"/>
  <c r="V38" i="17"/>
  <c r="U38" i="17"/>
  <c r="T38" i="17"/>
  <c r="S38" i="17"/>
  <c r="R38" i="17"/>
  <c r="Q38" i="17"/>
  <c r="AA37" i="17"/>
  <c r="Z37" i="17"/>
  <c r="Y37" i="17"/>
  <c r="X37" i="17"/>
  <c r="W37" i="17"/>
  <c r="V37" i="17"/>
  <c r="U37" i="17"/>
  <c r="T37" i="17"/>
  <c r="S37" i="17"/>
  <c r="R37" i="17"/>
  <c r="Q37" i="17"/>
  <c r="AA36" i="17"/>
  <c r="Z36" i="17"/>
  <c r="Y36" i="17"/>
  <c r="X36" i="17"/>
  <c r="W36" i="17"/>
  <c r="V36" i="17"/>
  <c r="U36" i="17"/>
  <c r="T36" i="17"/>
  <c r="S36" i="17"/>
  <c r="R36" i="17"/>
  <c r="Q36" i="17"/>
  <c r="AA35" i="17"/>
  <c r="Z35" i="17"/>
  <c r="Y35" i="17"/>
  <c r="X35" i="17"/>
  <c r="W35" i="17"/>
  <c r="V35" i="17"/>
  <c r="U35" i="17"/>
  <c r="T35" i="17"/>
  <c r="S35" i="17"/>
  <c r="R35" i="17"/>
  <c r="Q35" i="17"/>
  <c r="AA34" i="17"/>
  <c r="Z34" i="17"/>
  <c r="Y34" i="17"/>
  <c r="X34" i="17"/>
  <c r="W34" i="17"/>
  <c r="V34" i="17"/>
  <c r="U34" i="17"/>
  <c r="T34" i="17"/>
  <c r="S34" i="17"/>
  <c r="R34" i="17"/>
  <c r="Q34" i="17"/>
  <c r="AA33" i="17"/>
  <c r="Z33" i="17"/>
  <c r="Y33" i="17"/>
  <c r="X33" i="17"/>
  <c r="W33" i="17"/>
  <c r="V33" i="17"/>
  <c r="U33" i="17"/>
  <c r="T33" i="17"/>
  <c r="S33" i="17"/>
  <c r="R33" i="17"/>
  <c r="Q33" i="17"/>
  <c r="AA32" i="17"/>
  <c r="Z32" i="17"/>
  <c r="Y32" i="17"/>
  <c r="X32" i="17"/>
  <c r="W32" i="17"/>
  <c r="V32" i="17"/>
  <c r="U32" i="17"/>
  <c r="T32" i="17"/>
  <c r="S32" i="17"/>
  <c r="R32" i="17"/>
  <c r="Q32" i="17"/>
  <c r="AA31" i="17"/>
  <c r="Z31" i="17"/>
  <c r="Y31" i="17"/>
  <c r="X31" i="17"/>
  <c r="W31" i="17"/>
  <c r="V31" i="17"/>
  <c r="U31" i="17"/>
  <c r="T31" i="17"/>
  <c r="S31" i="17"/>
  <c r="R31" i="17"/>
  <c r="Q31" i="17"/>
  <c r="AA30" i="17"/>
  <c r="Z30" i="17"/>
  <c r="Y30" i="17"/>
  <c r="X30" i="17"/>
  <c r="W30" i="17"/>
  <c r="V30" i="17"/>
  <c r="U30" i="17"/>
  <c r="T30" i="17"/>
  <c r="S30" i="17"/>
  <c r="R30" i="17"/>
  <c r="Q30" i="17"/>
  <c r="AA29" i="17"/>
  <c r="Z29" i="17"/>
  <c r="Y29" i="17"/>
  <c r="X29" i="17"/>
  <c r="W29" i="17"/>
  <c r="V29" i="17"/>
  <c r="U29" i="17"/>
  <c r="T29" i="17"/>
  <c r="S29" i="17"/>
  <c r="R29" i="17"/>
  <c r="Q29" i="17"/>
  <c r="AA28" i="17"/>
  <c r="Z28" i="17"/>
  <c r="Y28" i="17"/>
  <c r="X28" i="17"/>
  <c r="W28" i="17"/>
  <c r="V28" i="17"/>
  <c r="U28" i="17"/>
  <c r="T28" i="17"/>
  <c r="S28" i="17"/>
  <c r="R28" i="17"/>
  <c r="Q28" i="17"/>
  <c r="AA27" i="17"/>
  <c r="Z27" i="17"/>
  <c r="Y27" i="17"/>
  <c r="X27" i="17"/>
  <c r="W27" i="17"/>
  <c r="V27" i="17"/>
  <c r="U27" i="17"/>
  <c r="T27" i="17"/>
  <c r="S27" i="17"/>
  <c r="R27" i="17"/>
  <c r="Q27" i="17"/>
  <c r="AA26" i="17"/>
  <c r="Z26" i="17"/>
  <c r="Y26" i="17"/>
  <c r="X26" i="17"/>
  <c r="W26" i="17"/>
  <c r="V26" i="17"/>
  <c r="U26" i="17"/>
  <c r="T26" i="17"/>
  <c r="S26" i="17"/>
  <c r="R26" i="17"/>
  <c r="Q26" i="17"/>
  <c r="AA25" i="17"/>
  <c r="Z25" i="17"/>
  <c r="Y25" i="17"/>
  <c r="X25" i="17"/>
  <c r="W25" i="17"/>
  <c r="V25" i="17"/>
  <c r="U25" i="17"/>
  <c r="T25" i="17"/>
  <c r="S25" i="17"/>
  <c r="R25" i="17"/>
  <c r="Q25" i="17"/>
  <c r="AA24" i="17"/>
  <c r="Z24" i="17"/>
  <c r="Y24" i="17"/>
  <c r="X24" i="17"/>
  <c r="W24" i="17"/>
  <c r="V24" i="17"/>
  <c r="U24" i="17"/>
  <c r="T24" i="17"/>
  <c r="S24" i="17"/>
  <c r="R24" i="17"/>
  <c r="Q24" i="17"/>
  <c r="AA23" i="17"/>
  <c r="Z23" i="17"/>
  <c r="Y23" i="17"/>
  <c r="X23" i="17"/>
  <c r="W23" i="17"/>
  <c r="V23" i="17"/>
  <c r="U23" i="17"/>
  <c r="T23" i="17"/>
  <c r="S23" i="17"/>
  <c r="R23" i="17"/>
  <c r="Q23" i="17"/>
  <c r="AA22" i="17"/>
  <c r="Z22" i="17"/>
  <c r="Y22" i="17"/>
  <c r="X22" i="17"/>
  <c r="W22" i="17"/>
  <c r="V22" i="17"/>
  <c r="U22" i="17"/>
  <c r="T22" i="17"/>
  <c r="S22" i="17"/>
  <c r="R22" i="17"/>
  <c r="Q22" i="17"/>
  <c r="AA21" i="17"/>
  <c r="Z21" i="17"/>
  <c r="Y21" i="17"/>
  <c r="X21" i="17"/>
  <c r="W21" i="17"/>
  <c r="V21" i="17"/>
  <c r="U21" i="17"/>
  <c r="T21" i="17"/>
  <c r="S21" i="17"/>
  <c r="R21" i="17"/>
  <c r="Q21" i="17"/>
  <c r="AA20" i="17"/>
  <c r="Z20" i="17"/>
  <c r="Y20" i="17"/>
  <c r="X20" i="17"/>
  <c r="W20" i="17"/>
  <c r="V20" i="17"/>
  <c r="U20" i="17"/>
  <c r="T20" i="17"/>
  <c r="S20" i="17"/>
  <c r="R20" i="17"/>
  <c r="Q20" i="17"/>
  <c r="AA19" i="17"/>
  <c r="Z19" i="17"/>
  <c r="Y19" i="17"/>
  <c r="X19" i="17"/>
  <c r="W19" i="17"/>
  <c r="V19" i="17"/>
  <c r="U19" i="17"/>
  <c r="T19" i="17"/>
  <c r="S19" i="17"/>
  <c r="R19" i="17"/>
  <c r="Q19" i="17"/>
  <c r="AA18" i="17"/>
  <c r="Z18" i="17"/>
  <c r="Y18" i="17"/>
  <c r="X18" i="17"/>
  <c r="W18" i="17"/>
  <c r="V18" i="17"/>
  <c r="U18" i="17"/>
  <c r="T18" i="17"/>
  <c r="S18" i="17"/>
  <c r="R18" i="17"/>
  <c r="Q18" i="17"/>
  <c r="AA17" i="17"/>
  <c r="Z17" i="17"/>
  <c r="Y17" i="17"/>
  <c r="X17" i="17"/>
  <c r="W17" i="17"/>
  <c r="V17" i="17"/>
  <c r="U17" i="17"/>
  <c r="T17" i="17"/>
  <c r="S17" i="17"/>
  <c r="R17" i="17"/>
  <c r="Q17" i="17"/>
  <c r="AA16" i="17"/>
  <c r="Z16" i="17"/>
  <c r="Y16" i="17"/>
  <c r="X16" i="17"/>
  <c r="W16" i="17"/>
  <c r="V16" i="17"/>
  <c r="U16" i="17"/>
  <c r="T16" i="17"/>
  <c r="S16" i="17"/>
  <c r="R16" i="17"/>
  <c r="Q16" i="17"/>
  <c r="AA15" i="17"/>
  <c r="Z15" i="17"/>
  <c r="Y15" i="17"/>
  <c r="X15" i="17"/>
  <c r="W15" i="17"/>
  <c r="V15" i="17"/>
  <c r="U15" i="17"/>
  <c r="T15" i="17"/>
  <c r="S15" i="17"/>
  <c r="R15" i="17"/>
  <c r="Q15" i="17"/>
  <c r="AA14" i="17"/>
  <c r="Z14" i="17"/>
  <c r="Y14" i="17"/>
  <c r="X14" i="17"/>
  <c r="W14" i="17"/>
  <c r="V14" i="17"/>
  <c r="U14" i="17"/>
  <c r="T14" i="17"/>
  <c r="S14" i="17"/>
  <c r="R14" i="17"/>
  <c r="Q14" i="17"/>
  <c r="AA13" i="17"/>
  <c r="Z13" i="17"/>
  <c r="Y13" i="17"/>
  <c r="X13" i="17"/>
  <c r="W13" i="17"/>
  <c r="V13" i="17"/>
  <c r="U13" i="17"/>
  <c r="T13" i="17"/>
  <c r="S13" i="17"/>
  <c r="R13" i="17"/>
  <c r="Q13" i="17"/>
  <c r="AA12" i="17"/>
  <c r="Z12" i="17"/>
  <c r="Y12" i="17"/>
  <c r="X12" i="17"/>
  <c r="W12" i="17"/>
  <c r="V12" i="17"/>
  <c r="U12" i="17"/>
  <c r="T12" i="17"/>
  <c r="S12" i="17"/>
  <c r="R12" i="17"/>
  <c r="Q12" i="17"/>
  <c r="AA11" i="17"/>
  <c r="Z11" i="17"/>
  <c r="Y11" i="17"/>
  <c r="X11" i="17"/>
  <c r="W11" i="17"/>
  <c r="V11" i="17"/>
  <c r="U11" i="17"/>
  <c r="T11" i="17"/>
  <c r="S11" i="17"/>
  <c r="R11" i="17"/>
  <c r="Q11" i="17"/>
  <c r="AA10" i="17"/>
  <c r="Z10" i="17"/>
  <c r="Y10" i="17"/>
  <c r="X10" i="17"/>
  <c r="W10" i="17"/>
  <c r="V10" i="17"/>
  <c r="U10" i="17"/>
  <c r="T10" i="17"/>
  <c r="S10" i="17"/>
  <c r="R10" i="17"/>
  <c r="Q10" i="17"/>
  <c r="AA9" i="17"/>
  <c r="Z9" i="17"/>
  <c r="Y9" i="17"/>
  <c r="X9" i="17"/>
  <c r="W9" i="17"/>
  <c r="V9" i="17"/>
  <c r="U9" i="17"/>
  <c r="T9" i="17"/>
  <c r="S9" i="17"/>
  <c r="R9" i="17"/>
  <c r="Q9" i="17"/>
  <c r="AA8" i="17"/>
  <c r="Z8" i="17"/>
  <c r="Y8" i="17"/>
  <c r="X8" i="17"/>
  <c r="W8" i="17"/>
  <c r="V8" i="17"/>
  <c r="U8" i="17"/>
  <c r="T8" i="17"/>
  <c r="S8" i="17"/>
  <c r="R8" i="17"/>
  <c r="Q8" i="17"/>
  <c r="AA7" i="17"/>
  <c r="Z7" i="17"/>
  <c r="Y7" i="17"/>
  <c r="X7" i="17"/>
  <c r="W7" i="17"/>
  <c r="V7" i="17"/>
  <c r="U7" i="17"/>
  <c r="T7" i="17"/>
  <c r="S7" i="17"/>
  <c r="R7" i="17"/>
  <c r="Q7" i="17"/>
  <c r="AA6" i="17"/>
  <c r="Z6" i="17"/>
  <c r="Y6" i="17"/>
  <c r="X6" i="17"/>
  <c r="W6" i="17"/>
  <c r="V6" i="17"/>
  <c r="U6" i="17"/>
  <c r="T6" i="17"/>
  <c r="S6" i="17"/>
  <c r="R6" i="17"/>
  <c r="Q6" i="17"/>
  <c r="AA5" i="17"/>
  <c r="Z5" i="17"/>
  <c r="Y5" i="17"/>
  <c r="X5" i="17"/>
  <c r="W5" i="17"/>
  <c r="V5" i="17"/>
  <c r="U5" i="17"/>
  <c r="T5" i="17"/>
  <c r="S5" i="17"/>
  <c r="R5" i="17"/>
  <c r="Q5" i="17"/>
  <c r="AA4" i="17"/>
  <c r="Z4" i="17"/>
  <c r="Y4" i="17"/>
  <c r="X4" i="17"/>
  <c r="W4" i="17"/>
  <c r="V4" i="17"/>
  <c r="U4" i="17"/>
  <c r="T4" i="17"/>
  <c r="S4" i="17"/>
  <c r="R4" i="17"/>
  <c r="Q4" i="17"/>
  <c r="AA3" i="17"/>
  <c r="Z3" i="17"/>
  <c r="Y3" i="17"/>
  <c r="X3" i="17"/>
  <c r="W3" i="17"/>
  <c r="V3" i="17"/>
  <c r="U3" i="17"/>
  <c r="T3" i="17"/>
  <c r="S3" i="17"/>
  <c r="R3" i="17"/>
  <c r="Q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3" i="17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3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3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D3" i="16"/>
  <c r="L4" i="15" l="1"/>
  <c r="M4" i="15"/>
  <c r="N4" i="15"/>
  <c r="O4" i="15"/>
  <c r="L5" i="15"/>
  <c r="M5" i="15"/>
  <c r="N5" i="15"/>
  <c r="O5" i="15"/>
  <c r="L6" i="15"/>
  <c r="M6" i="15"/>
  <c r="N6" i="15"/>
  <c r="O6" i="15"/>
  <c r="L7" i="15"/>
  <c r="M7" i="15"/>
  <c r="N7" i="15"/>
  <c r="O7" i="15"/>
  <c r="L8" i="15"/>
  <c r="M8" i="15"/>
  <c r="N8" i="15"/>
  <c r="O8" i="15"/>
  <c r="L9" i="15"/>
  <c r="M9" i="15"/>
  <c r="N9" i="15"/>
  <c r="O9" i="15"/>
  <c r="L10" i="15"/>
  <c r="M10" i="15"/>
  <c r="N10" i="15"/>
  <c r="O10" i="15"/>
  <c r="L11" i="15"/>
  <c r="M11" i="15"/>
  <c r="N11" i="15"/>
  <c r="O11" i="15"/>
  <c r="L12" i="15"/>
  <c r="M12" i="15"/>
  <c r="N12" i="15"/>
  <c r="O12" i="15"/>
  <c r="L13" i="15"/>
  <c r="M13" i="15"/>
  <c r="N13" i="15"/>
  <c r="O13" i="15"/>
  <c r="L14" i="15"/>
  <c r="M14" i="15"/>
  <c r="N14" i="15"/>
  <c r="O14" i="15"/>
  <c r="L15" i="15"/>
  <c r="M15" i="15"/>
  <c r="N15" i="15"/>
  <c r="O15" i="15"/>
  <c r="L16" i="15"/>
  <c r="M16" i="15"/>
  <c r="N16" i="15"/>
  <c r="O16" i="15"/>
  <c r="L17" i="15"/>
  <c r="M17" i="15"/>
  <c r="N17" i="15"/>
  <c r="O17" i="15"/>
  <c r="L18" i="15"/>
  <c r="M18" i="15"/>
  <c r="N18" i="15"/>
  <c r="O18" i="15"/>
  <c r="L19" i="15"/>
  <c r="M19" i="15"/>
  <c r="N19" i="15"/>
  <c r="O19" i="15"/>
  <c r="L20" i="15"/>
  <c r="M20" i="15"/>
  <c r="N20" i="15"/>
  <c r="O20" i="15"/>
  <c r="L21" i="15"/>
  <c r="M21" i="15"/>
  <c r="N21" i="15"/>
  <c r="O21" i="15"/>
  <c r="L22" i="15"/>
  <c r="M22" i="15"/>
  <c r="N22" i="15"/>
  <c r="O22" i="15"/>
  <c r="L23" i="15"/>
  <c r="M23" i="15"/>
  <c r="N23" i="15"/>
  <c r="O23" i="15"/>
  <c r="L24" i="15"/>
  <c r="M24" i="15"/>
  <c r="N24" i="15"/>
  <c r="O24" i="15"/>
  <c r="L25" i="15"/>
  <c r="M25" i="15"/>
  <c r="N25" i="15"/>
  <c r="O25" i="15"/>
  <c r="L26" i="15"/>
  <c r="M26" i="15"/>
  <c r="N26" i="15"/>
  <c r="O26" i="15"/>
  <c r="L27" i="15"/>
  <c r="M27" i="15"/>
  <c r="N27" i="15"/>
  <c r="O27" i="15"/>
  <c r="L28" i="15"/>
  <c r="M28" i="15"/>
  <c r="N28" i="15"/>
  <c r="O28" i="15"/>
  <c r="L29" i="15"/>
  <c r="M29" i="15"/>
  <c r="N29" i="15"/>
  <c r="O29" i="15"/>
  <c r="L30" i="15"/>
  <c r="M30" i="15"/>
  <c r="N30" i="15"/>
  <c r="O30" i="15"/>
  <c r="L31" i="15"/>
  <c r="M31" i="15"/>
  <c r="N31" i="15"/>
  <c r="O31" i="15"/>
  <c r="L32" i="15"/>
  <c r="M32" i="15"/>
  <c r="N32" i="15"/>
  <c r="O32" i="15"/>
  <c r="L33" i="15"/>
  <c r="M33" i="15"/>
  <c r="N33" i="15"/>
  <c r="O33" i="15"/>
  <c r="L34" i="15"/>
  <c r="M34" i="15"/>
  <c r="N34" i="15"/>
  <c r="O34" i="15"/>
  <c r="L35" i="15"/>
  <c r="M35" i="15"/>
  <c r="N35" i="15"/>
  <c r="O35" i="15"/>
  <c r="L36" i="15"/>
  <c r="M36" i="15"/>
  <c r="N36" i="15"/>
  <c r="O36" i="15"/>
  <c r="L37" i="15"/>
  <c r="M37" i="15"/>
  <c r="N37" i="15"/>
  <c r="O37" i="15"/>
  <c r="L38" i="15"/>
  <c r="M38" i="15"/>
  <c r="N38" i="15"/>
  <c r="O38" i="15"/>
  <c r="L39" i="15"/>
  <c r="M39" i="15"/>
  <c r="N39" i="15"/>
  <c r="O39" i="15"/>
  <c r="L40" i="15"/>
  <c r="M40" i="15"/>
  <c r="N40" i="15"/>
  <c r="O40" i="15"/>
  <c r="L41" i="15"/>
  <c r="M41" i="15"/>
  <c r="N41" i="15"/>
  <c r="O41" i="15"/>
  <c r="L42" i="15"/>
  <c r="M42" i="15"/>
  <c r="N42" i="15"/>
  <c r="O42" i="15"/>
  <c r="L43" i="15"/>
  <c r="M43" i="15"/>
  <c r="N43" i="15"/>
  <c r="O43" i="15"/>
  <c r="L44" i="15"/>
  <c r="M44" i="15"/>
  <c r="N44" i="15"/>
  <c r="O44" i="15"/>
  <c r="L45" i="15"/>
  <c r="M45" i="15"/>
  <c r="N45" i="15"/>
  <c r="O45" i="15"/>
  <c r="L46" i="15"/>
  <c r="M46" i="15"/>
  <c r="N46" i="15"/>
  <c r="O46" i="15"/>
  <c r="L47" i="15"/>
  <c r="M47" i="15"/>
  <c r="N47" i="15"/>
  <c r="O47" i="15"/>
  <c r="L48" i="15"/>
  <c r="M48" i="15"/>
  <c r="N48" i="15"/>
  <c r="O48" i="15"/>
  <c r="L49" i="15"/>
  <c r="M49" i="15"/>
  <c r="N49" i="15"/>
  <c r="O49" i="15"/>
  <c r="L50" i="15"/>
  <c r="M50" i="15"/>
  <c r="N50" i="15"/>
  <c r="O50" i="15"/>
  <c r="L51" i="15"/>
  <c r="M51" i="15"/>
  <c r="N51" i="15"/>
  <c r="O51" i="15"/>
  <c r="L52" i="15"/>
  <c r="M52" i="15"/>
  <c r="N52" i="15"/>
  <c r="O52" i="15"/>
  <c r="L53" i="15"/>
  <c r="M53" i="15"/>
  <c r="N53" i="15"/>
  <c r="O53" i="15"/>
  <c r="L54" i="15"/>
  <c r="M54" i="15"/>
  <c r="N54" i="15"/>
  <c r="O54" i="15"/>
  <c r="L55" i="15"/>
  <c r="M55" i="15"/>
  <c r="N55" i="15"/>
  <c r="O55" i="15"/>
  <c r="L56" i="15"/>
  <c r="M56" i="15"/>
  <c r="N56" i="15"/>
  <c r="O56" i="15"/>
  <c r="L57" i="15"/>
  <c r="M57" i="15"/>
  <c r="N57" i="15"/>
  <c r="O57" i="15"/>
  <c r="L58" i="15"/>
  <c r="M58" i="15"/>
  <c r="N58" i="15"/>
  <c r="O58" i="15"/>
  <c r="L59" i="15"/>
  <c r="M59" i="15"/>
  <c r="N59" i="15"/>
  <c r="O59" i="15"/>
  <c r="L60" i="15"/>
  <c r="M60" i="15"/>
  <c r="N60" i="15"/>
  <c r="O60" i="15"/>
  <c r="L61" i="15"/>
  <c r="M61" i="15"/>
  <c r="N61" i="15"/>
  <c r="O61" i="15"/>
  <c r="L62" i="15"/>
  <c r="M62" i="15"/>
  <c r="N62" i="15"/>
  <c r="O62" i="15"/>
  <c r="M3" i="15"/>
  <c r="N3" i="15"/>
  <c r="O3" i="15"/>
  <c r="L3" i="15"/>
  <c r="B3" i="20"/>
  <c r="C3" i="20"/>
  <c r="D3" i="20"/>
  <c r="E3" i="20"/>
  <c r="F3" i="20"/>
  <c r="G3" i="20"/>
  <c r="H3" i="20"/>
  <c r="I3" i="20"/>
  <c r="J3" i="20"/>
  <c r="K3" i="20"/>
  <c r="L3" i="20"/>
  <c r="M3" i="20"/>
  <c r="B4" i="20"/>
  <c r="C4" i="20"/>
  <c r="D4" i="20"/>
  <c r="E4" i="20"/>
  <c r="F4" i="20"/>
  <c r="G4" i="20"/>
  <c r="H4" i="20"/>
  <c r="I4" i="20"/>
  <c r="J4" i="20"/>
  <c r="K4" i="20"/>
  <c r="L4" i="20"/>
  <c r="M4" i="20"/>
  <c r="B5" i="20"/>
  <c r="C5" i="20"/>
  <c r="D5" i="20"/>
  <c r="E5" i="20"/>
  <c r="F5" i="20"/>
  <c r="G5" i="20"/>
  <c r="H5" i="20"/>
  <c r="I5" i="20"/>
  <c r="J5" i="20"/>
  <c r="K5" i="20"/>
  <c r="L5" i="20"/>
  <c r="M5" i="20"/>
  <c r="B6" i="20"/>
  <c r="C6" i="20"/>
  <c r="D6" i="20"/>
  <c r="E6" i="20"/>
  <c r="F6" i="20"/>
  <c r="G6" i="20"/>
  <c r="H6" i="20"/>
  <c r="I6" i="20"/>
  <c r="J6" i="20"/>
  <c r="K6" i="20"/>
  <c r="L6" i="20"/>
  <c r="M6" i="20"/>
  <c r="B7" i="20"/>
  <c r="C7" i="20"/>
  <c r="D7" i="20"/>
  <c r="E7" i="20"/>
  <c r="F7" i="20"/>
  <c r="G7" i="20"/>
  <c r="H7" i="20"/>
  <c r="I7" i="20"/>
  <c r="J7" i="20"/>
  <c r="K7" i="20"/>
  <c r="L7" i="20"/>
  <c r="M7" i="20"/>
  <c r="B8" i="20"/>
  <c r="C8" i="20"/>
  <c r="D8" i="20"/>
  <c r="E8" i="20"/>
  <c r="F8" i="20"/>
  <c r="G8" i="20"/>
  <c r="H8" i="20"/>
  <c r="I8" i="20"/>
  <c r="J8" i="20"/>
  <c r="K8" i="20"/>
  <c r="L8" i="20"/>
  <c r="M8" i="20"/>
  <c r="B9" i="20"/>
  <c r="C9" i="20"/>
  <c r="D9" i="20"/>
  <c r="E9" i="20"/>
  <c r="F9" i="20"/>
  <c r="G9" i="20"/>
  <c r="H9" i="20"/>
  <c r="I9" i="20"/>
  <c r="J9" i="20"/>
  <c r="K9" i="20"/>
  <c r="L9" i="20"/>
  <c r="M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B39" i="20"/>
  <c r="C39" i="20"/>
  <c r="D39" i="20"/>
  <c r="E39" i="20"/>
  <c r="F39" i="20"/>
  <c r="G39" i="20"/>
  <c r="H39" i="20"/>
  <c r="I39" i="20"/>
  <c r="J39" i="20"/>
  <c r="K39" i="20"/>
  <c r="L39" i="20"/>
  <c r="M39" i="20"/>
  <c r="B40" i="20"/>
  <c r="C40" i="20"/>
  <c r="D40" i="20"/>
  <c r="E40" i="20"/>
  <c r="F40" i="20"/>
  <c r="G40" i="20"/>
  <c r="H40" i="20"/>
  <c r="I40" i="20"/>
  <c r="J40" i="20"/>
  <c r="K40" i="20"/>
  <c r="L40" i="20"/>
  <c r="M40" i="20"/>
  <c r="B41" i="20"/>
  <c r="C41" i="20"/>
  <c r="D41" i="20"/>
  <c r="E41" i="20"/>
  <c r="F41" i="20"/>
  <c r="G41" i="20"/>
  <c r="H41" i="20"/>
  <c r="I41" i="20"/>
  <c r="J41" i="20"/>
  <c r="K41" i="20"/>
  <c r="L41" i="20"/>
  <c r="M41" i="20"/>
  <c r="B42" i="20"/>
  <c r="C42" i="20"/>
  <c r="D42" i="20"/>
  <c r="E42" i="20"/>
  <c r="F42" i="20"/>
  <c r="G42" i="20"/>
  <c r="H42" i="20"/>
  <c r="I42" i="20"/>
  <c r="J42" i="20"/>
  <c r="K42" i="20"/>
  <c r="L42" i="20"/>
  <c r="M42" i="20"/>
  <c r="B43" i="20"/>
  <c r="C43" i="20"/>
  <c r="D43" i="20"/>
  <c r="E43" i="20"/>
  <c r="F43" i="20"/>
  <c r="G43" i="20"/>
  <c r="H43" i="20"/>
  <c r="I43" i="20"/>
  <c r="J43" i="20"/>
  <c r="K43" i="20"/>
  <c r="L43" i="20"/>
  <c r="M43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B45" i="20"/>
  <c r="C45" i="20"/>
  <c r="D45" i="20"/>
  <c r="E45" i="20"/>
  <c r="F45" i="20"/>
  <c r="G45" i="20"/>
  <c r="H45" i="20"/>
  <c r="I45" i="20"/>
  <c r="J45" i="20"/>
  <c r="K45" i="20"/>
  <c r="L45" i="20"/>
  <c r="M45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B47" i="20"/>
  <c r="C47" i="20"/>
  <c r="D47" i="20"/>
  <c r="E47" i="20"/>
  <c r="F47" i="20"/>
  <c r="G47" i="20"/>
  <c r="H47" i="20"/>
  <c r="I47" i="20"/>
  <c r="J47" i="20"/>
  <c r="K47" i="20"/>
  <c r="L47" i="20"/>
  <c r="M47" i="20"/>
  <c r="B48" i="20"/>
  <c r="C48" i="20"/>
  <c r="D48" i="20"/>
  <c r="E48" i="20"/>
  <c r="F48" i="20"/>
  <c r="G48" i="20"/>
  <c r="H48" i="20"/>
  <c r="I48" i="20"/>
  <c r="J48" i="20"/>
  <c r="K48" i="20"/>
  <c r="L48" i="20"/>
  <c r="M48" i="20"/>
  <c r="B49" i="20"/>
  <c r="C49" i="20"/>
  <c r="D49" i="20"/>
  <c r="E49" i="20"/>
  <c r="F49" i="20"/>
  <c r="G49" i="20"/>
  <c r="H49" i="20"/>
  <c r="I49" i="20"/>
  <c r="J49" i="20"/>
  <c r="K49" i="20"/>
  <c r="L49" i="20"/>
  <c r="M49" i="20"/>
  <c r="B50" i="20"/>
  <c r="C50" i="20"/>
  <c r="D50" i="20"/>
  <c r="E50" i="20"/>
  <c r="F50" i="20"/>
  <c r="G50" i="20"/>
  <c r="H50" i="20"/>
  <c r="I50" i="20"/>
  <c r="J50" i="20"/>
  <c r="K50" i="20"/>
  <c r="L50" i="20"/>
  <c r="M50" i="20"/>
  <c r="B51" i="20"/>
  <c r="C51" i="20"/>
  <c r="D51" i="20"/>
  <c r="E51" i="20"/>
  <c r="F51" i="20"/>
  <c r="G51" i="20"/>
  <c r="H51" i="20"/>
  <c r="I51" i="20"/>
  <c r="J51" i="20"/>
  <c r="K51" i="20"/>
  <c r="L51" i="20"/>
  <c r="M51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B53" i="20"/>
  <c r="C53" i="20"/>
  <c r="D53" i="20"/>
  <c r="E53" i="20"/>
  <c r="F53" i="20"/>
  <c r="G53" i="20"/>
  <c r="H53" i="20"/>
  <c r="I53" i="20"/>
  <c r="J53" i="20"/>
  <c r="K53" i="20"/>
  <c r="L53" i="20"/>
  <c r="M53" i="20"/>
  <c r="B54" i="20"/>
  <c r="C54" i="20"/>
  <c r="D54" i="20"/>
  <c r="E54" i="20"/>
  <c r="F54" i="20"/>
  <c r="G54" i="20"/>
  <c r="H54" i="20"/>
  <c r="I54" i="20"/>
  <c r="J54" i="20"/>
  <c r="K54" i="20"/>
  <c r="L54" i="20"/>
  <c r="M54" i="20"/>
  <c r="B55" i="20"/>
  <c r="C55" i="20"/>
  <c r="D55" i="20"/>
  <c r="E55" i="20"/>
  <c r="F55" i="20"/>
  <c r="G55" i="20"/>
  <c r="H55" i="20"/>
  <c r="I55" i="20"/>
  <c r="J55" i="20"/>
  <c r="K55" i="20"/>
  <c r="L55" i="20"/>
  <c r="M55" i="20"/>
  <c r="B56" i="20"/>
  <c r="C56" i="20"/>
  <c r="D56" i="20"/>
  <c r="E56" i="20"/>
  <c r="F56" i="20"/>
  <c r="G56" i="20"/>
  <c r="H56" i="20"/>
  <c r="I56" i="20"/>
  <c r="J56" i="20"/>
  <c r="K56" i="20"/>
  <c r="L56" i="20"/>
  <c r="M56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B59" i="20"/>
  <c r="C59" i="20"/>
  <c r="D59" i="20"/>
  <c r="E59" i="20"/>
  <c r="F59" i="20"/>
  <c r="G59" i="20"/>
  <c r="H59" i="20"/>
  <c r="I59" i="20"/>
  <c r="J59" i="20"/>
  <c r="K59" i="20"/>
  <c r="L59" i="20"/>
  <c r="M59" i="20"/>
  <c r="B60" i="20"/>
  <c r="C60" i="20"/>
  <c r="D60" i="20"/>
  <c r="E60" i="20"/>
  <c r="F60" i="20"/>
  <c r="G60" i="20"/>
  <c r="H60" i="20"/>
  <c r="I60" i="20"/>
  <c r="J60" i="20"/>
  <c r="K60" i="20"/>
  <c r="L60" i="20"/>
  <c r="M60" i="20"/>
  <c r="B61" i="20"/>
  <c r="C61" i="20"/>
  <c r="D61" i="20"/>
  <c r="E61" i="20"/>
  <c r="F61" i="20"/>
  <c r="G61" i="20"/>
  <c r="H61" i="20"/>
  <c r="I61" i="20"/>
  <c r="J61" i="20"/>
  <c r="K61" i="20"/>
  <c r="L61" i="20"/>
  <c r="M61" i="20"/>
  <c r="B62" i="20"/>
  <c r="C62" i="20"/>
  <c r="D62" i="20"/>
  <c r="E62" i="20"/>
  <c r="F62" i="20"/>
  <c r="G62" i="20"/>
  <c r="H62" i="20"/>
  <c r="I62" i="20"/>
  <c r="J62" i="20"/>
  <c r="K62" i="20"/>
  <c r="L62" i="20"/>
  <c r="M62" i="20"/>
  <c r="AB2" i="19"/>
  <c r="AA2" i="19"/>
  <c r="Z2" i="19"/>
  <c r="Y2" i="19"/>
  <c r="X2" i="19"/>
  <c r="W2" i="19"/>
  <c r="V2" i="19"/>
  <c r="U2" i="19"/>
  <c r="T2" i="19"/>
  <c r="S2" i="19"/>
  <c r="R2" i="19"/>
  <c r="Q2" i="19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B3" i="17"/>
  <c r="C3" i="17"/>
  <c r="D3" i="17"/>
  <c r="E3" i="17"/>
  <c r="F3" i="17"/>
  <c r="G3" i="17"/>
  <c r="H3" i="17"/>
  <c r="I3" i="17"/>
  <c r="J3" i="17"/>
  <c r="K3" i="17"/>
  <c r="L3" i="17"/>
  <c r="M3" i="17"/>
  <c r="B4" i="17"/>
  <c r="C4" i="17"/>
  <c r="D4" i="17"/>
  <c r="E4" i="17"/>
  <c r="F4" i="17"/>
  <c r="G4" i="17"/>
  <c r="H4" i="17"/>
  <c r="I4" i="17"/>
  <c r="J4" i="17"/>
  <c r="K4" i="17"/>
  <c r="L4" i="17"/>
  <c r="M4" i="17"/>
  <c r="B5" i="17"/>
  <c r="C5" i="17"/>
  <c r="D5" i="17"/>
  <c r="E5" i="17"/>
  <c r="F5" i="17"/>
  <c r="G5" i="17"/>
  <c r="H5" i="17"/>
  <c r="I5" i="17"/>
  <c r="J5" i="17"/>
  <c r="K5" i="17"/>
  <c r="L5" i="17"/>
  <c r="M5" i="17"/>
  <c r="B6" i="17"/>
  <c r="C6" i="17"/>
  <c r="D6" i="17"/>
  <c r="E6" i="17"/>
  <c r="F6" i="17"/>
  <c r="G6" i="17"/>
  <c r="H6" i="17"/>
  <c r="I6" i="17"/>
  <c r="J6" i="17"/>
  <c r="K6" i="17"/>
  <c r="L6" i="17"/>
  <c r="M6" i="17"/>
  <c r="B7" i="17"/>
  <c r="C7" i="17"/>
  <c r="D7" i="17"/>
  <c r="E7" i="17"/>
  <c r="F7" i="17"/>
  <c r="G7" i="17"/>
  <c r="H7" i="17"/>
  <c r="I7" i="17"/>
  <c r="J7" i="17"/>
  <c r="K7" i="17"/>
  <c r="L7" i="17"/>
  <c r="M7" i="17"/>
  <c r="B8" i="17"/>
  <c r="C8" i="17"/>
  <c r="D8" i="17"/>
  <c r="E8" i="17"/>
  <c r="F8" i="17"/>
  <c r="G8" i="17"/>
  <c r="H8" i="17"/>
  <c r="I8" i="17"/>
  <c r="J8" i="17"/>
  <c r="K8" i="17"/>
  <c r="L8" i="17"/>
  <c r="M8" i="17"/>
  <c r="B9" i="17"/>
  <c r="C9" i="17"/>
  <c r="D9" i="17"/>
  <c r="E9" i="17"/>
  <c r="F9" i="17"/>
  <c r="G9" i="17"/>
  <c r="H9" i="17"/>
  <c r="I9" i="17"/>
  <c r="J9" i="17"/>
  <c r="K9" i="17"/>
  <c r="L9" i="17"/>
  <c r="M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B36" i="17"/>
  <c r="C36" i="17"/>
  <c r="D36" i="17"/>
  <c r="E36" i="17"/>
  <c r="F36" i="17"/>
  <c r="G36" i="17"/>
  <c r="H36" i="17"/>
  <c r="I36" i="17"/>
  <c r="J36" i="17"/>
  <c r="K36" i="17"/>
  <c r="L36" i="17"/>
  <c r="M36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A2" i="17"/>
  <c r="B2" i="17"/>
  <c r="C2" i="17"/>
  <c r="D2" i="17"/>
  <c r="E2" i="17"/>
  <c r="F2" i="17"/>
  <c r="G2" i="17"/>
  <c r="H2" i="17"/>
  <c r="I2" i="17"/>
  <c r="J2" i="17"/>
  <c r="K2" i="17"/>
  <c r="L2" i="17"/>
  <c r="M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BQ62" i="20" l="1"/>
  <c r="BC62" i="20"/>
  <c r="AA62" i="20"/>
  <c r="AO62" i="20"/>
  <c r="BI62" i="20"/>
  <c r="AU62" i="20"/>
  <c r="S62" i="20"/>
  <c r="AG62" i="20"/>
  <c r="BM61" i="20"/>
  <c r="AY61" i="20"/>
  <c r="W61" i="20"/>
  <c r="AK61" i="20"/>
  <c r="BQ60" i="20"/>
  <c r="BC60" i="20"/>
  <c r="AA60" i="20"/>
  <c r="AO60" i="20"/>
  <c r="BI60" i="20"/>
  <c r="AU60" i="20"/>
  <c r="S60" i="20"/>
  <c r="AG60" i="20"/>
  <c r="BM59" i="20"/>
  <c r="AY59" i="20"/>
  <c r="AK59" i="20"/>
  <c r="W59" i="20"/>
  <c r="BQ58" i="20"/>
  <c r="BC58" i="20"/>
  <c r="AO58" i="20"/>
  <c r="AA58" i="20"/>
  <c r="BI58" i="20"/>
  <c r="AU58" i="20"/>
  <c r="AG58" i="20"/>
  <c r="S58" i="20"/>
  <c r="BM57" i="20"/>
  <c r="AY57" i="20"/>
  <c r="AK57" i="20"/>
  <c r="W57" i="20"/>
  <c r="BQ56" i="20"/>
  <c r="BC56" i="20"/>
  <c r="AO56" i="20"/>
  <c r="AA56" i="20"/>
  <c r="BI56" i="20"/>
  <c r="AU56" i="20"/>
  <c r="AG56" i="20"/>
  <c r="S56" i="20"/>
  <c r="BM55" i="20"/>
  <c r="AY55" i="20"/>
  <c r="AK55" i="20"/>
  <c r="W55" i="20"/>
  <c r="BQ54" i="20"/>
  <c r="BC54" i="20"/>
  <c r="AO54" i="20"/>
  <c r="AA54" i="20"/>
  <c r="BI54" i="20"/>
  <c r="AU54" i="20"/>
  <c r="AG54" i="20"/>
  <c r="S54" i="20"/>
  <c r="BM53" i="20"/>
  <c r="AY53" i="20"/>
  <c r="W53" i="20"/>
  <c r="AK53" i="20"/>
  <c r="BQ52" i="20"/>
  <c r="BC52" i="20"/>
  <c r="AA52" i="20"/>
  <c r="AO52" i="20"/>
  <c r="BI52" i="20"/>
  <c r="AU52" i="20"/>
  <c r="S52" i="20"/>
  <c r="AG52" i="20"/>
  <c r="BM51" i="20"/>
  <c r="AY51" i="20"/>
  <c r="AK51" i="20"/>
  <c r="W51" i="20"/>
  <c r="BQ50" i="20"/>
  <c r="BC50" i="20"/>
  <c r="AO50" i="20"/>
  <c r="AA50" i="20"/>
  <c r="BI50" i="20"/>
  <c r="AU50" i="20"/>
  <c r="AG50" i="20"/>
  <c r="S50" i="20"/>
  <c r="BM49" i="20"/>
  <c r="AY49" i="20"/>
  <c r="AK49" i="20"/>
  <c r="W49" i="20"/>
  <c r="BQ48" i="20"/>
  <c r="BC48" i="20"/>
  <c r="AO48" i="20"/>
  <c r="AA48" i="20"/>
  <c r="BI48" i="20"/>
  <c r="AU48" i="20"/>
  <c r="AG48" i="20"/>
  <c r="S48" i="20"/>
  <c r="BM47" i="20"/>
  <c r="AY47" i="20"/>
  <c r="AK47" i="20"/>
  <c r="W47" i="20"/>
  <c r="BQ46" i="20"/>
  <c r="BC46" i="20"/>
  <c r="AO46" i="20"/>
  <c r="AA46" i="20"/>
  <c r="BI46" i="20"/>
  <c r="AU46" i="20"/>
  <c r="AG46" i="20"/>
  <c r="S46" i="20"/>
  <c r="BM45" i="20"/>
  <c r="AY45" i="20"/>
  <c r="W45" i="20"/>
  <c r="AK45" i="20"/>
  <c r="BQ44" i="20"/>
  <c r="BC44" i="20"/>
  <c r="AA44" i="20"/>
  <c r="AO44" i="20"/>
  <c r="BI44" i="20"/>
  <c r="AU44" i="20"/>
  <c r="S44" i="20"/>
  <c r="AG44" i="20"/>
  <c r="BM43" i="20"/>
  <c r="AY43" i="20"/>
  <c r="AK43" i="20"/>
  <c r="W43" i="20"/>
  <c r="BQ42" i="20"/>
  <c r="BC42" i="20"/>
  <c r="AO42" i="20"/>
  <c r="AA42" i="20"/>
  <c r="BI42" i="20"/>
  <c r="AU42" i="20"/>
  <c r="AG42" i="20"/>
  <c r="S42" i="20"/>
  <c r="BM41" i="20"/>
  <c r="AY41" i="20"/>
  <c r="AK41" i="20"/>
  <c r="W41" i="20"/>
  <c r="BQ40" i="20"/>
  <c r="BC40" i="20"/>
  <c r="AO40" i="20"/>
  <c r="AA40" i="20"/>
  <c r="BI40" i="20"/>
  <c r="AU40" i="20"/>
  <c r="AG40" i="20"/>
  <c r="S40" i="20"/>
  <c r="BM39" i="20"/>
  <c r="AY39" i="20"/>
  <c r="AK39" i="20"/>
  <c r="W39" i="20"/>
  <c r="BQ38" i="20"/>
  <c r="AO38" i="20"/>
  <c r="BC38" i="20"/>
  <c r="AA38" i="20"/>
  <c r="BI38" i="20"/>
  <c r="AU38" i="20"/>
  <c r="AG38" i="20"/>
  <c r="S38" i="20"/>
  <c r="BM37" i="20"/>
  <c r="AY37" i="20"/>
  <c r="AK37" i="20"/>
  <c r="W37" i="20"/>
  <c r="BQ36" i="20"/>
  <c r="BC36" i="20"/>
  <c r="AO36" i="20"/>
  <c r="AA36" i="20"/>
  <c r="BI36" i="20"/>
  <c r="AU36" i="20"/>
  <c r="AG36" i="20"/>
  <c r="S36" i="20"/>
  <c r="BM35" i="20"/>
  <c r="AY35" i="20"/>
  <c r="AK35" i="20"/>
  <c r="W35" i="20"/>
  <c r="BQ34" i="20"/>
  <c r="BC34" i="20"/>
  <c r="AO34" i="20"/>
  <c r="AA34" i="20"/>
  <c r="BI34" i="20"/>
  <c r="AU34" i="20"/>
  <c r="AG34" i="20"/>
  <c r="S34" i="20"/>
  <c r="BM33" i="20"/>
  <c r="AY33" i="20"/>
  <c r="AK33" i="20"/>
  <c r="W33" i="20"/>
  <c r="BQ32" i="20"/>
  <c r="BC32" i="20"/>
  <c r="AO32" i="20"/>
  <c r="AA32" i="20"/>
  <c r="BI32" i="20"/>
  <c r="AU32" i="20"/>
  <c r="AG32" i="20"/>
  <c r="S32" i="20"/>
  <c r="BM31" i="20"/>
  <c r="AY31" i="20"/>
  <c r="AK31" i="20"/>
  <c r="W31" i="20"/>
  <c r="BQ30" i="20"/>
  <c r="BC30" i="20"/>
  <c r="AO30" i="20"/>
  <c r="AA30" i="20"/>
  <c r="BI30" i="20"/>
  <c r="AU30" i="20"/>
  <c r="AG30" i="20"/>
  <c r="S30" i="20"/>
  <c r="BM29" i="20"/>
  <c r="AY29" i="20"/>
  <c r="AK29" i="20"/>
  <c r="W29" i="20"/>
  <c r="BQ28" i="20"/>
  <c r="BC28" i="20"/>
  <c r="AO28" i="20"/>
  <c r="AA28" i="20"/>
  <c r="BI28" i="20"/>
  <c r="AU28" i="20"/>
  <c r="AG28" i="20"/>
  <c r="S28" i="20"/>
  <c r="BM27" i="20"/>
  <c r="AY27" i="20"/>
  <c r="AK27" i="20"/>
  <c r="W27" i="20"/>
  <c r="BQ26" i="20"/>
  <c r="BC26" i="20"/>
  <c r="AO26" i="20"/>
  <c r="AA26" i="20"/>
  <c r="BI26" i="20"/>
  <c r="AU26" i="20"/>
  <c r="AG26" i="20"/>
  <c r="S26" i="20"/>
  <c r="BM25" i="20"/>
  <c r="AY25" i="20"/>
  <c r="AK25" i="20"/>
  <c r="W25" i="20"/>
  <c r="BQ24" i="20"/>
  <c r="BC24" i="20"/>
  <c r="AO24" i="20"/>
  <c r="AA24" i="20"/>
  <c r="BI24" i="20"/>
  <c r="AU24" i="20"/>
  <c r="AG24" i="20"/>
  <c r="S24" i="20"/>
  <c r="BM23" i="20"/>
  <c r="AY23" i="20"/>
  <c r="AK23" i="20"/>
  <c r="W23" i="20"/>
  <c r="BQ22" i="20"/>
  <c r="BC22" i="20"/>
  <c r="AO22" i="20"/>
  <c r="AA22" i="20"/>
  <c r="BI22" i="20"/>
  <c r="AU22" i="20"/>
  <c r="AG22" i="20"/>
  <c r="S22" i="20"/>
  <c r="BM21" i="20"/>
  <c r="AY21" i="20"/>
  <c r="AK21" i="20"/>
  <c r="W21" i="20"/>
  <c r="BQ20" i="20"/>
  <c r="BC20" i="20"/>
  <c r="AO20" i="20"/>
  <c r="AA20" i="20"/>
  <c r="BI20" i="20"/>
  <c r="AU20" i="20"/>
  <c r="AG20" i="20"/>
  <c r="S20" i="20"/>
  <c r="BM19" i="20"/>
  <c r="AY19" i="20"/>
  <c r="AK19" i="20"/>
  <c r="W19" i="20"/>
  <c r="BQ18" i="20"/>
  <c r="BC18" i="20"/>
  <c r="AO18" i="20"/>
  <c r="AA18" i="20"/>
  <c r="BI18" i="20"/>
  <c r="AU18" i="20"/>
  <c r="AG18" i="20"/>
  <c r="S18" i="20"/>
  <c r="BM17" i="20"/>
  <c r="AY17" i="20"/>
  <c r="AK17" i="20"/>
  <c r="W17" i="20"/>
  <c r="BQ16" i="20"/>
  <c r="BC16" i="20"/>
  <c r="AO16" i="20"/>
  <c r="AA16" i="20"/>
  <c r="BI16" i="20"/>
  <c r="AU16" i="20"/>
  <c r="AG16" i="20"/>
  <c r="S16" i="20"/>
  <c r="BM15" i="20"/>
  <c r="AY15" i="20"/>
  <c r="AK15" i="20"/>
  <c r="W15" i="20"/>
  <c r="BQ14" i="20"/>
  <c r="BC14" i="20"/>
  <c r="AO14" i="20"/>
  <c r="AA14" i="20"/>
  <c r="BI14" i="20"/>
  <c r="AU14" i="20"/>
  <c r="AG14" i="20"/>
  <c r="S14" i="20"/>
  <c r="BM13" i="20"/>
  <c r="AY13" i="20"/>
  <c r="AK13" i="20"/>
  <c r="W13" i="20"/>
  <c r="BQ12" i="20"/>
  <c r="BC12" i="20"/>
  <c r="AO12" i="20"/>
  <c r="AA12" i="20"/>
  <c r="BI12" i="20"/>
  <c r="AU12" i="20"/>
  <c r="AG12" i="20"/>
  <c r="S12" i="20"/>
  <c r="BM11" i="20"/>
  <c r="AY11" i="20"/>
  <c r="AK11" i="20"/>
  <c r="W11" i="20"/>
  <c r="BQ10" i="20"/>
  <c r="BC10" i="20"/>
  <c r="AO10" i="20"/>
  <c r="AA10" i="20"/>
  <c r="BI10" i="20"/>
  <c r="AU10" i="20"/>
  <c r="AG10" i="20"/>
  <c r="S10" i="20"/>
  <c r="BM9" i="20"/>
  <c r="AK9" i="20"/>
  <c r="AY9" i="20"/>
  <c r="W9" i="20"/>
  <c r="BQ8" i="20"/>
  <c r="AO8" i="20"/>
  <c r="BC8" i="20"/>
  <c r="AA8" i="20"/>
  <c r="BI8" i="20"/>
  <c r="AG8" i="20"/>
  <c r="AU8" i="20"/>
  <c r="S8" i="20"/>
  <c r="BM7" i="20"/>
  <c r="AK7" i="20"/>
  <c r="AY7" i="20"/>
  <c r="W7" i="20"/>
  <c r="BQ6" i="20"/>
  <c r="BC6" i="20"/>
  <c r="AO6" i="20"/>
  <c r="AA6" i="20"/>
  <c r="BI6" i="20"/>
  <c r="AU6" i="20"/>
  <c r="AG6" i="20"/>
  <c r="S6" i="20"/>
  <c r="BM5" i="20"/>
  <c r="AY5" i="20"/>
  <c r="AK5" i="20"/>
  <c r="W5" i="20"/>
  <c r="BQ4" i="20"/>
  <c r="AO4" i="20"/>
  <c r="AA4" i="20"/>
  <c r="BC4" i="20"/>
  <c r="BI4" i="20"/>
  <c r="AG4" i="20"/>
  <c r="AU4" i="20"/>
  <c r="S4" i="20"/>
  <c r="BM3" i="20"/>
  <c r="AK3" i="20"/>
  <c r="AY3" i="20"/>
  <c r="W3" i="20"/>
  <c r="BP62" i="20"/>
  <c r="Z62" i="20"/>
  <c r="BB62" i="20"/>
  <c r="AN62" i="20"/>
  <c r="BH62" i="20"/>
  <c r="AT62" i="20"/>
  <c r="R62" i="20"/>
  <c r="AF62" i="20"/>
  <c r="BL61" i="20"/>
  <c r="AX61" i="20"/>
  <c r="V61" i="20"/>
  <c r="AJ61" i="20"/>
  <c r="BP60" i="20"/>
  <c r="Z60" i="20"/>
  <c r="BB60" i="20"/>
  <c r="AN60" i="20"/>
  <c r="BH60" i="20"/>
  <c r="R60" i="20"/>
  <c r="AT60" i="20"/>
  <c r="AF60" i="20"/>
  <c r="BL59" i="20"/>
  <c r="V59" i="20"/>
  <c r="AX59" i="20"/>
  <c r="AJ59" i="20"/>
  <c r="BP58" i="20"/>
  <c r="BB58" i="20"/>
  <c r="Z58" i="20"/>
  <c r="AN58" i="20"/>
  <c r="BH58" i="20"/>
  <c r="AT58" i="20"/>
  <c r="AF58" i="20"/>
  <c r="R58" i="20"/>
  <c r="BL57" i="20"/>
  <c r="V57" i="20"/>
  <c r="AJ57" i="20"/>
  <c r="AX57" i="20"/>
  <c r="BP56" i="20"/>
  <c r="BB56" i="20"/>
  <c r="AN56" i="20"/>
  <c r="Z56" i="20"/>
  <c r="BH56" i="20"/>
  <c r="AT56" i="20"/>
  <c r="R56" i="20"/>
  <c r="AF56" i="20"/>
  <c r="BL55" i="20"/>
  <c r="AX55" i="20"/>
  <c r="AJ55" i="20"/>
  <c r="V55" i="20"/>
  <c r="BP54" i="20"/>
  <c r="Z54" i="20"/>
  <c r="BB54" i="20"/>
  <c r="AN54" i="20"/>
  <c r="BH54" i="20"/>
  <c r="AT54" i="20"/>
  <c r="AF54" i="20"/>
  <c r="R54" i="20"/>
  <c r="BL53" i="20"/>
  <c r="AX53" i="20"/>
  <c r="V53" i="20"/>
  <c r="AJ53" i="20"/>
  <c r="BP52" i="20"/>
  <c r="Z52" i="20"/>
  <c r="BB52" i="20"/>
  <c r="AN52" i="20"/>
  <c r="BH52" i="20"/>
  <c r="R52" i="20"/>
  <c r="AF52" i="20"/>
  <c r="AT52" i="20"/>
  <c r="BL51" i="20"/>
  <c r="V51" i="20"/>
  <c r="AX51" i="20"/>
  <c r="AJ51" i="20"/>
  <c r="BP50" i="20"/>
  <c r="BB50" i="20"/>
  <c r="AN50" i="20"/>
  <c r="Z50" i="20"/>
  <c r="BH50" i="20"/>
  <c r="AT50" i="20"/>
  <c r="AF50" i="20"/>
  <c r="R50" i="20"/>
  <c r="BL49" i="20"/>
  <c r="V49" i="20"/>
  <c r="AX49" i="20"/>
  <c r="AJ49" i="20"/>
  <c r="BP48" i="20"/>
  <c r="BB48" i="20"/>
  <c r="AN48" i="20"/>
  <c r="Z48" i="20"/>
  <c r="BH48" i="20"/>
  <c r="AT48" i="20"/>
  <c r="AF48" i="20"/>
  <c r="R48" i="20"/>
  <c r="BL47" i="20"/>
  <c r="AX47" i="20"/>
  <c r="AJ47" i="20"/>
  <c r="V47" i="20"/>
  <c r="BP46" i="20"/>
  <c r="AN46" i="20"/>
  <c r="Z46" i="20"/>
  <c r="BB46" i="20"/>
  <c r="BH46" i="20"/>
  <c r="AT46" i="20"/>
  <c r="AF46" i="20"/>
  <c r="R46" i="20"/>
  <c r="BL45" i="20"/>
  <c r="AX45" i="20"/>
  <c r="V45" i="20"/>
  <c r="AJ45" i="20"/>
  <c r="BP44" i="20"/>
  <c r="Z44" i="20"/>
  <c r="BB44" i="20"/>
  <c r="AN44" i="20"/>
  <c r="BH44" i="20"/>
  <c r="R44" i="20"/>
  <c r="AT44" i="20"/>
  <c r="AF44" i="20"/>
  <c r="BL43" i="20"/>
  <c r="V43" i="20"/>
  <c r="AX43" i="20"/>
  <c r="AJ43" i="20"/>
  <c r="BP42" i="20"/>
  <c r="BB42" i="20"/>
  <c r="Z42" i="20"/>
  <c r="AN42" i="20"/>
  <c r="BH42" i="20"/>
  <c r="AT42" i="20"/>
  <c r="AF42" i="20"/>
  <c r="R42" i="20"/>
  <c r="BL41" i="20"/>
  <c r="AJ41" i="20"/>
  <c r="AX41" i="20"/>
  <c r="V41" i="20"/>
  <c r="BP40" i="20"/>
  <c r="BB40" i="20"/>
  <c r="AN40" i="20"/>
  <c r="Z40" i="20"/>
  <c r="BH40" i="20"/>
  <c r="AT40" i="20"/>
  <c r="AF40" i="20"/>
  <c r="R40" i="20"/>
  <c r="BL39" i="20"/>
  <c r="AX39" i="20"/>
  <c r="AJ39" i="20"/>
  <c r="V39" i="20"/>
  <c r="BP38" i="20"/>
  <c r="BB38" i="20"/>
  <c r="AN38" i="20"/>
  <c r="Z38" i="20"/>
  <c r="BH38" i="20"/>
  <c r="AT38" i="20"/>
  <c r="AF38" i="20"/>
  <c r="R38" i="20"/>
  <c r="BL37" i="20"/>
  <c r="V37" i="20"/>
  <c r="AJ37" i="20"/>
  <c r="AX37" i="20"/>
  <c r="BP36" i="20"/>
  <c r="BB36" i="20"/>
  <c r="AN36" i="20"/>
  <c r="Z36" i="20"/>
  <c r="BH36" i="20"/>
  <c r="R36" i="20"/>
  <c r="AT36" i="20"/>
  <c r="AF36" i="20"/>
  <c r="BL35" i="20"/>
  <c r="AX35" i="20"/>
  <c r="AJ35" i="20"/>
  <c r="V35" i="20"/>
  <c r="BP34" i="20"/>
  <c r="AN34" i="20"/>
  <c r="BB34" i="20"/>
  <c r="Z34" i="20"/>
  <c r="BH34" i="20"/>
  <c r="AT34" i="20"/>
  <c r="AF34" i="20"/>
  <c r="R34" i="20"/>
  <c r="BL33" i="20"/>
  <c r="AX33" i="20"/>
  <c r="AJ33" i="20"/>
  <c r="V33" i="20"/>
  <c r="BP32" i="20"/>
  <c r="BB32" i="20"/>
  <c r="AN32" i="20"/>
  <c r="Z32" i="20"/>
  <c r="BH32" i="20"/>
  <c r="AF32" i="20"/>
  <c r="AT32" i="20"/>
  <c r="R32" i="20"/>
  <c r="BL31" i="20"/>
  <c r="AX31" i="20"/>
  <c r="AJ31" i="20"/>
  <c r="V31" i="20"/>
  <c r="BP30" i="20"/>
  <c r="BB30" i="20"/>
  <c r="AN30" i="20"/>
  <c r="Z30" i="20"/>
  <c r="BH30" i="20"/>
  <c r="AT30" i="20"/>
  <c r="AF30" i="20"/>
  <c r="R30" i="20"/>
  <c r="BL29" i="20"/>
  <c r="V29" i="20"/>
  <c r="AJ29" i="20"/>
  <c r="AX29" i="20"/>
  <c r="BP28" i="20"/>
  <c r="BB28" i="20"/>
  <c r="AN28" i="20"/>
  <c r="Z28" i="20"/>
  <c r="BH28" i="20"/>
  <c r="R28" i="20"/>
  <c r="AT28" i="20"/>
  <c r="AF28" i="20"/>
  <c r="BL27" i="20"/>
  <c r="AX27" i="20"/>
  <c r="AJ27" i="20"/>
  <c r="V27" i="20"/>
  <c r="BP26" i="20"/>
  <c r="AN26" i="20"/>
  <c r="BB26" i="20"/>
  <c r="Z26" i="20"/>
  <c r="BH26" i="20"/>
  <c r="AT26" i="20"/>
  <c r="AF26" i="20"/>
  <c r="R26" i="20"/>
  <c r="BL25" i="20"/>
  <c r="AX25" i="20"/>
  <c r="AJ25" i="20"/>
  <c r="V25" i="20"/>
  <c r="BP24" i="20"/>
  <c r="BB24" i="20"/>
  <c r="AN24" i="20"/>
  <c r="Z24" i="20"/>
  <c r="BH24" i="20"/>
  <c r="AF24" i="20"/>
  <c r="AT24" i="20"/>
  <c r="R24" i="20"/>
  <c r="BL23" i="20"/>
  <c r="AX23" i="20"/>
  <c r="AJ23" i="20"/>
  <c r="V23" i="20"/>
  <c r="BP22" i="20"/>
  <c r="BB22" i="20"/>
  <c r="AN22" i="20"/>
  <c r="Z22" i="20"/>
  <c r="BH22" i="20"/>
  <c r="AT22" i="20"/>
  <c r="AF22" i="20"/>
  <c r="R22" i="20"/>
  <c r="BL21" i="20"/>
  <c r="V21" i="20"/>
  <c r="AJ21" i="20"/>
  <c r="AX21" i="20"/>
  <c r="BP20" i="20"/>
  <c r="BB20" i="20"/>
  <c r="AN20" i="20"/>
  <c r="Z20" i="20"/>
  <c r="BH20" i="20"/>
  <c r="R20" i="20"/>
  <c r="AT20" i="20"/>
  <c r="AF20" i="20"/>
  <c r="BL19" i="20"/>
  <c r="AX19" i="20"/>
  <c r="AJ19" i="20"/>
  <c r="V19" i="20"/>
  <c r="BP18" i="20"/>
  <c r="AN18" i="20"/>
  <c r="BB18" i="20"/>
  <c r="Z18" i="20"/>
  <c r="BH18" i="20"/>
  <c r="AT18" i="20"/>
  <c r="AF18" i="20"/>
  <c r="R18" i="20"/>
  <c r="BL17" i="20"/>
  <c r="AX17" i="20"/>
  <c r="AJ17" i="20"/>
  <c r="V17" i="20"/>
  <c r="BP16" i="20"/>
  <c r="BB16" i="20"/>
  <c r="AN16" i="20"/>
  <c r="Z16" i="20"/>
  <c r="BH16" i="20"/>
  <c r="AF16" i="20"/>
  <c r="AT16" i="20"/>
  <c r="R16" i="20"/>
  <c r="BL15" i="20"/>
  <c r="AX15" i="20"/>
  <c r="AJ15" i="20"/>
  <c r="V15" i="20"/>
  <c r="BP14" i="20"/>
  <c r="BB14" i="20"/>
  <c r="AN14" i="20"/>
  <c r="Z14" i="20"/>
  <c r="BH14" i="20"/>
  <c r="AT14" i="20"/>
  <c r="AF14" i="20"/>
  <c r="R14" i="20"/>
  <c r="BL13" i="20"/>
  <c r="V13" i="20"/>
  <c r="AJ13" i="20"/>
  <c r="AX13" i="20"/>
  <c r="BP12" i="20"/>
  <c r="BB12" i="20"/>
  <c r="AN12" i="20"/>
  <c r="Z12" i="20"/>
  <c r="BH12" i="20"/>
  <c r="R12" i="20"/>
  <c r="AT12" i="20"/>
  <c r="AF12" i="20"/>
  <c r="BL11" i="20"/>
  <c r="AX11" i="20"/>
  <c r="AJ11" i="20"/>
  <c r="V11" i="20"/>
  <c r="BP10" i="20"/>
  <c r="AN10" i="20"/>
  <c r="BB10" i="20"/>
  <c r="Z10" i="20"/>
  <c r="BH10" i="20"/>
  <c r="AT10" i="20"/>
  <c r="AF10" i="20"/>
  <c r="R10" i="20"/>
  <c r="BL9" i="20"/>
  <c r="AX9" i="20"/>
  <c r="AJ9" i="20"/>
  <c r="V9" i="20"/>
  <c r="BP8" i="20"/>
  <c r="BB8" i="20"/>
  <c r="AN8" i="20"/>
  <c r="Z8" i="20"/>
  <c r="BH8" i="20"/>
  <c r="AT8" i="20"/>
  <c r="AF8" i="20"/>
  <c r="R8" i="20"/>
  <c r="BL7" i="20"/>
  <c r="AJ7" i="20"/>
  <c r="AX7" i="20"/>
  <c r="V7" i="20"/>
  <c r="BP6" i="20"/>
  <c r="BB6" i="20"/>
  <c r="AN6" i="20"/>
  <c r="Z6" i="20"/>
  <c r="BH6" i="20"/>
  <c r="AT6" i="20"/>
  <c r="AF6" i="20"/>
  <c r="R6" i="20"/>
  <c r="AX5" i="20"/>
  <c r="BL5" i="20"/>
  <c r="V5" i="20"/>
  <c r="AJ5" i="20"/>
  <c r="BB4" i="20"/>
  <c r="BP4" i="20"/>
  <c r="AN4" i="20"/>
  <c r="Z4" i="20"/>
  <c r="BH4" i="20"/>
  <c r="R4" i="20"/>
  <c r="AF4" i="20"/>
  <c r="AT4" i="20"/>
  <c r="BL3" i="20"/>
  <c r="AX3" i="20"/>
  <c r="AJ3" i="20"/>
  <c r="V3" i="20"/>
  <c r="BO62" i="20"/>
  <c r="BA62" i="20"/>
  <c r="AM62" i="20"/>
  <c r="Y62" i="20"/>
  <c r="BG62" i="20"/>
  <c r="AS62" i="20"/>
  <c r="AE62" i="20"/>
  <c r="Q62" i="20"/>
  <c r="BK61" i="20"/>
  <c r="AW61" i="20"/>
  <c r="U61" i="20"/>
  <c r="AI61" i="20"/>
  <c r="BO60" i="20"/>
  <c r="BA60" i="20"/>
  <c r="Y60" i="20"/>
  <c r="AM60" i="20"/>
  <c r="BG60" i="20"/>
  <c r="AS60" i="20"/>
  <c r="Q60" i="20"/>
  <c r="AE60" i="20"/>
  <c r="BK59" i="20"/>
  <c r="AW59" i="20"/>
  <c r="U59" i="20"/>
  <c r="AI59" i="20"/>
  <c r="BO58" i="20"/>
  <c r="BA58" i="20"/>
  <c r="Y58" i="20"/>
  <c r="AM58" i="20"/>
  <c r="BG58" i="20"/>
  <c r="AS58" i="20"/>
  <c r="Q58" i="20"/>
  <c r="AE58" i="20"/>
  <c r="BK57" i="20"/>
  <c r="AW57" i="20"/>
  <c r="U57" i="20"/>
  <c r="AI57" i="20"/>
  <c r="BO56" i="20"/>
  <c r="BA56" i="20"/>
  <c r="Y56" i="20"/>
  <c r="AM56" i="20"/>
  <c r="BG56" i="20"/>
  <c r="AS56" i="20"/>
  <c r="Q56" i="20"/>
  <c r="AE56" i="20"/>
  <c r="BK55" i="20"/>
  <c r="AW55" i="20"/>
  <c r="AI55" i="20"/>
  <c r="U55" i="20"/>
  <c r="BO54" i="20"/>
  <c r="BA54" i="20"/>
  <c r="Y54" i="20"/>
  <c r="AM54" i="20"/>
  <c r="BG54" i="20"/>
  <c r="AS54" i="20"/>
  <c r="AE54" i="20"/>
  <c r="Q54" i="20"/>
  <c r="BK53" i="20"/>
  <c r="AW53" i="20"/>
  <c r="U53" i="20"/>
  <c r="AI53" i="20"/>
  <c r="BO52" i="20"/>
  <c r="BA52" i="20"/>
  <c r="Y52" i="20"/>
  <c r="AM52" i="20"/>
  <c r="BG52" i="20"/>
  <c r="AS52" i="20"/>
  <c r="Q52" i="20"/>
  <c r="AE52" i="20"/>
  <c r="BK51" i="20"/>
  <c r="AW51" i="20"/>
  <c r="U51" i="20"/>
  <c r="AI51" i="20"/>
  <c r="BO50" i="20"/>
  <c r="BA50" i="20"/>
  <c r="Y50" i="20"/>
  <c r="AM50" i="20"/>
  <c r="BG50" i="20"/>
  <c r="AS50" i="20"/>
  <c r="Q50" i="20"/>
  <c r="AE50" i="20"/>
  <c r="BK49" i="20"/>
  <c r="AW49" i="20"/>
  <c r="AI49" i="20"/>
  <c r="U49" i="20"/>
  <c r="BO48" i="20"/>
  <c r="BA48" i="20"/>
  <c r="Y48" i="20"/>
  <c r="AM48" i="20"/>
  <c r="BG48" i="20"/>
  <c r="AS48" i="20"/>
  <c r="Q48" i="20"/>
  <c r="AE48" i="20"/>
  <c r="BK47" i="20"/>
  <c r="AW47" i="20"/>
  <c r="AI47" i="20"/>
  <c r="U47" i="20"/>
  <c r="BO46" i="20"/>
  <c r="BA46" i="20"/>
  <c r="AM46" i="20"/>
  <c r="Y46" i="20"/>
  <c r="BG46" i="20"/>
  <c r="AS46" i="20"/>
  <c r="AE46" i="20"/>
  <c r="Q46" i="20"/>
  <c r="BK45" i="20"/>
  <c r="AW45" i="20"/>
  <c r="U45" i="20"/>
  <c r="AI45" i="20"/>
  <c r="BO44" i="20"/>
  <c r="BA44" i="20"/>
  <c r="Y44" i="20"/>
  <c r="AM44" i="20"/>
  <c r="BG44" i="20"/>
  <c r="AS44" i="20"/>
  <c r="Q44" i="20"/>
  <c r="AE44" i="20"/>
  <c r="BK43" i="20"/>
  <c r="AW43" i="20"/>
  <c r="U43" i="20"/>
  <c r="AI43" i="20"/>
  <c r="BO42" i="20"/>
  <c r="BA42" i="20"/>
  <c r="Y42" i="20"/>
  <c r="AM42" i="20"/>
  <c r="BG42" i="20"/>
  <c r="AS42" i="20"/>
  <c r="Q42" i="20"/>
  <c r="AE42" i="20"/>
  <c r="BK41" i="20"/>
  <c r="AW41" i="20"/>
  <c r="AI41" i="20"/>
  <c r="U41" i="20"/>
  <c r="BO40" i="20"/>
  <c r="BA40" i="20"/>
  <c r="AM40" i="20"/>
  <c r="Y40" i="20"/>
  <c r="BG40" i="20"/>
  <c r="AS40" i="20"/>
  <c r="AE40" i="20"/>
  <c r="Q40" i="20"/>
  <c r="BK39" i="20"/>
  <c r="AW39" i="20"/>
  <c r="AI39" i="20"/>
  <c r="U39" i="20"/>
  <c r="BO38" i="20"/>
  <c r="BA38" i="20"/>
  <c r="AM38" i="20"/>
  <c r="Y38" i="20"/>
  <c r="BG38" i="20"/>
  <c r="AS38" i="20"/>
  <c r="AE38" i="20"/>
  <c r="Q38" i="20"/>
  <c r="BK37" i="20"/>
  <c r="AW37" i="20"/>
  <c r="AI37" i="20"/>
  <c r="U37" i="20"/>
  <c r="BO36" i="20"/>
  <c r="BA36" i="20"/>
  <c r="AM36" i="20"/>
  <c r="Y36" i="20"/>
  <c r="BG36" i="20"/>
  <c r="AS36" i="20"/>
  <c r="Q36" i="20"/>
  <c r="AE36" i="20"/>
  <c r="BK35" i="20"/>
  <c r="AW35" i="20"/>
  <c r="AI35" i="20"/>
  <c r="U35" i="20"/>
  <c r="BO34" i="20"/>
  <c r="BA34" i="20"/>
  <c r="Y34" i="20"/>
  <c r="AM34" i="20"/>
  <c r="BG34" i="20"/>
  <c r="AS34" i="20"/>
  <c r="Q34" i="20"/>
  <c r="AE34" i="20"/>
  <c r="BK33" i="20"/>
  <c r="AW33" i="20"/>
  <c r="AI33" i="20"/>
  <c r="U33" i="20"/>
  <c r="BO32" i="20"/>
  <c r="BA32" i="20"/>
  <c r="AM32" i="20"/>
  <c r="Y32" i="20"/>
  <c r="BG32" i="20"/>
  <c r="AS32" i="20"/>
  <c r="AE32" i="20"/>
  <c r="Q32" i="20"/>
  <c r="BK31" i="20"/>
  <c r="AW31" i="20"/>
  <c r="AI31" i="20"/>
  <c r="U31" i="20"/>
  <c r="BO30" i="20"/>
  <c r="BA30" i="20"/>
  <c r="AM30" i="20"/>
  <c r="Y30" i="20"/>
  <c r="BG30" i="20"/>
  <c r="AS30" i="20"/>
  <c r="AE30" i="20"/>
  <c r="Q30" i="20"/>
  <c r="BK29" i="20"/>
  <c r="AW29" i="20"/>
  <c r="AI29" i="20"/>
  <c r="U29" i="20"/>
  <c r="BO28" i="20"/>
  <c r="BA28" i="20"/>
  <c r="AM28" i="20"/>
  <c r="Y28" i="20"/>
  <c r="BG28" i="20"/>
  <c r="AS28" i="20"/>
  <c r="Q28" i="20"/>
  <c r="AE28" i="20"/>
  <c r="BK27" i="20"/>
  <c r="AW27" i="20"/>
  <c r="AI27" i="20"/>
  <c r="U27" i="20"/>
  <c r="BO26" i="20"/>
  <c r="BA26" i="20"/>
  <c r="Y26" i="20"/>
  <c r="AM26" i="20"/>
  <c r="BG26" i="20"/>
  <c r="AS26" i="20"/>
  <c r="Q26" i="20"/>
  <c r="AE26" i="20"/>
  <c r="BK25" i="20"/>
  <c r="AW25" i="20"/>
  <c r="AI25" i="20"/>
  <c r="U25" i="20"/>
  <c r="BO24" i="20"/>
  <c r="BA24" i="20"/>
  <c r="AM24" i="20"/>
  <c r="Y24" i="20"/>
  <c r="BG24" i="20"/>
  <c r="AS24" i="20"/>
  <c r="AE24" i="20"/>
  <c r="Q24" i="20"/>
  <c r="BK23" i="20"/>
  <c r="AW23" i="20"/>
  <c r="AI23" i="20"/>
  <c r="U23" i="20"/>
  <c r="BO22" i="20"/>
  <c r="BA22" i="20"/>
  <c r="AM22" i="20"/>
  <c r="Y22" i="20"/>
  <c r="BG22" i="20"/>
  <c r="AS22" i="20"/>
  <c r="AE22" i="20"/>
  <c r="Q22" i="20"/>
  <c r="BK21" i="20"/>
  <c r="AW21" i="20"/>
  <c r="AI21" i="20"/>
  <c r="U21" i="20"/>
  <c r="BO20" i="20"/>
  <c r="BA20" i="20"/>
  <c r="AM20" i="20"/>
  <c r="Y20" i="20"/>
  <c r="BG20" i="20"/>
  <c r="AS20" i="20"/>
  <c r="Q20" i="20"/>
  <c r="AE20" i="20"/>
  <c r="BK19" i="20"/>
  <c r="AW19" i="20"/>
  <c r="AI19" i="20"/>
  <c r="U19" i="20"/>
  <c r="BO18" i="20"/>
  <c r="BA18" i="20"/>
  <c r="Y18" i="20"/>
  <c r="AM18" i="20"/>
  <c r="BG18" i="20"/>
  <c r="AS18" i="20"/>
  <c r="Q18" i="20"/>
  <c r="AE18" i="20"/>
  <c r="BK17" i="20"/>
  <c r="AW17" i="20"/>
  <c r="AI17" i="20"/>
  <c r="U17" i="20"/>
  <c r="BO16" i="20"/>
  <c r="BA16" i="20"/>
  <c r="AM16" i="20"/>
  <c r="Y16" i="20"/>
  <c r="BG16" i="20"/>
  <c r="AS16" i="20"/>
  <c r="AE16" i="20"/>
  <c r="Q16" i="20"/>
  <c r="BK15" i="20"/>
  <c r="AW15" i="20"/>
  <c r="AI15" i="20"/>
  <c r="U15" i="20"/>
  <c r="BO14" i="20"/>
  <c r="BA14" i="20"/>
  <c r="AM14" i="20"/>
  <c r="Y14" i="20"/>
  <c r="BG14" i="20"/>
  <c r="AS14" i="20"/>
  <c r="AE14" i="20"/>
  <c r="Q14" i="20"/>
  <c r="BK13" i="20"/>
  <c r="AW13" i="20"/>
  <c r="AI13" i="20"/>
  <c r="U13" i="20"/>
  <c r="BO12" i="20"/>
  <c r="BA12" i="20"/>
  <c r="AM12" i="20"/>
  <c r="Y12" i="20"/>
  <c r="BG12" i="20"/>
  <c r="AS12" i="20"/>
  <c r="Q12" i="20"/>
  <c r="AE12" i="20"/>
  <c r="BK11" i="20"/>
  <c r="AW11" i="20"/>
  <c r="AI11" i="20"/>
  <c r="U11" i="20"/>
  <c r="BO10" i="20"/>
  <c r="BA10" i="20"/>
  <c r="Y10" i="20"/>
  <c r="AM10" i="20"/>
  <c r="BG10" i="20"/>
  <c r="AS10" i="20"/>
  <c r="Q10" i="20"/>
  <c r="AE10" i="20"/>
  <c r="BK9" i="20"/>
  <c r="AW9" i="20"/>
  <c r="AI9" i="20"/>
  <c r="U9" i="20"/>
  <c r="BO8" i="20"/>
  <c r="BA8" i="20"/>
  <c r="AM8" i="20"/>
  <c r="Y8" i="20"/>
  <c r="BG8" i="20"/>
  <c r="AS8" i="20"/>
  <c r="AE8" i="20"/>
  <c r="Q8" i="20"/>
  <c r="BK7" i="20"/>
  <c r="AW7" i="20"/>
  <c r="AI7" i="20"/>
  <c r="U7" i="20"/>
  <c r="BO6" i="20"/>
  <c r="BA6" i="20"/>
  <c r="AM6" i="20"/>
  <c r="Y6" i="20"/>
  <c r="BG6" i="20"/>
  <c r="AS6" i="20"/>
  <c r="AE6" i="20"/>
  <c r="Q6" i="20"/>
  <c r="BK5" i="20"/>
  <c r="AW5" i="20"/>
  <c r="AI5" i="20"/>
  <c r="U5" i="20"/>
  <c r="BO4" i="20"/>
  <c r="BA4" i="20"/>
  <c r="AM4" i="20"/>
  <c r="Y4" i="20"/>
  <c r="BG4" i="20"/>
  <c r="AS4" i="20"/>
  <c r="Q4" i="20"/>
  <c r="AE4" i="20"/>
  <c r="BK3" i="20"/>
  <c r="AW3" i="20"/>
  <c r="AI3" i="20"/>
  <c r="U3" i="20"/>
  <c r="BN62" i="20"/>
  <c r="AZ62" i="20"/>
  <c r="AL62" i="20"/>
  <c r="X62" i="20"/>
  <c r="AR62" i="20"/>
  <c r="BF62" i="20"/>
  <c r="P62" i="20"/>
  <c r="AD62" i="20"/>
  <c r="BJ61" i="20"/>
  <c r="AV61" i="20"/>
  <c r="T61" i="20"/>
  <c r="AH61" i="20"/>
  <c r="AZ60" i="20"/>
  <c r="BN60" i="20"/>
  <c r="X60" i="20"/>
  <c r="AL60" i="20"/>
  <c r="BF60" i="20"/>
  <c r="AR60" i="20"/>
  <c r="AD60" i="20"/>
  <c r="P60" i="20"/>
  <c r="AV59" i="20"/>
  <c r="BJ59" i="20"/>
  <c r="T59" i="20"/>
  <c r="AH59" i="20"/>
  <c r="BN58" i="20"/>
  <c r="AZ58" i="20"/>
  <c r="X58" i="20"/>
  <c r="AL58" i="20"/>
  <c r="AR58" i="20"/>
  <c r="BF58" i="20"/>
  <c r="AD58" i="20"/>
  <c r="P58" i="20"/>
  <c r="BJ57" i="20"/>
  <c r="AV57" i="20"/>
  <c r="T57" i="20"/>
  <c r="AH57" i="20"/>
  <c r="AZ56" i="20"/>
  <c r="BN56" i="20"/>
  <c r="AL56" i="20"/>
  <c r="X56" i="20"/>
  <c r="BF56" i="20"/>
  <c r="AR56" i="20"/>
  <c r="P56" i="20"/>
  <c r="AD56" i="20"/>
  <c r="AV55" i="20"/>
  <c r="BJ55" i="20"/>
  <c r="T55" i="20"/>
  <c r="AH55" i="20"/>
  <c r="BN54" i="20"/>
  <c r="AZ54" i="20"/>
  <c r="X54" i="20"/>
  <c r="AL54" i="20"/>
  <c r="AR54" i="20"/>
  <c r="BF54" i="20"/>
  <c r="P54" i="20"/>
  <c r="AD54" i="20"/>
  <c r="BJ53" i="20"/>
  <c r="AV53" i="20"/>
  <c r="T53" i="20"/>
  <c r="AH53" i="20"/>
  <c r="AZ52" i="20"/>
  <c r="AL52" i="20"/>
  <c r="X52" i="20"/>
  <c r="BN52" i="20"/>
  <c r="BF52" i="20"/>
  <c r="AR52" i="20"/>
  <c r="AD52" i="20"/>
  <c r="P52" i="20"/>
  <c r="AV51" i="20"/>
  <c r="BJ51" i="20"/>
  <c r="T51" i="20"/>
  <c r="AH51" i="20"/>
  <c r="BN50" i="20"/>
  <c r="AZ50" i="20"/>
  <c r="X50" i="20"/>
  <c r="AL50" i="20"/>
  <c r="AR50" i="20"/>
  <c r="BF50" i="20"/>
  <c r="AD50" i="20"/>
  <c r="P50" i="20"/>
  <c r="BJ49" i="20"/>
  <c r="AV49" i="20"/>
  <c r="T49" i="20"/>
  <c r="AH49" i="20"/>
  <c r="AZ48" i="20"/>
  <c r="BN48" i="20"/>
  <c r="AL48" i="20"/>
  <c r="X48" i="20"/>
  <c r="BF48" i="20"/>
  <c r="AR48" i="20"/>
  <c r="P48" i="20"/>
  <c r="AD48" i="20"/>
  <c r="AV47" i="20"/>
  <c r="T47" i="20"/>
  <c r="BJ47" i="20"/>
  <c r="AH47" i="20"/>
  <c r="BN46" i="20"/>
  <c r="AZ46" i="20"/>
  <c r="AL46" i="20"/>
  <c r="X46" i="20"/>
  <c r="AR46" i="20"/>
  <c r="BF46" i="20"/>
  <c r="P46" i="20"/>
  <c r="AD46" i="20"/>
  <c r="BJ45" i="20"/>
  <c r="AV45" i="20"/>
  <c r="T45" i="20"/>
  <c r="AH45" i="20"/>
  <c r="AZ44" i="20"/>
  <c r="BN44" i="20"/>
  <c r="X44" i="20"/>
  <c r="AL44" i="20"/>
  <c r="BF44" i="20"/>
  <c r="AR44" i="20"/>
  <c r="AD44" i="20"/>
  <c r="P44" i="20"/>
  <c r="AV43" i="20"/>
  <c r="BJ43" i="20"/>
  <c r="T43" i="20"/>
  <c r="AH43" i="20"/>
  <c r="BN42" i="20"/>
  <c r="AZ42" i="20"/>
  <c r="X42" i="20"/>
  <c r="AL42" i="20"/>
  <c r="AR42" i="20"/>
  <c r="AD42" i="20"/>
  <c r="BF42" i="20"/>
  <c r="P42" i="20"/>
  <c r="BJ41" i="20"/>
  <c r="AV41" i="20"/>
  <c r="T41" i="20"/>
  <c r="AH41" i="20"/>
  <c r="AZ40" i="20"/>
  <c r="BN40" i="20"/>
  <c r="AL40" i="20"/>
  <c r="X40" i="20"/>
  <c r="BF40" i="20"/>
  <c r="AR40" i="20"/>
  <c r="P40" i="20"/>
  <c r="AD40" i="20"/>
  <c r="AV39" i="20"/>
  <c r="BJ39" i="20"/>
  <c r="AH39" i="20"/>
  <c r="T39" i="20"/>
  <c r="BN38" i="20"/>
  <c r="AZ38" i="20"/>
  <c r="AL38" i="20"/>
  <c r="X38" i="20"/>
  <c r="BF38" i="20"/>
  <c r="AR38" i="20"/>
  <c r="P38" i="20"/>
  <c r="AD38" i="20"/>
  <c r="BJ37" i="20"/>
  <c r="AV37" i="20"/>
  <c r="AH37" i="20"/>
  <c r="T37" i="20"/>
  <c r="AZ36" i="20"/>
  <c r="BN36" i="20"/>
  <c r="AL36" i="20"/>
  <c r="X36" i="20"/>
  <c r="BF36" i="20"/>
  <c r="AR36" i="20"/>
  <c r="AD36" i="20"/>
  <c r="P36" i="20"/>
  <c r="BJ35" i="20"/>
  <c r="AV35" i="20"/>
  <c r="AH35" i="20"/>
  <c r="T35" i="20"/>
  <c r="BN34" i="20"/>
  <c r="AZ34" i="20"/>
  <c r="X34" i="20"/>
  <c r="AL34" i="20"/>
  <c r="AR34" i="20"/>
  <c r="BF34" i="20"/>
  <c r="AD34" i="20"/>
  <c r="P34" i="20"/>
  <c r="BJ33" i="20"/>
  <c r="AV33" i="20"/>
  <c r="T33" i="20"/>
  <c r="AH33" i="20"/>
  <c r="BN32" i="20"/>
  <c r="AZ32" i="20"/>
  <c r="AL32" i="20"/>
  <c r="X32" i="20"/>
  <c r="BF32" i="20"/>
  <c r="AR32" i="20"/>
  <c r="P32" i="20"/>
  <c r="AD32" i="20"/>
  <c r="AV31" i="20"/>
  <c r="AH31" i="20"/>
  <c r="BJ31" i="20"/>
  <c r="T31" i="20"/>
  <c r="BN30" i="20"/>
  <c r="AZ30" i="20"/>
  <c r="AL30" i="20"/>
  <c r="X30" i="20"/>
  <c r="BF30" i="20"/>
  <c r="AR30" i="20"/>
  <c r="P30" i="20"/>
  <c r="AD30" i="20"/>
  <c r="BJ29" i="20"/>
  <c r="AV29" i="20"/>
  <c r="AH29" i="20"/>
  <c r="T29" i="20"/>
  <c r="AZ28" i="20"/>
  <c r="BN28" i="20"/>
  <c r="AL28" i="20"/>
  <c r="X28" i="20"/>
  <c r="BF28" i="20"/>
  <c r="AR28" i="20"/>
  <c r="AD28" i="20"/>
  <c r="P28" i="20"/>
  <c r="BJ27" i="20"/>
  <c r="AV27" i="20"/>
  <c r="AH27" i="20"/>
  <c r="T27" i="20"/>
  <c r="BN26" i="20"/>
  <c r="AZ26" i="20"/>
  <c r="X26" i="20"/>
  <c r="AL26" i="20"/>
  <c r="AR26" i="20"/>
  <c r="BF26" i="20"/>
  <c r="AD26" i="20"/>
  <c r="P26" i="20"/>
  <c r="BJ25" i="20"/>
  <c r="AV25" i="20"/>
  <c r="T25" i="20"/>
  <c r="AH25" i="20"/>
  <c r="BN24" i="20"/>
  <c r="AZ24" i="20"/>
  <c r="AL24" i="20"/>
  <c r="X24" i="20"/>
  <c r="BF24" i="20"/>
  <c r="AR24" i="20"/>
  <c r="P24" i="20"/>
  <c r="AD24" i="20"/>
  <c r="AV23" i="20"/>
  <c r="BJ23" i="20"/>
  <c r="AH23" i="20"/>
  <c r="T23" i="20"/>
  <c r="BN22" i="20"/>
  <c r="AZ22" i="20"/>
  <c r="AL22" i="20"/>
  <c r="X22" i="20"/>
  <c r="BF22" i="20"/>
  <c r="AR22" i="20"/>
  <c r="P22" i="20"/>
  <c r="AD22" i="20"/>
  <c r="BJ21" i="20"/>
  <c r="AV21" i="20"/>
  <c r="AH21" i="20"/>
  <c r="T21" i="20"/>
  <c r="AZ20" i="20"/>
  <c r="AL20" i="20"/>
  <c r="BN20" i="20"/>
  <c r="X20" i="20"/>
  <c r="BF20" i="20"/>
  <c r="AR20" i="20"/>
  <c r="AD20" i="20"/>
  <c r="P20" i="20"/>
  <c r="BJ19" i="20"/>
  <c r="AV19" i="20"/>
  <c r="AH19" i="20"/>
  <c r="T19" i="20"/>
  <c r="BN18" i="20"/>
  <c r="AZ18" i="20"/>
  <c r="X18" i="20"/>
  <c r="AL18" i="20"/>
  <c r="AR18" i="20"/>
  <c r="BF18" i="20"/>
  <c r="AD18" i="20"/>
  <c r="P18" i="20"/>
  <c r="BJ17" i="20"/>
  <c r="AV17" i="20"/>
  <c r="T17" i="20"/>
  <c r="AH17" i="20"/>
  <c r="BN16" i="20"/>
  <c r="AZ16" i="20"/>
  <c r="AL16" i="20"/>
  <c r="X16" i="20"/>
  <c r="BF16" i="20"/>
  <c r="AR16" i="20"/>
  <c r="P16" i="20"/>
  <c r="AD16" i="20"/>
  <c r="AV15" i="20"/>
  <c r="BJ15" i="20"/>
  <c r="AH15" i="20"/>
  <c r="T15" i="20"/>
  <c r="BN14" i="20"/>
  <c r="AZ14" i="20"/>
  <c r="AL14" i="20"/>
  <c r="X14" i="20"/>
  <c r="BF14" i="20"/>
  <c r="AR14" i="20"/>
  <c r="P14" i="20"/>
  <c r="AD14" i="20"/>
  <c r="BJ13" i="20"/>
  <c r="AV13" i="20"/>
  <c r="AH13" i="20"/>
  <c r="T13" i="20"/>
  <c r="AZ12" i="20"/>
  <c r="BN12" i="20"/>
  <c r="AL12" i="20"/>
  <c r="X12" i="20"/>
  <c r="BF12" i="20"/>
  <c r="AR12" i="20"/>
  <c r="AD12" i="20"/>
  <c r="P12" i="20"/>
  <c r="BJ11" i="20"/>
  <c r="AV11" i="20"/>
  <c r="AH11" i="20"/>
  <c r="T11" i="20"/>
  <c r="BN10" i="20"/>
  <c r="AZ10" i="20"/>
  <c r="X10" i="20"/>
  <c r="AL10" i="20"/>
  <c r="AR10" i="20"/>
  <c r="AD10" i="20"/>
  <c r="BF10" i="20"/>
  <c r="P10" i="20"/>
  <c r="BJ9" i="20"/>
  <c r="AV9" i="20"/>
  <c r="T9" i="20"/>
  <c r="AH9" i="20"/>
  <c r="BN8" i="20"/>
  <c r="AL8" i="20"/>
  <c r="X8" i="20"/>
  <c r="AZ8" i="20"/>
  <c r="BF8" i="20"/>
  <c r="AR8" i="20"/>
  <c r="P8" i="20"/>
  <c r="AD8" i="20"/>
  <c r="BJ7" i="20"/>
  <c r="AH7" i="20"/>
  <c r="AV7" i="20"/>
  <c r="T7" i="20"/>
  <c r="BN6" i="20"/>
  <c r="AZ6" i="20"/>
  <c r="AL6" i="20"/>
  <c r="X6" i="20"/>
  <c r="BF6" i="20"/>
  <c r="P6" i="20"/>
  <c r="AD6" i="20"/>
  <c r="AR6" i="20"/>
  <c r="BJ5" i="20"/>
  <c r="AV5" i="20"/>
  <c r="AH5" i="20"/>
  <c r="T5" i="20"/>
  <c r="BN4" i="20"/>
  <c r="AZ4" i="20"/>
  <c r="AL4" i="20"/>
  <c r="X4" i="20"/>
  <c r="BF4" i="20"/>
  <c r="AR4" i="20"/>
  <c r="AD4" i="20"/>
  <c r="P4" i="20"/>
  <c r="BJ3" i="20"/>
  <c r="AH3" i="20"/>
  <c r="T3" i="20"/>
  <c r="AV3" i="20"/>
  <c r="BM62" i="20"/>
  <c r="AY62" i="20"/>
  <c r="W62" i="20"/>
  <c r="AK62" i="20"/>
  <c r="BC61" i="20"/>
  <c r="BQ61" i="20"/>
  <c r="AO61" i="20"/>
  <c r="AA61" i="20"/>
  <c r="BI61" i="20"/>
  <c r="AU61" i="20"/>
  <c r="AG61" i="20"/>
  <c r="S61" i="20"/>
  <c r="AY60" i="20"/>
  <c r="BM60" i="20"/>
  <c r="AK60" i="20"/>
  <c r="W60" i="20"/>
  <c r="BQ59" i="20"/>
  <c r="BC59" i="20"/>
  <c r="AO59" i="20"/>
  <c r="AA59" i="20"/>
  <c r="AU59" i="20"/>
  <c r="BI59" i="20"/>
  <c r="AG59" i="20"/>
  <c r="S59" i="20"/>
  <c r="BM58" i="20"/>
  <c r="AY58" i="20"/>
  <c r="W58" i="20"/>
  <c r="AK58" i="20"/>
  <c r="BC57" i="20"/>
  <c r="BQ57" i="20"/>
  <c r="AA57" i="20"/>
  <c r="AO57" i="20"/>
  <c r="BI57" i="20"/>
  <c r="AU57" i="20"/>
  <c r="S57" i="20"/>
  <c r="AG57" i="20"/>
  <c r="AY56" i="20"/>
  <c r="BM56" i="20"/>
  <c r="W56" i="20"/>
  <c r="AK56" i="20"/>
  <c r="BQ55" i="20"/>
  <c r="BC55" i="20"/>
  <c r="AO55" i="20"/>
  <c r="AA55" i="20"/>
  <c r="AU55" i="20"/>
  <c r="BI55" i="20"/>
  <c r="AG55" i="20"/>
  <c r="S55" i="20"/>
  <c r="BM54" i="20"/>
  <c r="AY54" i="20"/>
  <c r="AK54" i="20"/>
  <c r="W54" i="20"/>
  <c r="BC53" i="20"/>
  <c r="BQ53" i="20"/>
  <c r="AO53" i="20"/>
  <c r="AA53" i="20"/>
  <c r="BI53" i="20"/>
  <c r="AU53" i="20"/>
  <c r="AG53" i="20"/>
  <c r="S53" i="20"/>
  <c r="AY52" i="20"/>
  <c r="BM52" i="20"/>
  <c r="AK52" i="20"/>
  <c r="W52" i="20"/>
  <c r="BQ51" i="20"/>
  <c r="BC51" i="20"/>
  <c r="AO51" i="20"/>
  <c r="AA51" i="20"/>
  <c r="AU51" i="20"/>
  <c r="BI51" i="20"/>
  <c r="AG51" i="20"/>
  <c r="S51" i="20"/>
  <c r="BM50" i="20"/>
  <c r="AY50" i="20"/>
  <c r="W50" i="20"/>
  <c r="AK50" i="20"/>
  <c r="BC49" i="20"/>
  <c r="BQ49" i="20"/>
  <c r="AA49" i="20"/>
  <c r="AO49" i="20"/>
  <c r="BI49" i="20"/>
  <c r="AU49" i="20"/>
  <c r="S49" i="20"/>
  <c r="AG49" i="20"/>
  <c r="AY48" i="20"/>
  <c r="BM48" i="20"/>
  <c r="W48" i="20"/>
  <c r="AK48" i="20"/>
  <c r="BQ47" i="20"/>
  <c r="BC47" i="20"/>
  <c r="AO47" i="20"/>
  <c r="AA47" i="20"/>
  <c r="AU47" i="20"/>
  <c r="BI47" i="20"/>
  <c r="AG47" i="20"/>
  <c r="S47" i="20"/>
  <c r="BM46" i="20"/>
  <c r="AY46" i="20"/>
  <c r="AK46" i="20"/>
  <c r="W46" i="20"/>
  <c r="BC45" i="20"/>
  <c r="BQ45" i="20"/>
  <c r="AO45" i="20"/>
  <c r="AA45" i="20"/>
  <c r="BI45" i="20"/>
  <c r="AU45" i="20"/>
  <c r="AG45" i="20"/>
  <c r="S45" i="20"/>
  <c r="AY44" i="20"/>
  <c r="BM44" i="20"/>
  <c r="AK44" i="20"/>
  <c r="W44" i="20"/>
  <c r="BQ43" i="20"/>
  <c r="BC43" i="20"/>
  <c r="AO43" i="20"/>
  <c r="AA43" i="20"/>
  <c r="AU43" i="20"/>
  <c r="BI43" i="20"/>
  <c r="AG43" i="20"/>
  <c r="S43" i="20"/>
  <c r="BM42" i="20"/>
  <c r="AY42" i="20"/>
  <c r="W42" i="20"/>
  <c r="AK42" i="20"/>
  <c r="BC41" i="20"/>
  <c r="BQ41" i="20"/>
  <c r="AO41" i="20"/>
  <c r="AA41" i="20"/>
  <c r="BI41" i="20"/>
  <c r="AU41" i="20"/>
  <c r="AG41" i="20"/>
  <c r="S41" i="20"/>
  <c r="AY40" i="20"/>
  <c r="BM40" i="20"/>
  <c r="AK40" i="20"/>
  <c r="W40" i="20"/>
  <c r="BQ39" i="20"/>
  <c r="BC39" i="20"/>
  <c r="AO39" i="20"/>
  <c r="AA39" i="20"/>
  <c r="AU39" i="20"/>
  <c r="BI39" i="20"/>
  <c r="AG39" i="20"/>
  <c r="S39" i="20"/>
  <c r="BM38" i="20"/>
  <c r="AY38" i="20"/>
  <c r="AK38" i="20"/>
  <c r="W38" i="20"/>
  <c r="BQ37" i="20"/>
  <c r="BC37" i="20"/>
  <c r="AO37" i="20"/>
  <c r="AA37" i="20"/>
  <c r="BI37" i="20"/>
  <c r="AU37" i="20"/>
  <c r="AG37" i="20"/>
  <c r="S37" i="20"/>
  <c r="AY36" i="20"/>
  <c r="BM36" i="20"/>
  <c r="AK36" i="20"/>
  <c r="W36" i="20"/>
  <c r="BQ35" i="20"/>
  <c r="BC35" i="20"/>
  <c r="AO35" i="20"/>
  <c r="AA35" i="20"/>
  <c r="BI35" i="20"/>
  <c r="AU35" i="20"/>
  <c r="AG35" i="20"/>
  <c r="S35" i="20"/>
  <c r="BM34" i="20"/>
  <c r="AY34" i="20"/>
  <c r="AK34" i="20"/>
  <c r="W34" i="20"/>
  <c r="BC33" i="20"/>
  <c r="BQ33" i="20"/>
  <c r="AO33" i="20"/>
  <c r="AA33" i="20"/>
  <c r="BI33" i="20"/>
  <c r="AU33" i="20"/>
  <c r="AG33" i="20"/>
  <c r="S33" i="20"/>
  <c r="BM32" i="20"/>
  <c r="AY32" i="20"/>
  <c r="AK32" i="20"/>
  <c r="W32" i="20"/>
  <c r="BQ31" i="20"/>
  <c r="BC31" i="20"/>
  <c r="AO31" i="20"/>
  <c r="AA31" i="20"/>
  <c r="AU31" i="20"/>
  <c r="BI31" i="20"/>
  <c r="AG31" i="20"/>
  <c r="S31" i="20"/>
  <c r="BM30" i="20"/>
  <c r="AY30" i="20"/>
  <c r="AK30" i="20"/>
  <c r="W30" i="20"/>
  <c r="BQ29" i="20"/>
  <c r="BC29" i="20"/>
  <c r="AO29" i="20"/>
  <c r="AA29" i="20"/>
  <c r="BI29" i="20"/>
  <c r="AU29" i="20"/>
  <c r="AG29" i="20"/>
  <c r="S29" i="20"/>
  <c r="AY28" i="20"/>
  <c r="BM28" i="20"/>
  <c r="AK28" i="20"/>
  <c r="W28" i="20"/>
  <c r="BQ27" i="20"/>
  <c r="BC27" i="20"/>
  <c r="AO27" i="20"/>
  <c r="AA27" i="20"/>
  <c r="BI27" i="20"/>
  <c r="AU27" i="20"/>
  <c r="AG27" i="20"/>
  <c r="S27" i="20"/>
  <c r="BM26" i="20"/>
  <c r="AY26" i="20"/>
  <c r="AK26" i="20"/>
  <c r="W26" i="20"/>
  <c r="BC25" i="20"/>
  <c r="BQ25" i="20"/>
  <c r="AO25" i="20"/>
  <c r="AA25" i="20"/>
  <c r="BI25" i="20"/>
  <c r="AU25" i="20"/>
  <c r="AG25" i="20"/>
  <c r="S25" i="20"/>
  <c r="BM24" i="20"/>
  <c r="AY24" i="20"/>
  <c r="AK24" i="20"/>
  <c r="W24" i="20"/>
  <c r="BQ23" i="20"/>
  <c r="BC23" i="20"/>
  <c r="AO23" i="20"/>
  <c r="AA23" i="20"/>
  <c r="AU23" i="20"/>
  <c r="BI23" i="20"/>
  <c r="AG23" i="20"/>
  <c r="S23" i="20"/>
  <c r="BM22" i="20"/>
  <c r="AY22" i="20"/>
  <c r="AK22" i="20"/>
  <c r="W22" i="20"/>
  <c r="BQ21" i="20"/>
  <c r="BC21" i="20"/>
  <c r="AO21" i="20"/>
  <c r="AA21" i="20"/>
  <c r="BI21" i="20"/>
  <c r="AU21" i="20"/>
  <c r="AG21" i="20"/>
  <c r="S21" i="20"/>
  <c r="AY20" i="20"/>
  <c r="BM20" i="20"/>
  <c r="AK20" i="20"/>
  <c r="W20" i="20"/>
  <c r="BQ19" i="20"/>
  <c r="BC19" i="20"/>
  <c r="AO19" i="20"/>
  <c r="AA19" i="20"/>
  <c r="BI19" i="20"/>
  <c r="AU19" i="20"/>
  <c r="AG19" i="20"/>
  <c r="S19" i="20"/>
  <c r="BM18" i="20"/>
  <c r="AY18" i="20"/>
  <c r="AK18" i="20"/>
  <c r="W18" i="20"/>
  <c r="BC17" i="20"/>
  <c r="BQ17" i="20"/>
  <c r="AO17" i="20"/>
  <c r="AA17" i="20"/>
  <c r="BI17" i="20"/>
  <c r="AU17" i="20"/>
  <c r="AG17" i="20"/>
  <c r="S17" i="20"/>
  <c r="BM16" i="20"/>
  <c r="AY16" i="20"/>
  <c r="AK16" i="20"/>
  <c r="W16" i="20"/>
  <c r="BQ15" i="20"/>
  <c r="BC15" i="20"/>
  <c r="AO15" i="20"/>
  <c r="AA15" i="20"/>
  <c r="AU15" i="20"/>
  <c r="BI15" i="20"/>
  <c r="AG15" i="20"/>
  <c r="S15" i="20"/>
  <c r="BM14" i="20"/>
  <c r="AY14" i="20"/>
  <c r="AK14" i="20"/>
  <c r="W14" i="20"/>
  <c r="BQ13" i="20"/>
  <c r="BC13" i="20"/>
  <c r="AO13" i="20"/>
  <c r="AA13" i="20"/>
  <c r="BI13" i="20"/>
  <c r="AU13" i="20"/>
  <c r="AG13" i="20"/>
  <c r="S13" i="20"/>
  <c r="AY12" i="20"/>
  <c r="BM12" i="20"/>
  <c r="AK12" i="20"/>
  <c r="W12" i="20"/>
  <c r="BQ11" i="20"/>
  <c r="BC11" i="20"/>
  <c r="AO11" i="20"/>
  <c r="AA11" i="20"/>
  <c r="BI11" i="20"/>
  <c r="AU11" i="20"/>
  <c r="AG11" i="20"/>
  <c r="S11" i="20"/>
  <c r="BM10" i="20"/>
  <c r="AY10" i="20"/>
  <c r="AK10" i="20"/>
  <c r="W10" i="20"/>
  <c r="BC9" i="20"/>
  <c r="BQ9" i="20"/>
  <c r="AO9" i="20"/>
  <c r="AA9" i="20"/>
  <c r="BI9" i="20"/>
  <c r="AU9" i="20"/>
  <c r="AG9" i="20"/>
  <c r="S9" i="20"/>
  <c r="BM8" i="20"/>
  <c r="AY8" i="20"/>
  <c r="AK8" i="20"/>
  <c r="W8" i="20"/>
  <c r="BQ7" i="20"/>
  <c r="AO7" i="20"/>
  <c r="BC7" i="20"/>
  <c r="AA7" i="20"/>
  <c r="BI7" i="20"/>
  <c r="AU7" i="20"/>
  <c r="AG7" i="20"/>
  <c r="S7" i="20"/>
  <c r="BM6" i="20"/>
  <c r="AK6" i="20"/>
  <c r="AY6" i="20"/>
  <c r="W6" i="20"/>
  <c r="BQ5" i="20"/>
  <c r="AO5" i="20"/>
  <c r="BC5" i="20"/>
  <c r="AA5" i="20"/>
  <c r="BI5" i="20"/>
  <c r="AG5" i="20"/>
  <c r="AU5" i="20"/>
  <c r="S5" i="20"/>
  <c r="BM4" i="20"/>
  <c r="AY4" i="20"/>
  <c r="AK4" i="20"/>
  <c r="W4" i="20"/>
  <c r="BQ3" i="20"/>
  <c r="BC3" i="20"/>
  <c r="AO3" i="20"/>
  <c r="AA3" i="20"/>
  <c r="BI3" i="20"/>
  <c r="AU3" i="20"/>
  <c r="AG3" i="20"/>
  <c r="S3" i="20"/>
  <c r="BL62" i="20"/>
  <c r="AX62" i="20"/>
  <c r="AJ62" i="20"/>
  <c r="V62" i="20"/>
  <c r="BP61" i="20"/>
  <c r="Z61" i="20"/>
  <c r="AN61" i="20"/>
  <c r="BB61" i="20"/>
  <c r="BH61" i="20"/>
  <c r="AT61" i="20"/>
  <c r="R61" i="20"/>
  <c r="AF61" i="20"/>
  <c r="BL60" i="20"/>
  <c r="AX60" i="20"/>
  <c r="V60" i="20"/>
  <c r="AJ60" i="20"/>
  <c r="BP59" i="20"/>
  <c r="BB59" i="20"/>
  <c r="Z59" i="20"/>
  <c r="AN59" i="20"/>
  <c r="BH59" i="20"/>
  <c r="R59" i="20"/>
  <c r="AT59" i="20"/>
  <c r="AF59" i="20"/>
  <c r="BL58" i="20"/>
  <c r="AX58" i="20"/>
  <c r="V58" i="20"/>
  <c r="AJ58" i="20"/>
  <c r="BP57" i="20"/>
  <c r="Z57" i="20"/>
  <c r="AN57" i="20"/>
  <c r="BB57" i="20"/>
  <c r="BH57" i="20"/>
  <c r="AT57" i="20"/>
  <c r="R57" i="20"/>
  <c r="AF57" i="20"/>
  <c r="BL56" i="20"/>
  <c r="V56" i="20"/>
  <c r="AJ56" i="20"/>
  <c r="AX56" i="20"/>
  <c r="BP55" i="20"/>
  <c r="BB55" i="20"/>
  <c r="Z55" i="20"/>
  <c r="AN55" i="20"/>
  <c r="BH55" i="20"/>
  <c r="R55" i="20"/>
  <c r="AT55" i="20"/>
  <c r="AF55" i="20"/>
  <c r="BL54" i="20"/>
  <c r="AX54" i="20"/>
  <c r="V54" i="20"/>
  <c r="AJ54" i="20"/>
  <c r="BP53" i="20"/>
  <c r="Z53" i="20"/>
  <c r="BB53" i="20"/>
  <c r="AN53" i="20"/>
  <c r="BH53" i="20"/>
  <c r="AT53" i="20"/>
  <c r="R53" i="20"/>
  <c r="AF53" i="20"/>
  <c r="BL52" i="20"/>
  <c r="AJ52" i="20"/>
  <c r="AX52" i="20"/>
  <c r="V52" i="20"/>
  <c r="BP51" i="20"/>
  <c r="BB51" i="20"/>
  <c r="Z51" i="20"/>
  <c r="AN51" i="20"/>
  <c r="BH51" i="20"/>
  <c r="AF51" i="20"/>
  <c r="R51" i="20"/>
  <c r="AT51" i="20"/>
  <c r="BL50" i="20"/>
  <c r="AX50" i="20"/>
  <c r="V50" i="20"/>
  <c r="AJ50" i="20"/>
  <c r="BP49" i="20"/>
  <c r="Z49" i="20"/>
  <c r="BB49" i="20"/>
  <c r="AN49" i="20"/>
  <c r="BH49" i="20"/>
  <c r="AT49" i="20"/>
  <c r="R49" i="20"/>
  <c r="AF49" i="20"/>
  <c r="BL48" i="20"/>
  <c r="V48" i="20"/>
  <c r="AX48" i="20"/>
  <c r="AJ48" i="20"/>
  <c r="BP47" i="20"/>
  <c r="BB47" i="20"/>
  <c r="Z47" i="20"/>
  <c r="AN47" i="20"/>
  <c r="BH47" i="20"/>
  <c r="R47" i="20"/>
  <c r="AF47" i="20"/>
  <c r="AT47" i="20"/>
  <c r="BL46" i="20"/>
  <c r="AX46" i="20"/>
  <c r="V46" i="20"/>
  <c r="AJ46" i="20"/>
  <c r="BP45" i="20"/>
  <c r="Z45" i="20"/>
  <c r="AN45" i="20"/>
  <c r="BB45" i="20"/>
  <c r="BH45" i="20"/>
  <c r="AT45" i="20"/>
  <c r="R45" i="20"/>
  <c r="AF45" i="20"/>
  <c r="BL44" i="20"/>
  <c r="AX44" i="20"/>
  <c r="V44" i="20"/>
  <c r="AJ44" i="20"/>
  <c r="BP43" i="20"/>
  <c r="BB43" i="20"/>
  <c r="Z43" i="20"/>
  <c r="AN43" i="20"/>
  <c r="BH43" i="20"/>
  <c r="R43" i="20"/>
  <c r="AT43" i="20"/>
  <c r="AF43" i="20"/>
  <c r="BL42" i="20"/>
  <c r="AX42" i="20"/>
  <c r="V42" i="20"/>
  <c r="AJ42" i="20"/>
  <c r="BP41" i="20"/>
  <c r="Z41" i="20"/>
  <c r="AN41" i="20"/>
  <c r="BB41" i="20"/>
  <c r="BH41" i="20"/>
  <c r="AT41" i="20"/>
  <c r="R41" i="20"/>
  <c r="AF41" i="20"/>
  <c r="BL40" i="20"/>
  <c r="V40" i="20"/>
  <c r="AJ40" i="20"/>
  <c r="AX40" i="20"/>
  <c r="BP39" i="20"/>
  <c r="BB39" i="20"/>
  <c r="Z39" i="20"/>
  <c r="AN39" i="20"/>
  <c r="BH39" i="20"/>
  <c r="AT39" i="20"/>
  <c r="R39" i="20"/>
  <c r="AF39" i="20"/>
  <c r="BL38" i="20"/>
  <c r="AX38" i="20"/>
  <c r="V38" i="20"/>
  <c r="AJ38" i="20"/>
  <c r="BP37" i="20"/>
  <c r="BB37" i="20"/>
  <c r="AN37" i="20"/>
  <c r="Z37" i="20"/>
  <c r="BH37" i="20"/>
  <c r="AT37" i="20"/>
  <c r="R37" i="20"/>
  <c r="AF37" i="20"/>
  <c r="BL36" i="20"/>
  <c r="AX36" i="20"/>
  <c r="AJ36" i="20"/>
  <c r="V36" i="20"/>
  <c r="BP35" i="20"/>
  <c r="BB35" i="20"/>
  <c r="AN35" i="20"/>
  <c r="Z35" i="20"/>
  <c r="BH35" i="20"/>
  <c r="AT35" i="20"/>
  <c r="AF35" i="20"/>
  <c r="R35" i="20"/>
  <c r="BL34" i="20"/>
  <c r="AX34" i="20"/>
  <c r="V34" i="20"/>
  <c r="AJ34" i="20"/>
  <c r="BP33" i="20"/>
  <c r="BB33" i="20"/>
  <c r="Z33" i="20"/>
  <c r="AN33" i="20"/>
  <c r="BH33" i="20"/>
  <c r="AT33" i="20"/>
  <c r="R33" i="20"/>
  <c r="AF33" i="20"/>
  <c r="BL32" i="20"/>
  <c r="AX32" i="20"/>
  <c r="V32" i="20"/>
  <c r="AJ32" i="20"/>
  <c r="BP31" i="20"/>
  <c r="BB31" i="20"/>
  <c r="Z31" i="20"/>
  <c r="AN31" i="20"/>
  <c r="BH31" i="20"/>
  <c r="AT31" i="20"/>
  <c r="R31" i="20"/>
  <c r="AF31" i="20"/>
  <c r="BL30" i="20"/>
  <c r="AX30" i="20"/>
  <c r="AJ30" i="20"/>
  <c r="V30" i="20"/>
  <c r="BP29" i="20"/>
  <c r="BB29" i="20"/>
  <c r="AN29" i="20"/>
  <c r="Z29" i="20"/>
  <c r="BH29" i="20"/>
  <c r="AT29" i="20"/>
  <c r="R29" i="20"/>
  <c r="AF29" i="20"/>
  <c r="BL28" i="20"/>
  <c r="AX28" i="20"/>
  <c r="AJ28" i="20"/>
  <c r="V28" i="20"/>
  <c r="BP27" i="20"/>
  <c r="BB27" i="20"/>
  <c r="Z27" i="20"/>
  <c r="AN27" i="20"/>
  <c r="BH27" i="20"/>
  <c r="AT27" i="20"/>
  <c r="AF27" i="20"/>
  <c r="R27" i="20"/>
  <c r="BL26" i="20"/>
  <c r="AX26" i="20"/>
  <c r="V26" i="20"/>
  <c r="AJ26" i="20"/>
  <c r="BP25" i="20"/>
  <c r="BB25" i="20"/>
  <c r="Z25" i="20"/>
  <c r="AN25" i="20"/>
  <c r="BH25" i="20"/>
  <c r="AT25" i="20"/>
  <c r="R25" i="20"/>
  <c r="AF25" i="20"/>
  <c r="BL24" i="20"/>
  <c r="AX24" i="20"/>
  <c r="V24" i="20"/>
  <c r="AJ24" i="20"/>
  <c r="BP23" i="20"/>
  <c r="BB23" i="20"/>
  <c r="Z23" i="20"/>
  <c r="AN23" i="20"/>
  <c r="BH23" i="20"/>
  <c r="AT23" i="20"/>
  <c r="R23" i="20"/>
  <c r="AF23" i="20"/>
  <c r="BL22" i="20"/>
  <c r="AX22" i="20"/>
  <c r="V22" i="20"/>
  <c r="AJ22" i="20"/>
  <c r="BP21" i="20"/>
  <c r="BB21" i="20"/>
  <c r="AN21" i="20"/>
  <c r="Z21" i="20"/>
  <c r="BH21" i="20"/>
  <c r="AT21" i="20"/>
  <c r="R21" i="20"/>
  <c r="AF21" i="20"/>
  <c r="BL20" i="20"/>
  <c r="AX20" i="20"/>
  <c r="AJ20" i="20"/>
  <c r="V20" i="20"/>
  <c r="BP19" i="20"/>
  <c r="BB19" i="20"/>
  <c r="AN19" i="20"/>
  <c r="Z19" i="20"/>
  <c r="BH19" i="20"/>
  <c r="AT19" i="20"/>
  <c r="AF19" i="20"/>
  <c r="R19" i="20"/>
  <c r="BL18" i="20"/>
  <c r="AX18" i="20"/>
  <c r="AJ18" i="20"/>
  <c r="V18" i="20"/>
  <c r="BP17" i="20"/>
  <c r="BB17" i="20"/>
  <c r="Z17" i="20"/>
  <c r="AN17" i="20"/>
  <c r="BH17" i="20"/>
  <c r="AT17" i="20"/>
  <c r="R17" i="20"/>
  <c r="AF17" i="20"/>
  <c r="BL16" i="20"/>
  <c r="AX16" i="20"/>
  <c r="V16" i="20"/>
  <c r="AJ16" i="20"/>
  <c r="BP15" i="20"/>
  <c r="BB15" i="20"/>
  <c r="Z15" i="20"/>
  <c r="AN15" i="20"/>
  <c r="BH15" i="20"/>
  <c r="AT15" i="20"/>
  <c r="R15" i="20"/>
  <c r="AF15" i="20"/>
  <c r="BL14" i="20"/>
  <c r="AX14" i="20"/>
  <c r="V14" i="20"/>
  <c r="AJ14" i="20"/>
  <c r="BP13" i="20"/>
  <c r="BB13" i="20"/>
  <c r="AN13" i="20"/>
  <c r="Z13" i="20"/>
  <c r="BH13" i="20"/>
  <c r="AT13" i="20"/>
  <c r="R13" i="20"/>
  <c r="AF13" i="20"/>
  <c r="BL12" i="20"/>
  <c r="AX12" i="20"/>
  <c r="AJ12" i="20"/>
  <c r="V12" i="20"/>
  <c r="BP11" i="20"/>
  <c r="BB11" i="20"/>
  <c r="Z11" i="20"/>
  <c r="AN11" i="20"/>
  <c r="BH11" i="20"/>
  <c r="AT11" i="20"/>
  <c r="AF11" i="20"/>
  <c r="R11" i="20"/>
  <c r="BL10" i="20"/>
  <c r="AX10" i="20"/>
  <c r="AJ10" i="20"/>
  <c r="V10" i="20"/>
  <c r="BP9" i="20"/>
  <c r="BB9" i="20"/>
  <c r="Z9" i="20"/>
  <c r="AN9" i="20"/>
  <c r="BH9" i="20"/>
  <c r="AT9" i="20"/>
  <c r="R9" i="20"/>
  <c r="AF9" i="20"/>
  <c r="BL8" i="20"/>
  <c r="AX8" i="20"/>
  <c r="V8" i="20"/>
  <c r="AJ8" i="20"/>
  <c r="BP7" i="20"/>
  <c r="BB7" i="20"/>
  <c r="Z7" i="20"/>
  <c r="AN7" i="20"/>
  <c r="BH7" i="20"/>
  <c r="R7" i="20"/>
  <c r="AF7" i="20"/>
  <c r="AT7" i="20"/>
  <c r="BL6" i="20"/>
  <c r="AX6" i="20"/>
  <c r="V6" i="20"/>
  <c r="AJ6" i="20"/>
  <c r="BP5" i="20"/>
  <c r="AN5" i="20"/>
  <c r="BB5" i="20"/>
  <c r="Z5" i="20"/>
  <c r="BH5" i="20"/>
  <c r="AT5" i="20"/>
  <c r="R5" i="20"/>
  <c r="AF5" i="20"/>
  <c r="BL4" i="20"/>
  <c r="AJ4" i="20"/>
  <c r="AX4" i="20"/>
  <c r="V4" i="20"/>
  <c r="BP3" i="20"/>
  <c r="BB3" i="20"/>
  <c r="AN3" i="20"/>
  <c r="Z3" i="20"/>
  <c r="AT3" i="20"/>
  <c r="AF3" i="20"/>
  <c r="BH3" i="20"/>
  <c r="R3" i="20"/>
  <c r="BK62" i="20"/>
  <c r="AW62" i="20"/>
  <c r="U62" i="20"/>
  <c r="AI62" i="20"/>
  <c r="BO61" i="20"/>
  <c r="BA61" i="20"/>
  <c r="AM61" i="20"/>
  <c r="Y61" i="20"/>
  <c r="BG61" i="20"/>
  <c r="AS61" i="20"/>
  <c r="AE61" i="20"/>
  <c r="Q61" i="20"/>
  <c r="BK60" i="20"/>
  <c r="AI60" i="20"/>
  <c r="U60" i="20"/>
  <c r="AW60" i="20"/>
  <c r="BO59" i="20"/>
  <c r="BA59" i="20"/>
  <c r="AM59" i="20"/>
  <c r="Y59" i="20"/>
  <c r="BG59" i="20"/>
  <c r="AS59" i="20"/>
  <c r="AE59" i="20"/>
  <c r="Q59" i="20"/>
  <c r="BK58" i="20"/>
  <c r="AW58" i="20"/>
  <c r="AI58" i="20"/>
  <c r="U58" i="20"/>
  <c r="BO57" i="20"/>
  <c r="AM57" i="20"/>
  <c r="Y57" i="20"/>
  <c r="BA57" i="20"/>
  <c r="BG57" i="20"/>
  <c r="AS57" i="20"/>
  <c r="AE57" i="20"/>
  <c r="Q57" i="20"/>
  <c r="BK56" i="20"/>
  <c r="AW56" i="20"/>
  <c r="AI56" i="20"/>
  <c r="U56" i="20"/>
  <c r="BO55" i="20"/>
  <c r="BA55" i="20"/>
  <c r="AM55" i="20"/>
  <c r="Y55" i="20"/>
  <c r="BG55" i="20"/>
  <c r="AE55" i="20"/>
  <c r="Q55" i="20"/>
  <c r="AS55" i="20"/>
  <c r="BK54" i="20"/>
  <c r="AW54" i="20"/>
  <c r="AI54" i="20"/>
  <c r="U54" i="20"/>
  <c r="BO53" i="20"/>
  <c r="BA53" i="20"/>
  <c r="AM53" i="20"/>
  <c r="Y53" i="20"/>
  <c r="BG53" i="20"/>
  <c r="AS53" i="20"/>
  <c r="AE53" i="20"/>
  <c r="Q53" i="20"/>
  <c r="BK52" i="20"/>
  <c r="AI52" i="20"/>
  <c r="U52" i="20"/>
  <c r="AW52" i="20"/>
  <c r="BO51" i="20"/>
  <c r="BA51" i="20"/>
  <c r="AM51" i="20"/>
  <c r="Y51" i="20"/>
  <c r="BG51" i="20"/>
  <c r="AS51" i="20"/>
  <c r="AE51" i="20"/>
  <c r="Q51" i="20"/>
  <c r="BK50" i="20"/>
  <c r="AW50" i="20"/>
  <c r="AI50" i="20"/>
  <c r="U50" i="20"/>
  <c r="BO49" i="20"/>
  <c r="AM49" i="20"/>
  <c r="BA49" i="20"/>
  <c r="Y49" i="20"/>
  <c r="BG49" i="20"/>
  <c r="AS49" i="20"/>
  <c r="AE49" i="20"/>
  <c r="Q49" i="20"/>
  <c r="BK48" i="20"/>
  <c r="AW48" i="20"/>
  <c r="AI48" i="20"/>
  <c r="U48" i="20"/>
  <c r="BO47" i="20"/>
  <c r="BA47" i="20"/>
  <c r="AM47" i="20"/>
  <c r="Y47" i="20"/>
  <c r="BG47" i="20"/>
  <c r="AE47" i="20"/>
  <c r="Q47" i="20"/>
  <c r="AS47" i="20"/>
  <c r="BK46" i="20"/>
  <c r="AW46" i="20"/>
  <c r="AI46" i="20"/>
  <c r="U46" i="20"/>
  <c r="BO45" i="20"/>
  <c r="BA45" i="20"/>
  <c r="AM45" i="20"/>
  <c r="Y45" i="20"/>
  <c r="BG45" i="20"/>
  <c r="AS45" i="20"/>
  <c r="AE45" i="20"/>
  <c r="Q45" i="20"/>
  <c r="BK44" i="20"/>
  <c r="AI44" i="20"/>
  <c r="U44" i="20"/>
  <c r="AW44" i="20"/>
  <c r="BO43" i="20"/>
  <c r="BA43" i="20"/>
  <c r="AM43" i="20"/>
  <c r="Y43" i="20"/>
  <c r="BG43" i="20"/>
  <c r="AS43" i="20"/>
  <c r="AE43" i="20"/>
  <c r="Q43" i="20"/>
  <c r="BK42" i="20"/>
  <c r="AW42" i="20"/>
  <c r="AI42" i="20"/>
  <c r="U42" i="20"/>
  <c r="BO41" i="20"/>
  <c r="AM41" i="20"/>
  <c r="BA41" i="20"/>
  <c r="Y41" i="20"/>
  <c r="BG41" i="20"/>
  <c r="AS41" i="20"/>
  <c r="AE41" i="20"/>
  <c r="Q41" i="20"/>
  <c r="BK40" i="20"/>
  <c r="AW40" i="20"/>
  <c r="AI40" i="20"/>
  <c r="U40" i="20"/>
  <c r="BO39" i="20"/>
  <c r="BA39" i="20"/>
  <c r="AM39" i="20"/>
  <c r="Y39" i="20"/>
  <c r="BG39" i="20"/>
  <c r="AE39" i="20"/>
  <c r="AS39" i="20"/>
  <c r="Q39" i="20"/>
  <c r="BK38" i="20"/>
  <c r="AI38" i="20"/>
  <c r="U38" i="20"/>
  <c r="AW38" i="20"/>
  <c r="BO37" i="20"/>
  <c r="AM37" i="20"/>
  <c r="BA37" i="20"/>
  <c r="Y37" i="20"/>
  <c r="BG37" i="20"/>
  <c r="AE37" i="20"/>
  <c r="Q37" i="20"/>
  <c r="AS37" i="20"/>
  <c r="BK36" i="20"/>
  <c r="AI36" i="20"/>
  <c r="AW36" i="20"/>
  <c r="U36" i="20"/>
  <c r="BO35" i="20"/>
  <c r="AM35" i="20"/>
  <c r="BA35" i="20"/>
  <c r="Y35" i="20"/>
  <c r="BG35" i="20"/>
  <c r="AE35" i="20"/>
  <c r="AS35" i="20"/>
  <c r="Q35" i="20"/>
  <c r="BK34" i="20"/>
  <c r="AI34" i="20"/>
  <c r="AW34" i="20"/>
  <c r="U34" i="20"/>
  <c r="BO33" i="20"/>
  <c r="AM33" i="20"/>
  <c r="BA33" i="20"/>
  <c r="Y33" i="20"/>
  <c r="BG33" i="20"/>
  <c r="AE33" i="20"/>
  <c r="AS33" i="20"/>
  <c r="Q33" i="20"/>
  <c r="BK32" i="20"/>
  <c r="AI32" i="20"/>
  <c r="U32" i="20"/>
  <c r="AW32" i="20"/>
  <c r="BO31" i="20"/>
  <c r="AM31" i="20"/>
  <c r="Y31" i="20"/>
  <c r="BA31" i="20"/>
  <c r="BG31" i="20"/>
  <c r="AE31" i="20"/>
  <c r="AS31" i="20"/>
  <c r="Q31" i="20"/>
  <c r="BK30" i="20"/>
  <c r="AI30" i="20"/>
  <c r="U30" i="20"/>
  <c r="AW30" i="20"/>
  <c r="BO29" i="20"/>
  <c r="AM29" i="20"/>
  <c r="BA29" i="20"/>
  <c r="Y29" i="20"/>
  <c r="BG29" i="20"/>
  <c r="AE29" i="20"/>
  <c r="Q29" i="20"/>
  <c r="AS29" i="20"/>
  <c r="BK28" i="20"/>
  <c r="AI28" i="20"/>
  <c r="AW28" i="20"/>
  <c r="U28" i="20"/>
  <c r="BO27" i="20"/>
  <c r="AM27" i="20"/>
  <c r="BA27" i="20"/>
  <c r="Y27" i="20"/>
  <c r="BG27" i="20"/>
  <c r="AE27" i="20"/>
  <c r="AS27" i="20"/>
  <c r="Q27" i="20"/>
  <c r="BK26" i="20"/>
  <c r="AI26" i="20"/>
  <c r="U26" i="20"/>
  <c r="AW26" i="20"/>
  <c r="BO25" i="20"/>
  <c r="AM25" i="20"/>
  <c r="BA25" i="20"/>
  <c r="Y25" i="20"/>
  <c r="BG25" i="20"/>
  <c r="AE25" i="20"/>
  <c r="AS25" i="20"/>
  <c r="Q25" i="20"/>
  <c r="BK24" i="20"/>
  <c r="AI24" i="20"/>
  <c r="U24" i="20"/>
  <c r="AW24" i="20"/>
  <c r="BO23" i="20"/>
  <c r="AM23" i="20"/>
  <c r="Y23" i="20"/>
  <c r="BA23" i="20"/>
  <c r="BG23" i="20"/>
  <c r="AE23" i="20"/>
  <c r="AS23" i="20"/>
  <c r="Q23" i="20"/>
  <c r="BK22" i="20"/>
  <c r="AI22" i="20"/>
  <c r="U22" i="20"/>
  <c r="AW22" i="20"/>
  <c r="BO21" i="20"/>
  <c r="AM21" i="20"/>
  <c r="BA21" i="20"/>
  <c r="Y21" i="20"/>
  <c r="BG21" i="20"/>
  <c r="AE21" i="20"/>
  <c r="AS21" i="20"/>
  <c r="Q21" i="20"/>
  <c r="BK20" i="20"/>
  <c r="AI20" i="20"/>
  <c r="AW20" i="20"/>
  <c r="U20" i="20"/>
  <c r="BO19" i="20"/>
  <c r="AM19" i="20"/>
  <c r="BA19" i="20"/>
  <c r="Y19" i="20"/>
  <c r="BG19" i="20"/>
  <c r="AE19" i="20"/>
  <c r="AS19" i="20"/>
  <c r="Q19" i="20"/>
  <c r="BK18" i="20"/>
  <c r="AI18" i="20"/>
  <c r="AW18" i="20"/>
  <c r="U18" i="20"/>
  <c r="BO17" i="20"/>
  <c r="AM17" i="20"/>
  <c r="BA17" i="20"/>
  <c r="Y17" i="20"/>
  <c r="BG17" i="20"/>
  <c r="AE17" i="20"/>
  <c r="AS17" i="20"/>
  <c r="Q17" i="20"/>
  <c r="BK16" i="20"/>
  <c r="AI16" i="20"/>
  <c r="U16" i="20"/>
  <c r="AW16" i="20"/>
  <c r="BO15" i="20"/>
  <c r="AM15" i="20"/>
  <c r="Y15" i="20"/>
  <c r="BA15" i="20"/>
  <c r="BG15" i="20"/>
  <c r="AE15" i="20"/>
  <c r="AS15" i="20"/>
  <c r="Q15" i="20"/>
  <c r="BK14" i="20"/>
  <c r="AI14" i="20"/>
  <c r="U14" i="20"/>
  <c r="AW14" i="20"/>
  <c r="BO13" i="20"/>
  <c r="AM13" i="20"/>
  <c r="BA13" i="20"/>
  <c r="Y13" i="20"/>
  <c r="BG13" i="20"/>
  <c r="AE13" i="20"/>
  <c r="AS13" i="20"/>
  <c r="Q13" i="20"/>
  <c r="BK12" i="20"/>
  <c r="AI12" i="20"/>
  <c r="AW12" i="20"/>
  <c r="U12" i="20"/>
  <c r="BO11" i="20"/>
  <c r="AM11" i="20"/>
  <c r="BA11" i="20"/>
  <c r="Y11" i="20"/>
  <c r="BG11" i="20"/>
  <c r="AE11" i="20"/>
  <c r="AS11" i="20"/>
  <c r="Q11" i="20"/>
  <c r="BK10" i="20"/>
  <c r="AI10" i="20"/>
  <c r="U10" i="20"/>
  <c r="AW10" i="20"/>
  <c r="BO9" i="20"/>
  <c r="AM9" i="20"/>
  <c r="BA9" i="20"/>
  <c r="Y9" i="20"/>
  <c r="BG9" i="20"/>
  <c r="AE9" i="20"/>
  <c r="AS9" i="20"/>
  <c r="Q9" i="20"/>
  <c r="BK8" i="20"/>
  <c r="AI8" i="20"/>
  <c r="AW8" i="20"/>
  <c r="U8" i="20"/>
  <c r="BO7" i="20"/>
  <c r="AM7" i="20"/>
  <c r="BA7" i="20"/>
  <c r="Y7" i="20"/>
  <c r="BG7" i="20"/>
  <c r="AS7" i="20"/>
  <c r="AE7" i="20"/>
  <c r="Q7" i="20"/>
  <c r="BK6" i="20"/>
  <c r="AI6" i="20"/>
  <c r="U6" i="20"/>
  <c r="AW6" i="20"/>
  <c r="AM5" i="20"/>
  <c r="BA5" i="20"/>
  <c r="BO5" i="20"/>
  <c r="Y5" i="20"/>
  <c r="BG5" i="20"/>
  <c r="AE5" i="20"/>
  <c r="AS5" i="20"/>
  <c r="Q5" i="20"/>
  <c r="BK4" i="20"/>
  <c r="AI4" i="20"/>
  <c r="AW4" i="20"/>
  <c r="U4" i="20"/>
  <c r="BO3" i="20"/>
  <c r="AM3" i="20"/>
  <c r="BA3" i="20"/>
  <c r="Y3" i="20"/>
  <c r="AE3" i="20"/>
  <c r="AS3" i="20"/>
  <c r="BG3" i="20"/>
  <c r="Q3" i="20"/>
  <c r="BJ62" i="20"/>
  <c r="AV62" i="20"/>
  <c r="T62" i="20"/>
  <c r="AH62" i="20"/>
  <c r="AZ61" i="20"/>
  <c r="BN61" i="20"/>
  <c r="X61" i="20"/>
  <c r="AL61" i="20"/>
  <c r="AR61" i="20"/>
  <c r="BF61" i="20"/>
  <c r="AD61" i="20"/>
  <c r="P61" i="20"/>
  <c r="AV60" i="20"/>
  <c r="BJ60" i="20"/>
  <c r="AH60" i="20"/>
  <c r="T60" i="20"/>
  <c r="BN59" i="20"/>
  <c r="AZ59" i="20"/>
  <c r="AL59" i="20"/>
  <c r="X59" i="20"/>
  <c r="AR59" i="20"/>
  <c r="AD59" i="20"/>
  <c r="BF59" i="20"/>
  <c r="P59" i="20"/>
  <c r="AV58" i="20"/>
  <c r="AH58" i="20"/>
  <c r="BJ58" i="20"/>
  <c r="T58" i="20"/>
  <c r="AZ57" i="20"/>
  <c r="AL57" i="20"/>
  <c r="X57" i="20"/>
  <c r="BN57" i="20"/>
  <c r="BF57" i="20"/>
  <c r="AR57" i="20"/>
  <c r="AD57" i="20"/>
  <c r="P57" i="20"/>
  <c r="AV56" i="20"/>
  <c r="AH56" i="20"/>
  <c r="BJ56" i="20"/>
  <c r="T56" i="20"/>
  <c r="AZ55" i="20"/>
  <c r="AL55" i="20"/>
  <c r="X55" i="20"/>
  <c r="BN55" i="20"/>
  <c r="AR55" i="20"/>
  <c r="BF55" i="20"/>
  <c r="AD55" i="20"/>
  <c r="P55" i="20"/>
  <c r="BJ54" i="20"/>
  <c r="AV54" i="20"/>
  <c r="AH54" i="20"/>
  <c r="T54" i="20"/>
  <c r="AZ53" i="20"/>
  <c r="X53" i="20"/>
  <c r="AL53" i="20"/>
  <c r="BN53" i="20"/>
  <c r="AR53" i="20"/>
  <c r="AD53" i="20"/>
  <c r="BF53" i="20"/>
  <c r="P53" i="20"/>
  <c r="AV52" i="20"/>
  <c r="AH52" i="20"/>
  <c r="BJ52" i="20"/>
  <c r="T52" i="20"/>
  <c r="BN51" i="20"/>
  <c r="AZ51" i="20"/>
  <c r="AL51" i="20"/>
  <c r="X51" i="20"/>
  <c r="AR51" i="20"/>
  <c r="AD51" i="20"/>
  <c r="BF51" i="20"/>
  <c r="P51" i="20"/>
  <c r="AV50" i="20"/>
  <c r="AH50" i="20"/>
  <c r="T50" i="20"/>
  <c r="BJ50" i="20"/>
  <c r="AZ49" i="20"/>
  <c r="BN49" i="20"/>
  <c r="AL49" i="20"/>
  <c r="X49" i="20"/>
  <c r="BF49" i="20"/>
  <c r="AR49" i="20"/>
  <c r="AD49" i="20"/>
  <c r="P49" i="20"/>
  <c r="AV48" i="20"/>
  <c r="AH48" i="20"/>
  <c r="BJ48" i="20"/>
  <c r="T48" i="20"/>
  <c r="AZ47" i="20"/>
  <c r="AL47" i="20"/>
  <c r="X47" i="20"/>
  <c r="BN47" i="20"/>
  <c r="AR47" i="20"/>
  <c r="AD47" i="20"/>
  <c r="P47" i="20"/>
  <c r="BF47" i="20"/>
  <c r="BJ46" i="20"/>
  <c r="AV46" i="20"/>
  <c r="AH46" i="20"/>
  <c r="T46" i="20"/>
  <c r="AZ45" i="20"/>
  <c r="X45" i="20"/>
  <c r="AL45" i="20"/>
  <c r="BN45" i="20"/>
  <c r="AR45" i="20"/>
  <c r="AD45" i="20"/>
  <c r="BF45" i="20"/>
  <c r="P45" i="20"/>
  <c r="AV44" i="20"/>
  <c r="BJ44" i="20"/>
  <c r="AH44" i="20"/>
  <c r="T44" i="20"/>
  <c r="BN43" i="20"/>
  <c r="AZ43" i="20"/>
  <c r="AL43" i="20"/>
  <c r="X43" i="20"/>
  <c r="AR43" i="20"/>
  <c r="AD43" i="20"/>
  <c r="BF43" i="20"/>
  <c r="P43" i="20"/>
  <c r="AV42" i="20"/>
  <c r="AH42" i="20"/>
  <c r="BJ42" i="20"/>
  <c r="T42" i="20"/>
  <c r="AZ41" i="20"/>
  <c r="AL41" i="20"/>
  <c r="BN41" i="20"/>
  <c r="X41" i="20"/>
  <c r="BF41" i="20"/>
  <c r="AR41" i="20"/>
  <c r="AD41" i="20"/>
  <c r="P41" i="20"/>
  <c r="AV40" i="20"/>
  <c r="AH40" i="20"/>
  <c r="BJ40" i="20"/>
  <c r="T40" i="20"/>
  <c r="AZ39" i="20"/>
  <c r="AL39" i="20"/>
  <c r="X39" i="20"/>
  <c r="BN39" i="20"/>
  <c r="AR39" i="20"/>
  <c r="BF39" i="20"/>
  <c r="AD39" i="20"/>
  <c r="P39" i="20"/>
  <c r="BJ38" i="20"/>
  <c r="AV38" i="20"/>
  <c r="AH38" i="20"/>
  <c r="T38" i="20"/>
  <c r="AL37" i="20"/>
  <c r="BN37" i="20"/>
  <c r="X37" i="20"/>
  <c r="AZ37" i="20"/>
  <c r="AR37" i="20"/>
  <c r="AD37" i="20"/>
  <c r="BF37" i="20"/>
  <c r="P37" i="20"/>
  <c r="AH36" i="20"/>
  <c r="AV36" i="20"/>
  <c r="BJ36" i="20"/>
  <c r="T36" i="20"/>
  <c r="BN35" i="20"/>
  <c r="AZ35" i="20"/>
  <c r="AL35" i="20"/>
  <c r="X35" i="20"/>
  <c r="AD35" i="20"/>
  <c r="BF35" i="20"/>
  <c r="AR35" i="20"/>
  <c r="P35" i="20"/>
  <c r="AV34" i="20"/>
  <c r="AH34" i="20"/>
  <c r="BJ34" i="20"/>
  <c r="T34" i="20"/>
  <c r="BN33" i="20"/>
  <c r="AL33" i="20"/>
  <c r="AZ33" i="20"/>
  <c r="X33" i="20"/>
  <c r="BF33" i="20"/>
  <c r="AR33" i="20"/>
  <c r="AD33" i="20"/>
  <c r="P33" i="20"/>
  <c r="AH32" i="20"/>
  <c r="BJ32" i="20"/>
  <c r="AV32" i="20"/>
  <c r="T32" i="20"/>
  <c r="AZ31" i="20"/>
  <c r="AL31" i="20"/>
  <c r="X31" i="20"/>
  <c r="BN31" i="20"/>
  <c r="AD31" i="20"/>
  <c r="AR31" i="20"/>
  <c r="P31" i="20"/>
  <c r="BF31" i="20"/>
  <c r="BJ30" i="20"/>
  <c r="AV30" i="20"/>
  <c r="AH30" i="20"/>
  <c r="T30" i="20"/>
  <c r="AL29" i="20"/>
  <c r="BN29" i="20"/>
  <c r="X29" i="20"/>
  <c r="AZ29" i="20"/>
  <c r="AR29" i="20"/>
  <c r="AD29" i="20"/>
  <c r="P29" i="20"/>
  <c r="BF29" i="20"/>
  <c r="BJ28" i="20"/>
  <c r="AH28" i="20"/>
  <c r="AV28" i="20"/>
  <c r="T28" i="20"/>
  <c r="BN27" i="20"/>
  <c r="AZ27" i="20"/>
  <c r="AL27" i="20"/>
  <c r="X27" i="20"/>
  <c r="AD27" i="20"/>
  <c r="BF27" i="20"/>
  <c r="AR27" i="20"/>
  <c r="P27" i="20"/>
  <c r="AV26" i="20"/>
  <c r="AH26" i="20"/>
  <c r="BJ26" i="20"/>
  <c r="T26" i="20"/>
  <c r="AL25" i="20"/>
  <c r="AZ25" i="20"/>
  <c r="BN25" i="20"/>
  <c r="X25" i="20"/>
  <c r="BF25" i="20"/>
  <c r="AR25" i="20"/>
  <c r="AD25" i="20"/>
  <c r="P25" i="20"/>
  <c r="AH24" i="20"/>
  <c r="BJ24" i="20"/>
  <c r="AV24" i="20"/>
  <c r="T24" i="20"/>
  <c r="AZ23" i="20"/>
  <c r="AL23" i="20"/>
  <c r="X23" i="20"/>
  <c r="BN23" i="20"/>
  <c r="BF23" i="20"/>
  <c r="AD23" i="20"/>
  <c r="AR23" i="20"/>
  <c r="P23" i="20"/>
  <c r="BJ22" i="20"/>
  <c r="AV22" i="20"/>
  <c r="AH22" i="20"/>
  <c r="T22" i="20"/>
  <c r="AL21" i="20"/>
  <c r="BN21" i="20"/>
  <c r="X21" i="20"/>
  <c r="AZ21" i="20"/>
  <c r="AR21" i="20"/>
  <c r="AD21" i="20"/>
  <c r="BF21" i="20"/>
  <c r="P21" i="20"/>
  <c r="AH20" i="20"/>
  <c r="AV20" i="20"/>
  <c r="BJ20" i="20"/>
  <c r="T20" i="20"/>
  <c r="BN19" i="20"/>
  <c r="AZ19" i="20"/>
  <c r="AL19" i="20"/>
  <c r="X19" i="20"/>
  <c r="AD19" i="20"/>
  <c r="BF19" i="20"/>
  <c r="AR19" i="20"/>
  <c r="P19" i="20"/>
  <c r="AV18" i="20"/>
  <c r="AH18" i="20"/>
  <c r="BJ18" i="20"/>
  <c r="T18" i="20"/>
  <c r="BN17" i="20"/>
  <c r="AL17" i="20"/>
  <c r="AZ17" i="20"/>
  <c r="X17" i="20"/>
  <c r="BF17" i="20"/>
  <c r="AR17" i="20"/>
  <c r="AD17" i="20"/>
  <c r="P17" i="20"/>
  <c r="AH16" i="20"/>
  <c r="BJ16" i="20"/>
  <c r="AV16" i="20"/>
  <c r="T16" i="20"/>
  <c r="AZ15" i="20"/>
  <c r="AL15" i="20"/>
  <c r="BN15" i="20"/>
  <c r="X15" i="20"/>
  <c r="AD15" i="20"/>
  <c r="AR15" i="20"/>
  <c r="P15" i="20"/>
  <c r="BF15" i="20"/>
  <c r="BJ14" i="20"/>
  <c r="AV14" i="20"/>
  <c r="AH14" i="20"/>
  <c r="T14" i="20"/>
  <c r="AL13" i="20"/>
  <c r="BN13" i="20"/>
  <c r="X13" i="20"/>
  <c r="AZ13" i="20"/>
  <c r="AR13" i="20"/>
  <c r="AD13" i="20"/>
  <c r="BF13" i="20"/>
  <c r="P13" i="20"/>
  <c r="BJ12" i="20"/>
  <c r="AH12" i="20"/>
  <c r="AV12" i="20"/>
  <c r="T12" i="20"/>
  <c r="BN11" i="20"/>
  <c r="AZ11" i="20"/>
  <c r="AL11" i="20"/>
  <c r="X11" i="20"/>
  <c r="AD11" i="20"/>
  <c r="BF11" i="20"/>
  <c r="AR11" i="20"/>
  <c r="P11" i="20"/>
  <c r="AV10" i="20"/>
  <c r="AH10" i="20"/>
  <c r="BJ10" i="20"/>
  <c r="T10" i="20"/>
  <c r="AL9" i="20"/>
  <c r="AZ9" i="20"/>
  <c r="BN9" i="20"/>
  <c r="X9" i="20"/>
  <c r="BF9" i="20"/>
  <c r="AD9" i="20"/>
  <c r="AR9" i="20"/>
  <c r="P9" i="20"/>
  <c r="AH8" i="20"/>
  <c r="BJ8" i="20"/>
  <c r="AV8" i="20"/>
  <c r="T8" i="20"/>
  <c r="AL7" i="20"/>
  <c r="AZ7" i="20"/>
  <c r="X7" i="20"/>
  <c r="BN7" i="20"/>
  <c r="BF7" i="20"/>
  <c r="AR7" i="20"/>
  <c r="AD7" i="20"/>
  <c r="P7" i="20"/>
  <c r="BJ6" i="20"/>
  <c r="AV6" i="20"/>
  <c r="AH6" i="20"/>
  <c r="T6" i="20"/>
  <c r="BN5" i="20"/>
  <c r="AL5" i="20"/>
  <c r="X5" i="20"/>
  <c r="AZ5" i="20"/>
  <c r="BF5" i="20"/>
  <c r="AD5" i="20"/>
  <c r="AR5" i="20"/>
  <c r="P5" i="20"/>
  <c r="BJ4" i="20"/>
  <c r="AH4" i="20"/>
  <c r="AV4" i="20"/>
  <c r="T4" i="20"/>
  <c r="BN3" i="20"/>
  <c r="AL3" i="20"/>
  <c r="AZ3" i="20"/>
  <c r="X3" i="20"/>
  <c r="BF3" i="20"/>
  <c r="AD3" i="20"/>
  <c r="P3" i="20"/>
  <c r="AR3" i="20"/>
  <c r="S2" i="20"/>
  <c r="AU2" i="20"/>
  <c r="R2" i="20"/>
  <c r="AT2" i="20"/>
  <c r="Z2" i="20"/>
  <c r="AN2" i="20" s="1"/>
  <c r="BB2" i="20"/>
  <c r="AA2" i="20"/>
  <c r="BQ2" i="20" s="1"/>
  <c r="BC2" i="20"/>
  <c r="T2" i="20"/>
  <c r="AV2" i="20"/>
  <c r="U2" i="20"/>
  <c r="BK2" i="20" s="1"/>
  <c r="AW2" i="20"/>
  <c r="V2" i="20"/>
  <c r="BL2" i="20" s="1"/>
  <c r="AX2" i="20"/>
  <c r="W2" i="20"/>
  <c r="BM2" i="20" s="1"/>
  <c r="AY2" i="20"/>
  <c r="P2" i="20"/>
  <c r="BF2" i="20" s="1"/>
  <c r="AR2" i="20"/>
  <c r="X2" i="20"/>
  <c r="BN2" i="20" s="1"/>
  <c r="AZ2" i="20"/>
  <c r="Q2" i="20"/>
  <c r="BG2" i="20" s="1"/>
  <c r="AS2" i="20"/>
  <c r="Y2" i="20"/>
  <c r="BO2" i="20" s="1"/>
  <c r="BA2" i="20"/>
  <c r="AH2" i="20"/>
  <c r="BJ2" i="20"/>
  <c r="AI2" i="20"/>
  <c r="BH2" i="20"/>
  <c r="AF2" i="20"/>
  <c r="BI2" i="20"/>
  <c r="AG2" i="20"/>
  <c r="AW2" i="19"/>
  <c r="AI2" i="19"/>
  <c r="BK2" i="19" s="1"/>
  <c r="AY2" i="19"/>
  <c r="AK2" i="19"/>
  <c r="BM2" i="19" s="1"/>
  <c r="AZ2" i="19"/>
  <c r="AL2" i="19"/>
  <c r="BN2" i="19" s="1"/>
  <c r="AS2" i="19"/>
  <c r="AE2" i="19"/>
  <c r="BG2" i="19" s="1"/>
  <c r="BA2" i="19"/>
  <c r="AM2" i="19"/>
  <c r="BO2" i="19" s="1"/>
  <c r="AT2" i="19"/>
  <c r="AF2" i="19"/>
  <c r="BH2" i="19" s="1"/>
  <c r="BB2" i="19"/>
  <c r="AN2" i="19"/>
  <c r="BP2" i="19" s="1"/>
  <c r="AU2" i="19"/>
  <c r="AG2" i="19"/>
  <c r="BI2" i="19" s="1"/>
  <c r="BC2" i="19"/>
  <c r="AO2" i="19"/>
  <c r="BQ2" i="19" s="1"/>
  <c r="AV2" i="19"/>
  <c r="AH2" i="19"/>
  <c r="BJ2" i="19" s="1"/>
  <c r="BD2" i="19"/>
  <c r="AP2" i="19"/>
  <c r="BR2" i="19" s="1"/>
  <c r="AX2" i="19"/>
  <c r="AJ2" i="19"/>
  <c r="BL2" i="19" s="1"/>
  <c r="BP2" i="20" l="1"/>
  <c r="AK2" i="20"/>
  <c r="AJ2" i="20"/>
  <c r="AL2" i="20"/>
  <c r="AO2" i="20"/>
  <c r="AM2" i="20"/>
  <c r="AE2" i="20"/>
  <c r="AD2" i="20"/>
</calcChain>
</file>

<file path=xl/sharedStrings.xml><?xml version="1.0" encoding="utf-8"?>
<sst xmlns="http://schemas.openxmlformats.org/spreadsheetml/2006/main" count="2082" uniqueCount="114">
  <si>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</si>
  <si>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</si>
  <si>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</si>
  <si>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</si>
  <si>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</si>
  <si>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</si>
  <si>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</si>
  <si>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</si>
  <si>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</si>
  <si>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</si>
  <si>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</si>
  <si>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</si>
  <si>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</si>
  <si>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</si>
  <si>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</si>
  <si>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</si>
  <si>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</si>
  <si>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</si>
  <si>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</si>
  <si>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</si>
  <si>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</si>
  <si>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</si>
  <si>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</si>
  <si>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</si>
  <si>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</si>
  <si>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</si>
  <si>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</si>
  <si>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</si>
  <si>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</si>
  <si>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</si>
  <si>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</si>
  <si>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</si>
  <si>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</si>
  <si>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</si>
  <si>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</si>
  <si>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</si>
  <si>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</si>
  <si>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</si>
  <si>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</si>
  <si>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</si>
  <si>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</si>
  <si>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</si>
  <si>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</si>
  <si>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</si>
  <si>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</si>
  <si>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</si>
  <si>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</si>
  <si>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</si>
  <si>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</si>
  <si>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</si>
  <si>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</si>
  <si>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</si>
  <si>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</si>
  <si>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</si>
  <si>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</si>
  <si>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</si>
  <si>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</si>
  <si>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</si>
  <si>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</si>
  <si>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</si>
  <si>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</si>
  <si>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</si>
  <si>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</si>
  <si>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</si>
  <si>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</si>
  <si>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</si>
  <si>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</si>
  <si>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</si>
  <si>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</si>
  <si>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</si>
  <si>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</si>
  <si>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</si>
  <si>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</si>
  <si>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</si>
  <si>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</si>
  <si>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</si>
  <si>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</si>
  <si>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</si>
  <si>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</si>
  <si>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</si>
  <si>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</si>
  <si>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</si>
  <si>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</si>
  <si>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</si>
  <si>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</si>
  <si>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</si>
  <si>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</si>
  <si>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</si>
  <si>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Polluter Pays</t>
  </si>
  <si>
    <t>Ability to Pay</t>
  </si>
  <si>
    <t>RICE Equivalent</t>
  </si>
  <si>
    <t>Beneficiary Pays</t>
  </si>
  <si>
    <t>Optimal Global Carbon Tax</t>
  </si>
  <si>
    <t>No Rev Recycling folder, rev recycling base case results</t>
  </si>
  <si>
    <t>L&amp;D fund size</t>
  </si>
  <si>
    <t>Billions of 2005$</t>
  </si>
  <si>
    <t>GDP (gross output from PP No Rev Rec rev rec results)</t>
  </si>
  <si>
    <t>Millions of people</t>
  </si>
  <si>
    <t>Population in millions of people</t>
  </si>
  <si>
    <t>RICE No Transfers</t>
  </si>
  <si>
    <t>RICE, PP + Prospective Transfers</t>
  </si>
  <si>
    <t>RICE, PP + Retrospective Transfers</t>
  </si>
  <si>
    <t>RICE, BP + Prospective</t>
  </si>
  <si>
    <t>Equity weighting - No transfers</t>
  </si>
  <si>
    <t>RICE, BP + Retrospective</t>
  </si>
  <si>
    <t>RICE, PP Prospective Damages</t>
  </si>
  <si>
    <t>RICE, PP Retrospective Damages</t>
  </si>
  <si>
    <t>RICE, BP Prospective Damages</t>
  </si>
  <si>
    <t>RICE, BP Retrospective Damages</t>
  </si>
  <si>
    <t>PP Prospective</t>
  </si>
  <si>
    <t>BP Prospective</t>
  </si>
  <si>
    <t>PP Retrospective</t>
  </si>
  <si>
    <t>BP Retrospective</t>
  </si>
  <si>
    <t>RICE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</si>
</sst>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71" formatCode="0.0000%"/>
    <numFmt numFmtId="176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18" fillId="0" borderId="0" xfId="0" applyFont="1"/>
    <xf numFmtId="11" fontId="18" fillId="0" borderId="0" xfId="0" applyNumberFormat="1" applyFont="1"/>
    <xf numFmtId="0" fontId="19" fillId="0" borderId="0" xfId="0" applyFont="1"/>
    <xf numFmtId="164" fontId="0" fillId="0" borderId="0" xfId="43" applyNumberFormat="1" applyFont="1"/>
    <xf numFmtId="164" fontId="0" fillId="0" borderId="0" xfId="0" applyNumberFormat="1"/>
    <xf numFmtId="165" fontId="0" fillId="0" borderId="0" xfId="42" applyNumberFormat="1" applyFont="1"/>
    <xf numFmtId="165" fontId="0" fillId="0" borderId="0" xfId="43" applyNumberFormat="1" applyFont="1"/>
    <xf numFmtId="165" fontId="0" fillId="0" borderId="0" xfId="0" applyNumberFormat="1"/>
    <xf numFmtId="10" fontId="0" fillId="0" borderId="0" xfId="43" applyNumberFormat="1" applyFont="1"/>
    <xf numFmtId="171" fontId="0" fillId="0" borderId="0" xfId="43" applyNumberFormat="1" applyFont="1"/>
    <xf numFmtId="176" fontId="0" fillId="33" borderId="0" xfId="0" applyNumberFormat="1" applyFill="1"/>
    <xf numFmtId="176" fontId="0" fillId="0" borderId="0" xfId="0" applyNumberFormat="1"/>
    <xf numFmtId="164" fontId="18" fillId="0" borderId="0" xfId="43" applyNumberFormat="1" applyFont="1"/>
    <xf numFmtId="10" fontId="18" fillId="0" borderId="0" xfId="43" applyNumberFormat="1" applyFont="1"/>
    <xf numFmtId="0" fontId="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OptimalCarbonTax!$A$2</c:f>
          <c:strCache>
            <c:ptCount val="1"/>
            <c:pt idx="0">
              <c:v>Optimal Global Carbon Tax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OptimalCarbonTax!$G$2</c:f>
              <c:strCache>
                <c:ptCount val="1"/>
                <c:pt idx="0">
                  <c:v>RICE No Transfers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OptimalCarbonTax!$G$3:$G$13</c:f>
              <c:numCache>
                <c:formatCode>General</c:formatCode>
                <c:ptCount val="11"/>
                <c:pt idx="0">
                  <c:v>0</c:v>
                </c:pt>
                <c:pt idx="1">
                  <c:v>55.620450876647197</c:v>
                </c:pt>
                <c:pt idx="2">
                  <c:v>88.064463347404796</c:v>
                </c:pt>
                <c:pt idx="3">
                  <c:v>116.99081438289799</c:v>
                </c:pt>
                <c:pt idx="4">
                  <c:v>150.73054938041901</c:v>
                </c:pt>
                <c:pt idx="5">
                  <c:v>190.00937153337901</c:v>
                </c:pt>
                <c:pt idx="6">
                  <c:v>235.04151127792301</c:v>
                </c:pt>
                <c:pt idx="7">
                  <c:v>286.05556751154501</c:v>
                </c:pt>
                <c:pt idx="8">
                  <c:v>343.45251273134801</c:v>
                </c:pt>
                <c:pt idx="9">
                  <c:v>407.946357684318</c:v>
                </c:pt>
                <c:pt idx="10">
                  <c:v>484.98725592347301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C-9349-943E-1126A8893B94}"/>
            </c:ext>
          </c:extLst>
        </c:ser>
        <c:ser>
          <c:idx val="1"/>
          <c:order val="1"/>
          <c:tx>
            <c:strRef>
              <c:f>OptimalCarbonTax!$H$2</c:f>
              <c:strCache>
                <c:ptCount val="1"/>
                <c:pt idx="0">
                  <c:v>RICE, PP + Prospective Transfers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OptimalCarbonTax!$H$3:$H$13</c:f>
              <c:numCache>
                <c:formatCode>General</c:formatCode>
                <c:ptCount val="11"/>
                <c:pt idx="0">
                  <c:v>0</c:v>
                </c:pt>
                <c:pt idx="1">
                  <c:v>55.621262803658396</c:v>
                </c:pt>
                <c:pt idx="2">
                  <c:v>88.066511572031999</c:v>
                </c:pt>
                <c:pt idx="3">
                  <c:v>116.994162244503</c:v>
                </c:pt>
                <c:pt idx="4">
                  <c:v>150.73636759907799</c:v>
                </c:pt>
                <c:pt idx="5">
                  <c:v>190.01752041006199</c:v>
                </c:pt>
                <c:pt idx="6">
                  <c:v>235.053421071836</c:v>
                </c:pt>
                <c:pt idx="7">
                  <c:v>286.071554012072</c:v>
                </c:pt>
                <c:pt idx="8">
                  <c:v>343.47433835147001</c:v>
                </c:pt>
                <c:pt idx="9">
                  <c:v>407.97109433573598</c:v>
                </c:pt>
                <c:pt idx="10">
                  <c:v>485.07146993318202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C-9349-943E-1126A8893B94}"/>
            </c:ext>
          </c:extLst>
        </c:ser>
        <c:ser>
          <c:idx val="2"/>
          <c:order val="2"/>
          <c:tx>
            <c:strRef>
              <c:f>OptimalCarbonTax!$I$2</c:f>
              <c:strCache>
                <c:ptCount val="1"/>
                <c:pt idx="0">
                  <c:v>RICE, PP + Retrospective Transfers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OptimalCarbonTax!$I$3:$I$13</c:f>
              <c:numCache>
                <c:formatCode>General</c:formatCode>
                <c:ptCount val="11"/>
                <c:pt idx="0">
                  <c:v>0</c:v>
                </c:pt>
                <c:pt idx="1">
                  <c:v>55.618458910106398</c:v>
                </c:pt>
                <c:pt idx="2">
                  <c:v>88.063858466856402</c:v>
                </c:pt>
                <c:pt idx="3">
                  <c:v>116.991411281674</c:v>
                </c:pt>
                <c:pt idx="4">
                  <c:v>150.733239795744</c:v>
                </c:pt>
                <c:pt idx="5">
                  <c:v>190.013858384842</c:v>
                </c:pt>
                <c:pt idx="6">
                  <c:v>235.04926988714101</c:v>
                </c:pt>
                <c:pt idx="7">
                  <c:v>286.06810386821098</c:v>
                </c:pt>
                <c:pt idx="8">
                  <c:v>343.47107903863798</c:v>
                </c:pt>
                <c:pt idx="9">
                  <c:v>407.97018304513898</c:v>
                </c:pt>
                <c:pt idx="10">
                  <c:v>485.06828290834301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C-9349-943E-1126A8893B94}"/>
            </c:ext>
          </c:extLst>
        </c:ser>
        <c:ser>
          <c:idx val="3"/>
          <c:order val="3"/>
          <c:tx>
            <c:strRef>
              <c:f>OptimalCarbonTax!$J$2</c:f>
              <c:strCache>
                <c:ptCount val="1"/>
                <c:pt idx="0">
                  <c:v>RICE, BP + Prospective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OptimalCarbonTax!$J$3:$J$13</c:f>
              <c:numCache>
                <c:formatCode>General</c:formatCode>
                <c:ptCount val="11"/>
                <c:pt idx="0">
                  <c:v>0</c:v>
                </c:pt>
                <c:pt idx="1">
                  <c:v>55.621774876563897</c:v>
                </c:pt>
                <c:pt idx="2">
                  <c:v>88.067877482037701</c:v>
                </c:pt>
                <c:pt idx="3">
                  <c:v>116.996570940312</c:v>
                </c:pt>
                <c:pt idx="4">
                  <c:v>150.740717447295</c:v>
                </c:pt>
                <c:pt idx="5">
                  <c:v>190.02368455645799</c:v>
                </c:pt>
                <c:pt idx="6">
                  <c:v>235.06352234006599</c:v>
                </c:pt>
                <c:pt idx="7">
                  <c:v>286.08489762985403</c:v>
                </c:pt>
                <c:pt idx="8">
                  <c:v>343.49246382940498</c:v>
                </c:pt>
                <c:pt idx="9">
                  <c:v>407.99257489566901</c:v>
                </c:pt>
                <c:pt idx="10">
                  <c:v>485.11303584137198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C-9349-943E-1126A8893B94}"/>
            </c:ext>
          </c:extLst>
        </c:ser>
        <c:ser>
          <c:idx val="4"/>
          <c:order val="4"/>
          <c:tx>
            <c:strRef>
              <c:f>OptimalCarbonTax!$K$2</c:f>
              <c:strCache>
                <c:ptCount val="1"/>
                <c:pt idx="0">
                  <c:v>RICE, BP + Retrospective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OptimalCarbonTax!$K$3:$K$13</c:f>
              <c:numCache>
                <c:formatCode>General</c:formatCode>
                <c:ptCount val="11"/>
                <c:pt idx="0">
                  <c:v>0</c:v>
                </c:pt>
                <c:pt idx="1">
                  <c:v>55.619848581070997</c:v>
                </c:pt>
                <c:pt idx="2">
                  <c:v>88.067001598405398</c:v>
                </c:pt>
                <c:pt idx="3">
                  <c:v>116.995186782903</c:v>
                </c:pt>
                <c:pt idx="4">
                  <c:v>150.73794545258801</c:v>
                </c:pt>
                <c:pt idx="5">
                  <c:v>190.021008139803</c:v>
                </c:pt>
                <c:pt idx="6">
                  <c:v>235.05947295844601</c:v>
                </c:pt>
                <c:pt idx="7">
                  <c:v>286.081935827574</c:v>
                </c:pt>
                <c:pt idx="8">
                  <c:v>343.48580718793102</c:v>
                </c:pt>
                <c:pt idx="9">
                  <c:v>407.989845142717</c:v>
                </c:pt>
                <c:pt idx="10">
                  <c:v>485.10907884214498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D-E241-A459-A83941AA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$/ton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Flows: $/capita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TransfersPerCapita!$P$1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TransfersPerCapita!$P$7:$AA$7</c:f>
              <c:numCache>
                <c:formatCode>_("$"* #,##0_);_("$"* \(#,##0\);_("$"* "-"??_);_(@_)</c:formatCode>
                <c:ptCount val="12"/>
                <c:pt idx="0">
                  <c:v>491.82937154103263</c:v>
                </c:pt>
                <c:pt idx="1">
                  <c:v>44.438338518363778</c:v>
                </c:pt>
                <c:pt idx="2">
                  <c:v>311.56446137399888</c:v>
                </c:pt>
                <c:pt idx="3">
                  <c:v>467.85025232225416</c:v>
                </c:pt>
                <c:pt idx="4">
                  <c:v>413.10796106975187</c:v>
                </c:pt>
                <c:pt idx="5">
                  <c:v>-116.3466742694095</c:v>
                </c:pt>
                <c:pt idx="6">
                  <c:v>7.432139565473757</c:v>
                </c:pt>
                <c:pt idx="7">
                  <c:v>-112.73762081249899</c:v>
                </c:pt>
                <c:pt idx="8">
                  <c:v>-42.772882796601138</c:v>
                </c:pt>
                <c:pt idx="9">
                  <c:v>-27.811661766834057</c:v>
                </c:pt>
                <c:pt idx="10">
                  <c:v>22.320168854883136</c:v>
                </c:pt>
                <c:pt idx="11">
                  <c:v>-21.911986120739531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8-7E41-8E8A-136C8E68AF04}"/>
            </c:ext>
          </c:extLst>
        </c:ser>
        <c:ser>
          <c:idx val="3"/>
          <c:order val="1"/>
          <c:tx>
            <c:strRef>
              <c:f>TransfersPerCapita!$AD$1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TransfersPerCapita!$AD$7:$AO$7</c:f>
              <c:numCache>
                <c:formatCode>_("$"* #,##0_);_("$"* \(#,##0\);_("$"* "-"??_);_(@_)</c:formatCode>
                <c:ptCount val="12"/>
                <c:pt idx="0">
                  <c:v>461.2036697629199</c:v>
                </c:pt>
                <c:pt idx="1">
                  <c:v>25.094853433924914</c:v>
                </c:pt>
                <c:pt idx="2">
                  <c:v>-75.89150453827412</c:v>
                </c:pt>
                <c:pt idx="3">
                  <c:v>394.56155131928307</c:v>
                </c:pt>
                <c:pt idx="4">
                  <c:v>390.83374758901761</c:v>
                </c:pt>
                <c:pt idx="5">
                  <c:v>-55.429830532901398</c:v>
                </c:pt>
                <c:pt idx="6">
                  <c:v>23.688756039646737</c:v>
                </c:pt>
                <c:pt idx="7">
                  <c:v>-112.98302875595478</c:v>
                </c:pt>
                <c:pt idx="8">
                  <c:v>-37.910388466251149</c:v>
                </c:pt>
                <c:pt idx="9">
                  <c:v>-57.279201118365414</c:v>
                </c:pt>
                <c:pt idx="10">
                  <c:v>-48.362915865124243</c:v>
                </c:pt>
                <c:pt idx="11">
                  <c:v>-29.665768671565679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8-7E41-8E8A-136C8E68AF04}"/>
            </c:ext>
          </c:extLst>
        </c:ser>
        <c:ser>
          <c:idx val="1"/>
          <c:order val="2"/>
          <c:tx>
            <c:strRef>
              <c:f>TransfersPerCapita!$AR$1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TransfersPerCapita!$AR$7:$BC$7</c:f>
              <c:numCache>
                <c:formatCode>_("$"* #,##0_);_("$"* \(#,##0\);_("$"* "-"??_);_(@_)</c:formatCode>
                <c:ptCount val="12"/>
                <c:pt idx="0">
                  <c:v>730.11709805545252</c:v>
                </c:pt>
                <c:pt idx="1">
                  <c:v>304.09424558110607</c:v>
                </c:pt>
                <c:pt idx="2">
                  <c:v>220.52721050423295</c:v>
                </c:pt>
                <c:pt idx="3">
                  <c:v>375.00475735650559</c:v>
                </c:pt>
                <c:pt idx="4">
                  <c:v>542.12665531520804</c:v>
                </c:pt>
                <c:pt idx="5">
                  <c:v>-140.55895213032153</c:v>
                </c:pt>
                <c:pt idx="6">
                  <c:v>-32.131016330288638</c:v>
                </c:pt>
                <c:pt idx="7">
                  <c:v>-157.24576407429277</c:v>
                </c:pt>
                <c:pt idx="8">
                  <c:v>-52.900331733949443</c:v>
                </c:pt>
                <c:pt idx="9">
                  <c:v>-55.234792960280778</c:v>
                </c:pt>
                <c:pt idx="10">
                  <c:v>-100.73914136830143</c:v>
                </c:pt>
                <c:pt idx="11">
                  <c:v>-43.129026505604251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8-7E41-8E8A-136C8E68AF04}"/>
            </c:ext>
          </c:extLst>
        </c:ser>
        <c:ser>
          <c:idx val="0"/>
          <c:order val="3"/>
          <c:tx>
            <c:strRef>
              <c:f>TransfersPerCapita!$BF$1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TransfersPerCapita!$BF$7:$BQ$7</c:f>
              <c:numCache>
                <c:formatCode>_("$"* #,##0_);_("$"* \(#,##0\);_("$"* "-"??_);_(@_)</c:formatCode>
                <c:ptCount val="12"/>
                <c:pt idx="0">
                  <c:v>699.49139627734019</c:v>
                </c:pt>
                <c:pt idx="1">
                  <c:v>284.75076049666706</c:v>
                </c:pt>
                <c:pt idx="2">
                  <c:v>-166.92875540804039</c:v>
                </c:pt>
                <c:pt idx="3">
                  <c:v>301.71605635353404</c:v>
                </c:pt>
                <c:pt idx="4">
                  <c:v>519.85244183447355</c:v>
                </c:pt>
                <c:pt idx="5">
                  <c:v>-79.642108393813402</c:v>
                </c:pt>
                <c:pt idx="6">
                  <c:v>-15.874399856115744</c:v>
                </c:pt>
                <c:pt idx="7">
                  <c:v>-157.49117201774851</c:v>
                </c:pt>
                <c:pt idx="8">
                  <c:v>-48.037837403599475</c:v>
                </c:pt>
                <c:pt idx="9">
                  <c:v>-84.702332311812171</c:v>
                </c:pt>
                <c:pt idx="10">
                  <c:v>-171.42222608830915</c:v>
                </c:pt>
                <c:pt idx="11">
                  <c:v>-50.882809056430418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B8-7E41-8E8A-136C8E68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OptimalCarbonTax!$A$2</c:f>
          <c:strCache>
            <c:ptCount val="1"/>
            <c:pt idx="0">
              <c:v>Optimal Global Carbon Tax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OptimalCarbonTax!$B$2</c:f>
              <c:strCache>
                <c:ptCount val="1"/>
                <c:pt idx="0">
                  <c:v>RICE Equivalent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OptimalCarbonTax!$B$3:$B$13</c:f>
              <c:numCache>
                <c:formatCode>General</c:formatCode>
                <c:ptCount val="11"/>
                <c:pt idx="0">
                  <c:v>0</c:v>
                </c:pt>
                <c:pt idx="1">
                  <c:v>55.620450876647197</c:v>
                </c:pt>
                <c:pt idx="2">
                  <c:v>88.064463347404796</c:v>
                </c:pt>
                <c:pt idx="3">
                  <c:v>116.99081438289799</c:v>
                </c:pt>
                <c:pt idx="4">
                  <c:v>150.73054938041901</c:v>
                </c:pt>
                <c:pt idx="5">
                  <c:v>190.00937153337901</c:v>
                </c:pt>
                <c:pt idx="6">
                  <c:v>235.04151127792301</c:v>
                </c:pt>
                <c:pt idx="7">
                  <c:v>286.05556751154501</c:v>
                </c:pt>
                <c:pt idx="8">
                  <c:v>343.45251273134801</c:v>
                </c:pt>
                <c:pt idx="9">
                  <c:v>407.946357684318</c:v>
                </c:pt>
                <c:pt idx="10">
                  <c:v>484.98725592347301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1-7944-ADFD-EBFDCB013E42}"/>
            </c:ext>
          </c:extLst>
        </c:ser>
        <c:ser>
          <c:idx val="1"/>
          <c:order val="1"/>
          <c:tx>
            <c:strRef>
              <c:f>OptimalCarbonTax!$C$2</c:f>
              <c:strCache>
                <c:ptCount val="1"/>
                <c:pt idx="0">
                  <c:v>Ability to Pay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OptimalCarbonTax!$C$3:$C$13</c:f>
              <c:numCache>
                <c:formatCode>General</c:formatCode>
                <c:ptCount val="11"/>
                <c:pt idx="0">
                  <c:v>0</c:v>
                </c:pt>
                <c:pt idx="1">
                  <c:v>74.359331279146105</c:v>
                </c:pt>
                <c:pt idx="2">
                  <c:v>122.67456559965299</c:v>
                </c:pt>
                <c:pt idx="3">
                  <c:v>163.64085901961801</c:v>
                </c:pt>
                <c:pt idx="4">
                  <c:v>209.209914433119</c:v>
                </c:pt>
                <c:pt idx="5">
                  <c:v>259.307209683861</c:v>
                </c:pt>
                <c:pt idx="6">
                  <c:v>313.17336781231899</c:v>
                </c:pt>
                <c:pt idx="7">
                  <c:v>370.14874207173301</c:v>
                </c:pt>
                <c:pt idx="8">
                  <c:v>429.96122050581198</c:v>
                </c:pt>
                <c:pt idx="9">
                  <c:v>492.89877377739202</c:v>
                </c:pt>
                <c:pt idx="10">
                  <c:v>549.410806082524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1-7944-ADFD-EBFDCB01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$/ton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international transfers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Transfers!$H$2</c:f>
              <c:strCache>
                <c:ptCount val="1"/>
                <c:pt idx="0">
                  <c:v>RICE, PP Prospective Damages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Transfers!$H$3:$H$13</c:f>
              <c:numCache>
                <c:formatCode>General</c:formatCode>
                <c:ptCount val="11"/>
                <c:pt idx="0">
                  <c:v>1.9865638514414231E-2</c:v>
                </c:pt>
                <c:pt idx="1">
                  <c:v>6.3948333234325083E-2</c:v>
                </c:pt>
                <c:pt idx="2">
                  <c:v>0.1271851148797252</c:v>
                </c:pt>
                <c:pt idx="3">
                  <c:v>0.23449793434081811</c:v>
                </c:pt>
                <c:pt idx="4">
                  <c:v>0.40085705297282614</c:v>
                </c:pt>
                <c:pt idx="5">
                  <c:v>0.64158017946822965</c:v>
                </c:pt>
                <c:pt idx="6">
                  <c:v>0.97310213523015243</c:v>
                </c:pt>
                <c:pt idx="7">
                  <c:v>1.4127722026430274</c:v>
                </c:pt>
                <c:pt idx="8">
                  <c:v>1.9761630530320191</c:v>
                </c:pt>
                <c:pt idx="9">
                  <c:v>2.674391117585587</c:v>
                </c:pt>
                <c:pt idx="10">
                  <c:v>3.5241692991222497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F0-E645-A429-F5172E974160}"/>
            </c:ext>
          </c:extLst>
        </c:ser>
        <c:ser>
          <c:idx val="1"/>
          <c:order val="1"/>
          <c:tx>
            <c:strRef>
              <c:f>Transfers!$I$2</c:f>
              <c:strCache>
                <c:ptCount val="1"/>
                <c:pt idx="0">
                  <c:v>RICE, PP Retrospective Damages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Transfers!$I$3:$I$13</c:f>
              <c:numCache>
                <c:formatCode>General</c:formatCode>
                <c:ptCount val="11"/>
                <c:pt idx="0">
                  <c:v>0.45040373877421436</c:v>
                </c:pt>
                <c:pt idx="1">
                  <c:v>7.255889844102438E-2</c:v>
                </c:pt>
                <c:pt idx="2">
                  <c:v>0.12163625734243506</c:v>
                </c:pt>
                <c:pt idx="3">
                  <c:v>0.2138433015462286</c:v>
                </c:pt>
                <c:pt idx="4">
                  <c:v>0.3549493441972259</c:v>
                </c:pt>
                <c:pt idx="5">
                  <c:v>0.57131600700500118</c:v>
                </c:pt>
                <c:pt idx="6">
                  <c:v>0.89482019258330459</c:v>
                </c:pt>
                <c:pt idx="7">
                  <c:v>1.3307363463471291</c:v>
                </c:pt>
                <c:pt idx="8">
                  <c:v>1.8923541020302919</c:v>
                </c:pt>
                <c:pt idx="9">
                  <c:v>2.5902871815673825</c:v>
                </c:pt>
                <c:pt idx="10">
                  <c:v>3.4202307347892047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F0-E645-A429-F5172E974160}"/>
            </c:ext>
          </c:extLst>
        </c:ser>
        <c:ser>
          <c:idx val="2"/>
          <c:order val="2"/>
          <c:tx>
            <c:strRef>
              <c:f>Transfers!$J$2</c:f>
              <c:strCache>
                <c:ptCount val="1"/>
                <c:pt idx="0">
                  <c:v>RICE, BP Prospective Damages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Transfers!$J$3:$J$13</c:f>
              <c:numCache>
                <c:formatCode>General</c:formatCode>
                <c:ptCount val="11"/>
                <c:pt idx="0">
                  <c:v>3.0789009120466056E-2</c:v>
                </c:pt>
                <c:pt idx="1">
                  <c:v>9.07666452384151E-2</c:v>
                </c:pt>
                <c:pt idx="2">
                  <c:v>0.18702934914553332</c:v>
                </c:pt>
                <c:pt idx="3">
                  <c:v>0.35334520002382364</c:v>
                </c:pt>
                <c:pt idx="4">
                  <c:v>0.61261162024258364</c:v>
                </c:pt>
                <c:pt idx="5">
                  <c:v>0.98901066108938718</c:v>
                </c:pt>
                <c:pt idx="6">
                  <c:v>1.5043751634199876</c:v>
                </c:pt>
                <c:pt idx="7">
                  <c:v>2.1774026007261114</c:v>
                </c:pt>
                <c:pt idx="8">
                  <c:v>3.020803342691782</c:v>
                </c:pt>
                <c:pt idx="9">
                  <c:v>4.0518006490116587</c:v>
                </c:pt>
                <c:pt idx="10">
                  <c:v>5.2443884175313125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F0-E645-A429-F5172E974160}"/>
            </c:ext>
          </c:extLst>
        </c:ser>
        <c:ser>
          <c:idx val="3"/>
          <c:order val="3"/>
          <c:tx>
            <c:strRef>
              <c:f>Transfers!$K$2</c:f>
              <c:strCache>
                <c:ptCount val="1"/>
                <c:pt idx="0">
                  <c:v>RICE, BP Retrospective Damages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Transfers!$K$3:$K$13</c:f>
              <c:numCache>
                <c:formatCode>General</c:formatCode>
                <c:ptCount val="11"/>
                <c:pt idx="0">
                  <c:v>0.47046801663720977</c:v>
                </c:pt>
                <c:pt idx="1">
                  <c:v>6.8744483274834969E-2</c:v>
                </c:pt>
                <c:pt idx="2">
                  <c:v>0.14562952685433331</c:v>
                </c:pt>
                <c:pt idx="3">
                  <c:v>0.29159243117450512</c:v>
                </c:pt>
                <c:pt idx="4">
                  <c:v>0.53482631582122364</c:v>
                </c:pt>
                <c:pt idx="5">
                  <c:v>0.90100634003448232</c:v>
                </c:pt>
                <c:pt idx="6">
                  <c:v>1.4110823013290064</c:v>
                </c:pt>
                <c:pt idx="7">
                  <c:v>2.0822964265269071</c:v>
                </c:pt>
                <c:pt idx="8">
                  <c:v>2.9261901104643053</c:v>
                </c:pt>
                <c:pt idx="9">
                  <c:v>3.9457392207049331</c:v>
                </c:pt>
                <c:pt idx="10">
                  <c:v>5.1419943358453848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F0-E645-A429-F5172E974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Trillions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Polluter Pays</c:v>
          </c:tx>
          <c:spPr>
            <a:solidFill>
              <a:schemeClr val="accent3"/>
            </a:solidFill>
          </c:spPr>
          <c:invertIfNegative val="0"/>
          <c:cat>
            <c:strRef>
              <c:f>PayersAndBeneficiaries!$B$2:$M$2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PayersAndBeneficiaries!$B$7:$M$7</c:f>
              <c:numCache>
                <c:formatCode>General</c:formatCode>
                <c:ptCount val="12"/>
                <c:pt idx="0">
                  <c:v>0.19173528796715433</c:v>
                </c:pt>
                <c:pt idx="1">
                  <c:v>2.2841671281581603E-2</c:v>
                </c:pt>
                <c:pt idx="2">
                  <c:v>3.3896482968472606E-2</c:v>
                </c:pt>
                <c:pt idx="3">
                  <c:v>6.2098003062211735E-2</c:v>
                </c:pt>
                <c:pt idx="4">
                  <c:v>7.4607500192098108E-2</c:v>
                </c:pt>
                <c:pt idx="5">
                  <c:v>-0.16139927815686544</c:v>
                </c:pt>
                <c:pt idx="6">
                  <c:v>1.2329757236057132E-2</c:v>
                </c:pt>
                <c:pt idx="7">
                  <c:v>-9.0140711709727039E-2</c:v>
                </c:pt>
                <c:pt idx="8">
                  <c:v>-9.6790885269578811E-2</c:v>
                </c:pt>
                <c:pt idx="9">
                  <c:v>-2.1690164244935445E-2</c:v>
                </c:pt>
                <c:pt idx="10">
                  <c:v>3.3483502652506595E-3</c:v>
                </c:pt>
                <c:pt idx="11">
                  <c:v>-3.0836013591719631E-2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8B-8847-A509-ED3277632AF1}"/>
            </c:ext>
          </c:extLst>
        </c:ser>
        <c:ser>
          <c:idx val="0"/>
          <c:order val="1"/>
          <c:tx>
            <c:v>Beneficiary Pays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PayersAndBeneficiaries!$P$7:$AA$7</c:f>
              <c:numCache>
                <c:formatCode>General</c:formatCode>
                <c:ptCount val="12"/>
                <c:pt idx="0">
                  <c:v>0.28462963000111541</c:v>
                </c:pt>
                <c:pt idx="1">
                  <c:v>0.1563069418833872</c:v>
                </c:pt>
                <c:pt idx="2">
                  <c:v>2.3992135694733407E-2</c:v>
                </c:pt>
                <c:pt idx="3">
                  <c:v>4.977457307135999E-2</c:v>
                </c:pt>
                <c:pt idx="4">
                  <c:v>9.7908339591987678E-2</c:v>
                </c:pt>
                <c:pt idx="5">
                  <c:v>-0.19498721003221711</c:v>
                </c:pt>
                <c:pt idx="6">
                  <c:v>-5.3304654414814225E-2</c:v>
                </c:pt>
                <c:pt idx="7">
                  <c:v>-0.12572772943798993</c:v>
                </c:pt>
                <c:pt idx="8">
                  <c:v>-0.11970831996365304</c:v>
                </c:pt>
                <c:pt idx="9">
                  <c:v>-4.3077315601910339E-2</c:v>
                </c:pt>
                <c:pt idx="10">
                  <c:v>-1.5112337765665255E-2</c:v>
                </c:pt>
                <c:pt idx="11">
                  <c:v>-6.0694053026333503E-2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8B-8847-A509-ED327763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PayersAndBeneficiaries!$B$2:$M$2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PayersAndBeneficiaries!$B$12:$M$12</c:f>
              <c:numCache>
                <c:formatCode>General</c:formatCode>
                <c:ptCount val="12"/>
                <c:pt idx="0">
                  <c:v>1.1434977689985371</c:v>
                </c:pt>
                <c:pt idx="1">
                  <c:v>0.37282601796148818</c:v>
                </c:pt>
                <c:pt idx="2">
                  <c:v>0.25169175536912697</c:v>
                </c:pt>
                <c:pt idx="3">
                  <c:v>0.34092210150339219</c:v>
                </c:pt>
                <c:pt idx="4">
                  <c:v>0.37425489084114127</c:v>
                </c:pt>
                <c:pt idx="5">
                  <c:v>-0.56234636691011908</c:v>
                </c:pt>
                <c:pt idx="6">
                  <c:v>8.678926845719831E-2</c:v>
                </c:pt>
                <c:pt idx="7">
                  <c:v>-0.33473132947723921</c:v>
                </c:pt>
                <c:pt idx="8">
                  <c:v>-1.6208085339271325</c:v>
                </c:pt>
                <c:pt idx="9">
                  <c:v>-3.9664173651242328E-3</c:v>
                </c:pt>
                <c:pt idx="10">
                  <c:v>0.10440931445470293</c:v>
                </c:pt>
                <c:pt idx="11">
                  <c:v>-0.15253846990597317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5D-654E-9CA3-2640A684D978}"/>
            </c:ext>
          </c:extLst>
        </c:ser>
        <c:ser>
          <c:idx val="0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PayersAndBeneficiaries!$P$12:$AA$12</c:f>
              <c:numCache>
                <c:formatCode>General</c:formatCode>
                <c:ptCount val="12"/>
                <c:pt idx="0">
                  <c:v>1.7654509361568904</c:v>
                </c:pt>
                <c:pt idx="1">
                  <c:v>1.1920144493100731</c:v>
                </c:pt>
                <c:pt idx="2">
                  <c:v>0.22324653397938374</c:v>
                </c:pt>
                <c:pt idx="3">
                  <c:v>0.30660422885310779</c:v>
                </c:pt>
                <c:pt idx="4">
                  <c:v>0.55107845087233676</c:v>
                </c:pt>
                <c:pt idx="5">
                  <c:v>-0.79124174715537243</c:v>
                </c:pt>
                <c:pt idx="6">
                  <c:v>-0.26414499753848875</c:v>
                </c:pt>
                <c:pt idx="7">
                  <c:v>-0.60633961504667466</c:v>
                </c:pt>
                <c:pt idx="8">
                  <c:v>-1.8195862019134257</c:v>
                </c:pt>
                <c:pt idx="9">
                  <c:v>-0.16531431214714989</c:v>
                </c:pt>
                <c:pt idx="10">
                  <c:v>1.3406049839867051E-2</c:v>
                </c:pt>
                <c:pt idx="11">
                  <c:v>-0.40517377521054909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D-654E-9CA3-2640A684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PayersAndBeneficiaries!$A$1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PayersAndBeneficiaries!$B$7:$M$7</c:f>
              <c:numCache>
                <c:formatCode>General</c:formatCode>
                <c:ptCount val="12"/>
                <c:pt idx="0">
                  <c:v>0.19173528796715433</c:v>
                </c:pt>
                <c:pt idx="1">
                  <c:v>2.2841671281581603E-2</c:v>
                </c:pt>
                <c:pt idx="2">
                  <c:v>3.3896482968472606E-2</c:v>
                </c:pt>
                <c:pt idx="3">
                  <c:v>6.2098003062211735E-2</c:v>
                </c:pt>
                <c:pt idx="4">
                  <c:v>7.4607500192098108E-2</c:v>
                </c:pt>
                <c:pt idx="5">
                  <c:v>-0.16139927815686544</c:v>
                </c:pt>
                <c:pt idx="6">
                  <c:v>1.2329757236057132E-2</c:v>
                </c:pt>
                <c:pt idx="7">
                  <c:v>-9.0140711709727039E-2</c:v>
                </c:pt>
                <c:pt idx="8">
                  <c:v>-9.6790885269578811E-2</c:v>
                </c:pt>
                <c:pt idx="9">
                  <c:v>-2.1690164244935445E-2</c:v>
                </c:pt>
                <c:pt idx="10">
                  <c:v>3.3483502652506595E-3</c:v>
                </c:pt>
                <c:pt idx="11">
                  <c:v>-3.0836013591719631E-2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9-4740-B189-54509E7FB798}"/>
            </c:ext>
          </c:extLst>
        </c:ser>
        <c:ser>
          <c:idx val="2"/>
          <c:order val="1"/>
          <c:tx>
            <c:strRef>
              <c:f>PayersAndBeneficiaries!$AC$1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PayersAndBeneficiaries!$AD$7:$AO$7</c:f>
              <c:numCache>
                <c:formatCode>General</c:formatCode>
                <c:ptCount val="12"/>
                <c:pt idx="0">
                  <c:v>0.17979613164709968</c:v>
                </c:pt>
                <c:pt idx="1">
                  <c:v>1.2898960944732633E-2</c:v>
                </c:pt>
                <c:pt idx="2">
                  <c:v>-8.2565741923480186E-3</c:v>
                </c:pt>
                <c:pt idx="3">
                  <c:v>5.2370356327561166E-2</c:v>
                </c:pt>
                <c:pt idx="4">
                  <c:v>7.0584766323112905E-2</c:v>
                </c:pt>
                <c:pt idx="5">
                  <c:v>-7.689377193242114E-2</c:v>
                </c:pt>
                <c:pt idx="6">
                  <c:v>3.9299128954719542E-2</c:v>
                </c:pt>
                <c:pt idx="7">
                  <c:v>-9.0336930563051226E-2</c:v>
                </c:pt>
                <c:pt idx="8">
                  <c:v>-8.5787532208459402E-2</c:v>
                </c:pt>
                <c:pt idx="9">
                  <c:v>-4.4671738441663923E-2</c:v>
                </c:pt>
                <c:pt idx="10">
                  <c:v>-7.2551414470978012E-3</c:v>
                </c:pt>
                <c:pt idx="11">
                  <c:v>-4.1747655412184788E-2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9-4740-B189-54509E7FB798}"/>
            </c:ext>
          </c:extLst>
        </c:ser>
        <c:ser>
          <c:idx val="0"/>
          <c:order val="2"/>
          <c:tx>
            <c:strRef>
              <c:f>PayersAndBeneficiaries!$O$1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PayersAndBeneficiaries!$P$7:$AA$7</c:f>
              <c:numCache>
                <c:formatCode>General</c:formatCode>
                <c:ptCount val="12"/>
                <c:pt idx="0">
                  <c:v>0.28462963000111541</c:v>
                </c:pt>
                <c:pt idx="1">
                  <c:v>0.1563069418833872</c:v>
                </c:pt>
                <c:pt idx="2">
                  <c:v>2.3992135694733407E-2</c:v>
                </c:pt>
                <c:pt idx="3">
                  <c:v>4.977457307135999E-2</c:v>
                </c:pt>
                <c:pt idx="4">
                  <c:v>9.7908339591987678E-2</c:v>
                </c:pt>
                <c:pt idx="5">
                  <c:v>-0.19498721003221711</c:v>
                </c:pt>
                <c:pt idx="6">
                  <c:v>-5.3304654414814225E-2</c:v>
                </c:pt>
                <c:pt idx="7">
                  <c:v>-0.12572772943798993</c:v>
                </c:pt>
                <c:pt idx="8">
                  <c:v>-0.11970831996365304</c:v>
                </c:pt>
                <c:pt idx="9">
                  <c:v>-4.3077315601910339E-2</c:v>
                </c:pt>
                <c:pt idx="10">
                  <c:v>-1.5112337765665255E-2</c:v>
                </c:pt>
                <c:pt idx="11">
                  <c:v>-6.0694053026333503E-2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9-4740-B189-54509E7FB798}"/>
            </c:ext>
          </c:extLst>
        </c:ser>
        <c:ser>
          <c:idx val="3"/>
          <c:order val="3"/>
          <c:tx>
            <c:strRef>
              <c:f>PayersAndBeneficiaries!$AQ$1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PayersAndBeneficiaries!$AR$7:$BD$7</c:f>
              <c:numCache>
                <c:formatCode>General</c:formatCode>
                <c:ptCount val="13"/>
                <c:pt idx="0">
                  <c:v>0.27269047368106092</c:v>
                </c:pt>
                <c:pt idx="1">
                  <c:v>0.14636423154653819</c:v>
                </c:pt>
                <c:pt idx="2">
                  <c:v>-1.8160921466087259E-2</c:v>
                </c:pt>
                <c:pt idx="3">
                  <c:v>4.0046926336709372E-2</c:v>
                </c:pt>
                <c:pt idx="4">
                  <c:v>9.3885605723002433E-2</c:v>
                </c:pt>
                <c:pt idx="5">
                  <c:v>-0.11048170380777277</c:v>
                </c:pt>
                <c:pt idx="6">
                  <c:v>-2.6335282696151964E-2</c:v>
                </c:pt>
                <c:pt idx="7">
                  <c:v>-0.12592394829131409</c:v>
                </c:pt>
                <c:pt idx="8">
                  <c:v>-0.10870496690253367</c:v>
                </c:pt>
                <c:pt idx="9">
                  <c:v>-6.6058889798638845E-2</c:v>
                </c:pt>
                <c:pt idx="10">
                  <c:v>-2.5715829478013767E-2</c:v>
                </c:pt>
                <c:pt idx="11">
                  <c:v>-7.1605694846798698E-2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9-4740-B189-54509E7F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PayersAndBeneficiaries!$A$1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PayersAndBeneficiaries!$B$12:$M$12</c:f>
              <c:numCache>
                <c:formatCode>General</c:formatCode>
                <c:ptCount val="12"/>
                <c:pt idx="0">
                  <c:v>1.1434977689985371</c:v>
                </c:pt>
                <c:pt idx="1">
                  <c:v>0.37282601796148818</c:v>
                </c:pt>
                <c:pt idx="2">
                  <c:v>0.25169175536912697</c:v>
                </c:pt>
                <c:pt idx="3">
                  <c:v>0.34092210150339219</c:v>
                </c:pt>
                <c:pt idx="4">
                  <c:v>0.37425489084114127</c:v>
                </c:pt>
                <c:pt idx="5">
                  <c:v>-0.56234636691011908</c:v>
                </c:pt>
                <c:pt idx="6">
                  <c:v>8.678926845719831E-2</c:v>
                </c:pt>
                <c:pt idx="7">
                  <c:v>-0.33473132947723921</c:v>
                </c:pt>
                <c:pt idx="8">
                  <c:v>-1.6208085339271325</c:v>
                </c:pt>
                <c:pt idx="9">
                  <c:v>-3.9664173651242328E-3</c:v>
                </c:pt>
                <c:pt idx="10">
                  <c:v>0.10440931445470293</c:v>
                </c:pt>
                <c:pt idx="11">
                  <c:v>-0.15253846990597317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3-BF41-9670-088BB4AF44BD}"/>
            </c:ext>
          </c:extLst>
        </c:ser>
        <c:ser>
          <c:idx val="2"/>
          <c:order val="1"/>
          <c:tx>
            <c:strRef>
              <c:f>PayersAndBeneficiaries!$AC$1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PayersAndBeneficiaries!$AD$12:$AO$12</c:f>
              <c:numCache>
                <c:formatCode>General</c:formatCode>
                <c:ptCount val="12"/>
                <c:pt idx="0">
                  <c:v>1.1273087259992389</c:v>
                </c:pt>
                <c:pt idx="1">
                  <c:v>0.34944009005933652</c:v>
                </c:pt>
                <c:pt idx="2">
                  <c:v>0.21133194938789157</c:v>
                </c:pt>
                <c:pt idx="3">
                  <c:v>0.33167798575699919</c:v>
                </c:pt>
                <c:pt idx="4">
                  <c:v>0.37083597911075511</c:v>
                </c:pt>
                <c:pt idx="5">
                  <c:v>-0.5031863655055393</c:v>
                </c:pt>
                <c:pt idx="6">
                  <c:v>0.10874676074571997</c:v>
                </c:pt>
                <c:pt idx="7">
                  <c:v>-0.33846826107259359</c:v>
                </c:pt>
                <c:pt idx="8">
                  <c:v>-1.5653120822744062</c:v>
                </c:pt>
                <c:pt idx="9">
                  <c:v>-2.6093178908133157E-2</c:v>
                </c:pt>
                <c:pt idx="10">
                  <c:v>9.0945690507440988E-2</c:v>
                </c:pt>
                <c:pt idx="11">
                  <c:v>-0.15722729380671144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3-BF41-9670-088BB4AF44BD}"/>
            </c:ext>
          </c:extLst>
        </c:ser>
        <c:ser>
          <c:idx val="0"/>
          <c:order val="2"/>
          <c:tx>
            <c:strRef>
              <c:f>PayersAndBeneficiaries!$O$1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PayersAndBeneficiaries!$P$12:$AA$12</c:f>
              <c:numCache>
                <c:formatCode>General</c:formatCode>
                <c:ptCount val="12"/>
                <c:pt idx="0">
                  <c:v>1.7654509361568904</c:v>
                </c:pt>
                <c:pt idx="1">
                  <c:v>1.1920144493100731</c:v>
                </c:pt>
                <c:pt idx="2">
                  <c:v>0.22324653397938374</c:v>
                </c:pt>
                <c:pt idx="3">
                  <c:v>0.30660422885310779</c:v>
                </c:pt>
                <c:pt idx="4">
                  <c:v>0.55107845087233676</c:v>
                </c:pt>
                <c:pt idx="5">
                  <c:v>-0.79124174715537243</c:v>
                </c:pt>
                <c:pt idx="6">
                  <c:v>-0.26414499753848875</c:v>
                </c:pt>
                <c:pt idx="7">
                  <c:v>-0.60633961504667466</c:v>
                </c:pt>
                <c:pt idx="8">
                  <c:v>-1.8195862019134257</c:v>
                </c:pt>
                <c:pt idx="9">
                  <c:v>-0.16531431214714989</c:v>
                </c:pt>
                <c:pt idx="10">
                  <c:v>1.3406049839867051E-2</c:v>
                </c:pt>
                <c:pt idx="11">
                  <c:v>-0.40517377521054909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3-BF41-9670-088BB4AF44BD}"/>
            </c:ext>
          </c:extLst>
        </c:ser>
        <c:ser>
          <c:idx val="3"/>
          <c:order val="3"/>
          <c:tx>
            <c:strRef>
              <c:f>PayersAndBeneficiaries!$AQ$1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PayersAndBeneficiaries!$AR$12:$BD$12</c:f>
              <c:numCache>
                <c:formatCode>General</c:formatCode>
                <c:ptCount val="13"/>
                <c:pt idx="0">
                  <c:v>1.7492618931575943</c:v>
                </c:pt>
                <c:pt idx="1">
                  <c:v>1.1686285214079213</c:v>
                </c:pt>
                <c:pt idx="2">
                  <c:v>0.1828867279981482</c:v>
                </c:pt>
                <c:pt idx="3">
                  <c:v>0.29736011310671462</c:v>
                </c:pt>
                <c:pt idx="4">
                  <c:v>0.54765953914195031</c:v>
                </c:pt>
                <c:pt idx="5">
                  <c:v>-0.73208174575079199</c:v>
                </c:pt>
                <c:pt idx="6">
                  <c:v>-0.24218750524996785</c:v>
                </c:pt>
                <c:pt idx="7">
                  <c:v>-0.61007654664202859</c:v>
                </c:pt>
                <c:pt idx="8">
                  <c:v>-1.7640897502607</c:v>
                </c:pt>
                <c:pt idx="9">
                  <c:v>-0.18744107369015914</c:v>
                </c:pt>
                <c:pt idx="10">
                  <c:v>-5.7574107395280509E-5</c:v>
                </c:pt>
                <c:pt idx="11">
                  <c:v>-0.40986259911128708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3-BF41-9670-088BB4AF4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Flows: Share of Gross 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TransfersAsOutputShare!$Q$1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TransfersAsOutputShare!$Q$7:$AB$7</c:f>
              <c:numCache>
                <c:formatCode>0.0%</c:formatCode>
                <c:ptCount val="12"/>
                <c:pt idx="0">
                  <c:v>6.3956062409530091E-3</c:v>
                </c:pt>
                <c:pt idx="1">
                  <c:v>8.0035833634460997E-4</c:v>
                </c:pt>
                <c:pt idx="2">
                  <c:v>5.2073729488637645E-3</c:v>
                </c:pt>
                <c:pt idx="3">
                  <c:v>1.5277323604297108E-2</c:v>
                </c:pt>
                <c:pt idx="4">
                  <c:v>2.6386328997516157E-2</c:v>
                </c:pt>
                <c:pt idx="5">
                  <c:v>-6.238263441028174E-3</c:v>
                </c:pt>
                <c:pt idx="6">
                  <c:v>8.1953062675497947E-4</c:v>
                </c:pt>
                <c:pt idx="7">
                  <c:v>-5.2447791501870752E-3</c:v>
                </c:pt>
                <c:pt idx="8">
                  <c:v>-6.9290119414366783E-3</c:v>
                </c:pt>
                <c:pt idx="9">
                  <c:v>-1.1773305340065045E-3</c:v>
                </c:pt>
                <c:pt idx="10">
                  <c:v>3.6725570902139903E-4</c:v>
                </c:pt>
                <c:pt idx="11">
                  <c:v>-2.2321473310714813E-3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59-424E-B07B-2D18419648FC}"/>
            </c:ext>
          </c:extLst>
        </c:ser>
        <c:ser>
          <c:idx val="3"/>
          <c:order val="1"/>
          <c:tx>
            <c:strRef>
              <c:f>TransfersAsOutputShare!$AE$1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TransfersAsOutputShare!$AE$7:$AP$7</c:f>
              <c:numCache>
                <c:formatCode>0.0%</c:formatCode>
                <c:ptCount val="12"/>
                <c:pt idx="0">
                  <c:v>5.9973585136732198E-3</c:v>
                </c:pt>
                <c:pt idx="1">
                  <c:v>4.5197178415858319E-4</c:v>
                </c:pt>
                <c:pt idx="2">
                  <c:v>-1.2684224832266466E-3</c:v>
                </c:pt>
                <c:pt idx="3">
                  <c:v>1.2884132201271535E-2</c:v>
                </c:pt>
                <c:pt idx="4">
                  <c:v>2.4963614403632248E-2</c:v>
                </c:pt>
                <c:pt idx="5">
                  <c:v>-2.9720306792361995E-3</c:v>
                </c:pt>
                <c:pt idx="6">
                  <c:v>2.612122782839585E-3</c:v>
                </c:pt>
                <c:pt idx="7">
                  <c:v>-5.2561960175632975E-3</c:v>
                </c:pt>
                <c:pt idx="8">
                  <c:v>-6.1413100359939037E-3</c:v>
                </c:pt>
                <c:pt idx="9">
                  <c:v>-2.42475811066315E-3</c:v>
                </c:pt>
                <c:pt idx="10">
                  <c:v>-7.9576266075167515E-4</c:v>
                </c:pt>
                <c:pt idx="11">
                  <c:v>-3.0220157132056645E-3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59-424E-B07B-2D18419648FC}"/>
            </c:ext>
          </c:extLst>
        </c:ser>
        <c:ser>
          <c:idx val="1"/>
          <c:order val="2"/>
          <c:tx>
            <c:strRef>
              <c:f>TransfersAsOutputShare!$AS$1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TransfersAsOutputShare!$AS$7:$BD$7</c:f>
              <c:numCache>
                <c:formatCode>0.0%</c:formatCode>
                <c:ptCount val="12"/>
                <c:pt idx="0">
                  <c:v>9.4942305993621998E-3</c:v>
                </c:pt>
                <c:pt idx="1">
                  <c:v>5.4769006358031756E-3</c:v>
                </c:pt>
                <c:pt idx="2">
                  <c:v>3.6858100741138091E-3</c:v>
                </c:pt>
                <c:pt idx="3">
                  <c:v>1.2245518737777836E-2</c:v>
                </c:pt>
                <c:pt idx="4">
                  <c:v>3.4627103889326445E-2</c:v>
                </c:pt>
                <c:pt idx="5">
                  <c:v>-7.5364747457535063E-3</c:v>
                </c:pt>
                <c:pt idx="6">
                  <c:v>-3.5430378721308881E-3</c:v>
                </c:pt>
                <c:pt idx="7">
                  <c:v>-7.3153868152293971E-3</c:v>
                </c:pt>
                <c:pt idx="8">
                  <c:v>-8.5696124816638328E-3</c:v>
                </c:pt>
                <c:pt idx="9">
                  <c:v>-2.3382136902446848E-3</c:v>
                </c:pt>
                <c:pt idx="10">
                  <c:v>-1.6575602554784619E-3</c:v>
                </c:pt>
                <c:pt idx="11">
                  <c:v>-4.3935013866714962E-3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9-424E-B07B-2D18419648FC}"/>
            </c:ext>
          </c:extLst>
        </c:ser>
        <c:ser>
          <c:idx val="0"/>
          <c:order val="3"/>
          <c:tx>
            <c:strRef>
              <c:f>TransfersAsOutputShare!$BG$1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TransfersAsOutputShare!$BG$7:$BR$7</c:f>
              <c:numCache>
                <c:formatCode>0.0%</c:formatCode>
                <c:ptCount val="12"/>
                <c:pt idx="0">
                  <c:v>9.0959828720824157E-3</c:v>
                </c:pt>
                <c:pt idx="1">
                  <c:v>5.1285140836171469E-3</c:v>
                </c:pt>
                <c:pt idx="2">
                  <c:v>-2.7899853579766085E-3</c:v>
                </c:pt>
                <c:pt idx="3">
                  <c:v>9.8523273347522495E-3</c:v>
                </c:pt>
                <c:pt idx="4">
                  <c:v>3.3204389295442518E-2</c:v>
                </c:pt>
                <c:pt idx="5">
                  <c:v>-4.2702419839615305E-3</c:v>
                </c:pt>
                <c:pt idx="6">
                  <c:v>-1.7504457160462926E-3</c:v>
                </c:pt>
                <c:pt idx="7">
                  <c:v>-7.3268036826056185E-3</c:v>
                </c:pt>
                <c:pt idx="8">
                  <c:v>-7.7819105762210608E-3</c:v>
                </c:pt>
                <c:pt idx="9">
                  <c:v>-3.5856412669013323E-3</c:v>
                </c:pt>
                <c:pt idx="10">
                  <c:v>-2.8205786252515417E-3</c:v>
                </c:pt>
                <c:pt idx="11">
                  <c:v>-5.1833697688056816E-3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59-424E-B07B-2D1841964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Flows: Share of Gross 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TransfersAsOutputShare!$Q$1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TransfersAsOutputShare!$Q$12:$AB$12</c:f>
              <c:numCache>
                <c:formatCode>0.0%</c:formatCode>
                <c:ptCount val="12"/>
                <c:pt idx="0">
                  <c:v>1.9823844492807805E-2</c:v>
                </c:pt>
                <c:pt idx="1">
                  <c:v>7.6660048466187279E-3</c:v>
                </c:pt>
                <c:pt idx="2">
                  <c:v>2.8344928684721004E-2</c:v>
                </c:pt>
                <c:pt idx="3">
                  <c:v>4.4762435002862033E-2</c:v>
                </c:pt>
                <c:pt idx="4">
                  <c:v>5.3703219322458258E-2</c:v>
                </c:pt>
                <c:pt idx="5">
                  <c:v>-1.1758926400005844E-2</c:v>
                </c:pt>
                <c:pt idx="6">
                  <c:v>2.013207735064841E-3</c:v>
                </c:pt>
                <c:pt idx="7">
                  <c:v>-7.6055757968846579E-3</c:v>
                </c:pt>
                <c:pt idx="8">
                  <c:v>-1.9018333433208568E-2</c:v>
                </c:pt>
                <c:pt idx="9">
                  <c:v>-9.6806041194497637E-5</c:v>
                </c:pt>
                <c:pt idx="10">
                  <c:v>6.3238044124627078E-3</c:v>
                </c:pt>
                <c:pt idx="11">
                  <c:v>-3.4316147316903402E-3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5-964B-94CF-A03DDA7ABBD2}"/>
            </c:ext>
          </c:extLst>
        </c:ser>
        <c:ser>
          <c:idx val="3"/>
          <c:order val="1"/>
          <c:tx>
            <c:strRef>
              <c:f>TransfersAsOutputShare!$AE$1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TransfersAsOutputShare!$AE$12:$AP$12</c:f>
              <c:numCache>
                <c:formatCode>0.0%</c:formatCode>
                <c:ptCount val="12"/>
                <c:pt idx="0">
                  <c:v>1.9543188876674396E-2</c:v>
                </c:pt>
                <c:pt idx="1">
                  <c:v>7.1851461404028724E-3</c:v>
                </c:pt>
                <c:pt idx="2">
                  <c:v>2.3799703035237461E-2</c:v>
                </c:pt>
                <c:pt idx="3">
                  <c:v>4.3548699875593573E-2</c:v>
                </c:pt>
                <c:pt idx="4">
                  <c:v>5.3212627025619068E-2</c:v>
                </c:pt>
                <c:pt idx="5">
                  <c:v>-1.0521863011185401E-2</c:v>
                </c:pt>
                <c:pt idx="6">
                  <c:v>2.5225448236667444E-3</c:v>
                </c:pt>
                <c:pt idx="7">
                  <c:v>-7.6904842413395812E-3</c:v>
                </c:pt>
                <c:pt idx="8">
                  <c:v>-1.8367146078380057E-2</c:v>
                </c:pt>
                <c:pt idx="9">
                  <c:v>-6.3684103808299528E-4</c:v>
                </c:pt>
                <c:pt idx="10">
                  <c:v>5.5083472382623016E-3</c:v>
                </c:pt>
                <c:pt idx="11">
                  <c:v>-3.537097874283769E-3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5-964B-94CF-A03DDA7ABBD2}"/>
            </c:ext>
          </c:extLst>
        </c:ser>
        <c:ser>
          <c:idx val="1"/>
          <c:order val="2"/>
          <c:tx>
            <c:strRef>
              <c:f>TransfersAsOutputShare!$AS$1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TransfersAsOutputShare!$AS$12:$BD$12</c:f>
              <c:numCache>
                <c:formatCode>0.0%</c:formatCode>
                <c:ptCount val="12"/>
                <c:pt idx="0">
                  <c:v>3.0606115522819995E-2</c:v>
                </c:pt>
                <c:pt idx="1">
                  <c:v>2.4510061276341776E-2</c:v>
                </c:pt>
                <c:pt idx="2">
                  <c:v>2.5141495300377927E-2</c:v>
                </c:pt>
                <c:pt idx="3">
                  <c:v>4.0256562437924887E-2</c:v>
                </c:pt>
                <c:pt idx="4">
                  <c:v>7.9076286336735135E-2</c:v>
                </c:pt>
                <c:pt idx="5">
                  <c:v>-1.6545236204752005E-2</c:v>
                </c:pt>
                <c:pt idx="6">
                  <c:v>-6.1272408637183659E-3</c:v>
                </c:pt>
                <c:pt idx="7">
                  <c:v>-1.3776905520297054E-2</c:v>
                </c:pt>
                <c:pt idx="8">
                  <c:v>-2.135076190313968E-2</c:v>
                </c:pt>
                <c:pt idx="9">
                  <c:v>-4.0347302461085782E-3</c:v>
                </c:pt>
                <c:pt idx="10">
                  <c:v>8.1197005816780929E-4</c:v>
                </c:pt>
                <c:pt idx="11">
                  <c:v>-9.1150796042740751E-3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5-964B-94CF-A03DDA7ABBD2}"/>
            </c:ext>
          </c:extLst>
        </c:ser>
        <c:ser>
          <c:idx val="0"/>
          <c:order val="3"/>
          <c:tx>
            <c:strRef>
              <c:f>TransfersAsOutputShare!$BG$1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TransfersAsOutputShare!$BG$12:$BR$12</c:f>
              <c:numCache>
                <c:formatCode>0.0%</c:formatCode>
                <c:ptCount val="12"/>
                <c:pt idx="0">
                  <c:v>3.0325459906686617E-2</c:v>
                </c:pt>
                <c:pt idx="1">
                  <c:v>2.4029202570125915E-2</c:v>
                </c:pt>
                <c:pt idx="2">
                  <c:v>2.0596269650894367E-2</c:v>
                </c:pt>
                <c:pt idx="3">
                  <c:v>3.9042827310656406E-2</c:v>
                </c:pt>
                <c:pt idx="4">
                  <c:v>7.8585694039895904E-2</c:v>
                </c:pt>
                <c:pt idx="5">
                  <c:v>-1.530817281593155E-2</c:v>
                </c:pt>
                <c:pt idx="6">
                  <c:v>-5.6179037751164802E-3</c:v>
                </c:pt>
                <c:pt idx="7">
                  <c:v>-1.3861813964751968E-2</c:v>
                </c:pt>
                <c:pt idx="8">
                  <c:v>-2.0699574548311176E-2</c:v>
                </c:pt>
                <c:pt idx="9">
                  <c:v>-4.5747652429970831E-3</c:v>
                </c:pt>
                <c:pt idx="10">
                  <c:v>-3.487116032620182E-6</c:v>
                </c:pt>
                <c:pt idx="11">
                  <c:v>-9.2205627468674965E-3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A5-964B-94CF-A03DDA7AB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</xdr:colOff>
      <xdr:row>1</xdr:row>
      <xdr:rowOff>177800</xdr:rowOff>
    </xdr:from>
    <xdr:to>
      <xdr:col>22</xdr:col>
      <xdr:colOff>457200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5341F-9A02-E563-D9FA-88D668D9B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15</xdr:row>
      <xdr:rowOff>12700</xdr:rowOff>
    </xdr:from>
    <xdr:to>
      <xdr:col>17</xdr:col>
      <xdr:colOff>635000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291EB-73D4-F64E-8C59-1E29CA8C8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374650</xdr:colOff>
      <xdr:row>0</xdr:row>
      <xdr:rowOff>190500</xdr:rowOff>
    </xdr:from>
    <xdr:to>
      <xdr:col>16</xdr:col>
      <xdr:colOff>819150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A1D20-9DB9-99D2-14E8-3C20AD83B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6</xdr:row>
      <xdr:rowOff>50800</xdr:rowOff>
    </xdr:from>
    <xdr:to>
      <xdr:col>13</xdr:col>
      <xdr:colOff>123190</xdr:colOff>
      <xdr:row>20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15246-7D01-6D28-9D5C-DF9B708DC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20</xdr:row>
      <xdr:rowOff>101600</xdr:rowOff>
    </xdr:from>
    <xdr:to>
      <xdr:col>13</xdr:col>
      <xdr:colOff>180340</xdr:colOff>
      <xdr:row>34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E0E2A-4EF0-8641-A8C8-83400D309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793750</xdr:colOff>
      <xdr:row>6</xdr:row>
      <xdr:rowOff>50800</xdr:rowOff>
    </xdr:from>
    <xdr:to>
      <xdr:col>41</xdr:col>
      <xdr:colOff>123190</xdr:colOff>
      <xdr:row>20</xdr:row>
      <xdr:rowOff>132080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B26756-9D30-2F47-B8E8-B467EBBC0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18142</xdr:colOff>
      <xdr:row>20</xdr:row>
      <xdr:rowOff>108856</xdr:rowOff>
    </xdr:from>
    <xdr:to>
      <xdr:col>41</xdr:col>
      <xdr:colOff>182154</xdr:colOff>
      <xdr:row>34</xdr:row>
      <xdr:rowOff>190136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70B6EB-7DD5-B74E-9A72-43A864C2B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393700</xdr:colOff>
      <xdr:row>15</xdr:row>
      <xdr:rowOff>139700</xdr:rowOff>
    </xdr:from>
    <xdr:to>
      <xdr:col>37</xdr:col>
      <xdr:colOff>548640</xdr:colOff>
      <xdr:row>30</xdr:row>
      <xdr:rowOff>17780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BFE4B-7F4F-244E-A704-68AC2DF2A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419100</xdr:colOff>
      <xdr:row>29</xdr:row>
      <xdr:rowOff>165100</xdr:rowOff>
    </xdr:from>
    <xdr:to>
      <xdr:col>37</xdr:col>
      <xdr:colOff>574040</xdr:colOff>
      <xdr:row>44</xdr:row>
      <xdr:rowOff>43180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4EBBB1-76DE-6D43-89D5-4FB8A2FFF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190500</xdr:colOff>
      <xdr:row>13</xdr:row>
      <xdr:rowOff>165100</xdr:rowOff>
    </xdr:from>
    <xdr:to>
      <xdr:col>36</xdr:col>
      <xdr:colOff>53340</xdr:colOff>
      <xdr:row>28</xdr:row>
      <xdr:rowOff>43180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A184BE-B545-E649-9621-7E2517729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3">
  <a:themeElements>
    <a:clrScheme name="E3">
      <a:dk1>
        <a:sysClr val="windowText" lastClr="000000"/>
      </a:dk1>
      <a:lt1>
        <a:sysClr val="window" lastClr="FFFFFF"/>
      </a:lt1>
      <a:dk2>
        <a:srgbClr val="315361"/>
      </a:dk2>
      <a:lt2>
        <a:srgbClr val="EEECE1"/>
      </a:lt2>
      <a:accent1>
        <a:srgbClr val="034E6E"/>
      </a:accent1>
      <a:accent2>
        <a:srgbClr val="AF7E00"/>
      </a:accent2>
      <a:accent3>
        <a:srgbClr val="AF2200"/>
      </a:accent3>
      <a:accent4>
        <a:srgbClr val="007E33"/>
      </a:accent4>
      <a:accent5>
        <a:srgbClr val="AF5D00"/>
      </a:accent5>
      <a:accent6>
        <a:srgbClr val="0A1978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8B31-5F6B-F843-9AC6-20A3E865A381}">
  <dimension ref="A1:O62"/>
  <sheetViews>
    <sheetView workbookViewId="0">
      <selection activeCell="I3" sqref="I3"/>
    </sheetView>
  </sheetViews>
  <sheetFormatPr baseColWidth="10" defaultRowHeight="16" x14ac:dyDescent="0.2"/>
  <cols>
    <col min="12" max="15" width="11.1640625" bestFit="1" customWidth="1"/>
  </cols>
  <sheetData>
    <row r="1" spans="1:15" x14ac:dyDescent="0.2">
      <c r="A1" t="s">
        <v>93</v>
      </c>
    </row>
    <row r="2" spans="1:15" x14ac:dyDescent="0.2">
      <c r="A2" t="s">
        <v>92</v>
      </c>
      <c r="B2" t="s">
        <v>90</v>
      </c>
      <c r="C2" t="s">
        <v>89</v>
      </c>
      <c r="D2" t="s">
        <v>88</v>
      </c>
      <c r="E2" t="s">
        <v>91</v>
      </c>
      <c r="G2" t="s">
        <v>99</v>
      </c>
      <c r="H2" t="s">
        <v>100</v>
      </c>
      <c r="I2" t="s">
        <v>101</v>
      </c>
      <c r="J2" t="s">
        <v>102</v>
      </c>
      <c r="K2" t="s">
        <v>104</v>
      </c>
      <c r="L2" t="s">
        <v>103</v>
      </c>
    </row>
    <row r="3" spans="1:15" x14ac:dyDescent="0.2">
      <c r="A3">
        <v>2005</v>
      </c>
      <c r="B3" s="2">
        <v>0</v>
      </c>
      <c r="C3" s="2">
        <v>0</v>
      </c>
      <c r="D3" s="2">
        <v>0</v>
      </c>
      <c r="E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10" t="e">
        <f>H3/$G3</f>
        <v>#DIV/0!</v>
      </c>
      <c r="M3" s="10" t="e">
        <f t="shared" ref="M3:O3" si="0">I3/$G3</f>
        <v>#DIV/0!</v>
      </c>
      <c r="N3" s="10" t="e">
        <f t="shared" si="0"/>
        <v>#DIV/0!</v>
      </c>
      <c r="O3" s="10" t="e">
        <f t="shared" si="0"/>
        <v>#DIV/0!</v>
      </c>
    </row>
    <row r="4" spans="1:15" x14ac:dyDescent="0.2">
      <c r="A4">
        <v>2015</v>
      </c>
      <c r="B4" s="2">
        <v>55.620450876647197</v>
      </c>
      <c r="C4" s="2">
        <v>74.359331279146105</v>
      </c>
      <c r="D4" s="2">
        <v>74.210732382119204</v>
      </c>
      <c r="E4" s="2">
        <v>74.195326905192204</v>
      </c>
      <c r="G4" s="2">
        <v>55.620450876647197</v>
      </c>
      <c r="H4" s="2">
        <v>55.621262803658396</v>
      </c>
      <c r="I4" s="2">
        <v>55.618458910106398</v>
      </c>
      <c r="J4" s="2">
        <v>55.621774876563897</v>
      </c>
      <c r="K4" s="2">
        <v>55.619848581070997</v>
      </c>
      <c r="L4" s="11">
        <f t="shared" ref="L4:L62" si="1">H4/$G4</f>
        <v>1.0000145976344743</v>
      </c>
      <c r="M4" s="11">
        <f t="shared" ref="M4:M62" si="2">I4/$G4</f>
        <v>0.99996418643665408</v>
      </c>
      <c r="N4" s="11">
        <f t="shared" ref="N4:N62" si="3">J4/$G4</f>
        <v>1.0000238041924479</v>
      </c>
      <c r="O4" s="11">
        <f t="shared" ref="O4:O62" si="4">K4/$G4</f>
        <v>0.99998917132877008</v>
      </c>
    </row>
    <row r="5" spans="1:15" x14ac:dyDescent="0.2">
      <c r="A5">
        <v>2025</v>
      </c>
      <c r="B5" s="2">
        <v>88.064463347404796</v>
      </c>
      <c r="C5" s="2">
        <v>122.67456559965299</v>
      </c>
      <c r="D5" s="2">
        <v>122.43159339016201</v>
      </c>
      <c r="E5" s="2">
        <v>122.40235959254299</v>
      </c>
      <c r="G5" s="2">
        <v>88.064463347404796</v>
      </c>
      <c r="H5" s="2">
        <v>88.066511572031999</v>
      </c>
      <c r="I5" s="2">
        <v>88.063858466856402</v>
      </c>
      <c r="J5" s="2">
        <v>88.067877482037701</v>
      </c>
      <c r="K5" s="2">
        <v>88.067001598405398</v>
      </c>
      <c r="L5" s="11">
        <f t="shared" si="1"/>
        <v>1.0000232582423074</v>
      </c>
      <c r="M5" s="11">
        <f t="shared" si="2"/>
        <v>0.99999313138892354</v>
      </c>
      <c r="N5" s="11">
        <f t="shared" si="3"/>
        <v>1.0000387685850016</v>
      </c>
      <c r="O5" s="11">
        <f t="shared" si="4"/>
        <v>1.0000288226476846</v>
      </c>
    </row>
    <row r="6" spans="1:15" x14ac:dyDescent="0.2">
      <c r="A6">
        <v>2035</v>
      </c>
      <c r="B6" s="2">
        <v>116.99081438289799</v>
      </c>
      <c r="C6" s="2">
        <v>163.64085901961801</v>
      </c>
      <c r="D6" s="2">
        <v>163.29571105136901</v>
      </c>
      <c r="E6" s="2">
        <v>163.255460409416</v>
      </c>
      <c r="G6" s="2">
        <v>116.99081438289799</v>
      </c>
      <c r="H6" s="2">
        <v>116.994162244503</v>
      </c>
      <c r="I6" s="2">
        <v>116.991411281674</v>
      </c>
      <c r="J6" s="2">
        <v>116.996570940312</v>
      </c>
      <c r="K6" s="2">
        <v>116.995186782903</v>
      </c>
      <c r="L6" s="11">
        <f t="shared" si="1"/>
        <v>1.0000286164484167</v>
      </c>
      <c r="M6" s="11">
        <f t="shared" si="2"/>
        <v>1.0000051020995038</v>
      </c>
      <c r="N6" s="11">
        <f t="shared" si="3"/>
        <v>1.0000492052084975</v>
      </c>
      <c r="O6" s="11">
        <f t="shared" si="4"/>
        <v>1.0000373738744197</v>
      </c>
    </row>
    <row r="7" spans="1:15" x14ac:dyDescent="0.2">
      <c r="A7">
        <v>2045</v>
      </c>
      <c r="B7" s="2">
        <v>150.73054938041901</v>
      </c>
      <c r="C7" s="2">
        <v>209.209914433119</v>
      </c>
      <c r="D7" s="2">
        <v>208.74548552854699</v>
      </c>
      <c r="E7" s="2">
        <v>208.69601527015601</v>
      </c>
      <c r="G7" s="2">
        <v>150.73054938041901</v>
      </c>
      <c r="H7" s="2">
        <v>150.73636759907799</v>
      </c>
      <c r="I7" s="2">
        <v>150.733239795744</v>
      </c>
      <c r="J7" s="2">
        <v>150.740717447295</v>
      </c>
      <c r="K7" s="2">
        <v>150.73794545258801</v>
      </c>
      <c r="L7" s="11">
        <f t="shared" si="1"/>
        <v>1.0000386001290575</v>
      </c>
      <c r="M7" s="11">
        <f t="shared" si="2"/>
        <v>1.0000178491708287</v>
      </c>
      <c r="N7" s="11">
        <f t="shared" si="3"/>
        <v>1.0000674585670775</v>
      </c>
      <c r="O7" s="11">
        <f t="shared" si="4"/>
        <v>1.0000490681696537</v>
      </c>
    </row>
    <row r="8" spans="1:15" x14ac:dyDescent="0.2">
      <c r="A8">
        <v>2055</v>
      </c>
      <c r="B8" s="2">
        <v>190.00937153337901</v>
      </c>
      <c r="C8" s="2">
        <v>259.307209683861</v>
      </c>
      <c r="D8" s="2">
        <v>258.70783443122002</v>
      </c>
      <c r="E8" s="2">
        <v>258.65169811150599</v>
      </c>
      <c r="G8" s="2">
        <v>190.00937153337901</v>
      </c>
      <c r="H8" s="2">
        <v>190.01752041006199</v>
      </c>
      <c r="I8" s="2">
        <v>190.013858384842</v>
      </c>
      <c r="J8" s="2">
        <v>190.02368455645799</v>
      </c>
      <c r="K8" s="2">
        <v>190.021008139803</v>
      </c>
      <c r="L8" s="11">
        <f t="shared" si="1"/>
        <v>1.0000428867093092</v>
      </c>
      <c r="M8" s="11">
        <f t="shared" si="2"/>
        <v>1.0000236138429741</v>
      </c>
      <c r="N8" s="11">
        <f t="shared" si="3"/>
        <v>1.0000753279849488</v>
      </c>
      <c r="O8" s="11">
        <f t="shared" si="4"/>
        <v>1.0000612422762629</v>
      </c>
    </row>
    <row r="9" spans="1:15" x14ac:dyDescent="0.2">
      <c r="A9">
        <v>2065</v>
      </c>
      <c r="B9" s="2">
        <v>235.04151127792301</v>
      </c>
      <c r="C9" s="2">
        <v>313.17336781231899</v>
      </c>
      <c r="D9" s="2">
        <v>312.42735599556698</v>
      </c>
      <c r="E9" s="2">
        <v>312.36664455431003</v>
      </c>
      <c r="G9" s="2">
        <v>235.04151127792301</v>
      </c>
      <c r="H9" s="2">
        <v>235.053421071836</v>
      </c>
      <c r="I9" s="2">
        <v>235.04926988714101</v>
      </c>
      <c r="J9" s="2">
        <v>235.06352234006599</v>
      </c>
      <c r="K9" s="2">
        <v>235.05947295844601</v>
      </c>
      <c r="L9" s="11">
        <f t="shared" si="1"/>
        <v>1.000050671023379</v>
      </c>
      <c r="M9" s="11">
        <f t="shared" si="2"/>
        <v>1.0000330095274483</v>
      </c>
      <c r="N9" s="11">
        <f t="shared" si="3"/>
        <v>1.0000936475519719</v>
      </c>
      <c r="O9" s="11">
        <f t="shared" si="4"/>
        <v>1.0000764191841065</v>
      </c>
    </row>
    <row r="10" spans="1:15" x14ac:dyDescent="0.2">
      <c r="A10">
        <v>2075</v>
      </c>
      <c r="B10" s="2">
        <v>286.05556751154501</v>
      </c>
      <c r="C10" s="2">
        <v>370.14874207173301</v>
      </c>
      <c r="D10" s="2">
        <v>369.24905571635099</v>
      </c>
      <c r="E10" s="2">
        <v>369.18522167821101</v>
      </c>
      <c r="G10" s="2">
        <v>286.05556751154501</v>
      </c>
      <c r="H10" s="2">
        <v>286.071554012072</v>
      </c>
      <c r="I10" s="2">
        <v>286.06810386821098</v>
      </c>
      <c r="J10" s="2">
        <v>286.08489762985403</v>
      </c>
      <c r="K10" s="2">
        <v>286.081935827574</v>
      </c>
      <c r="L10" s="11">
        <f t="shared" si="1"/>
        <v>1.0000558859967874</v>
      </c>
      <c r="M10" s="11">
        <f t="shared" si="2"/>
        <v>1.0000438249000885</v>
      </c>
      <c r="N10" s="11">
        <f t="shared" si="3"/>
        <v>1.0001025329398905</v>
      </c>
      <c r="O10" s="11">
        <f t="shared" si="4"/>
        <v>1.0000921789995503</v>
      </c>
    </row>
    <row r="11" spans="1:15" x14ac:dyDescent="0.2">
      <c r="A11">
        <v>2085</v>
      </c>
      <c r="B11" s="2">
        <v>343.45251273134801</v>
      </c>
      <c r="C11" s="2">
        <v>429.96122050581198</v>
      </c>
      <c r="D11" s="2">
        <v>428.89855044021101</v>
      </c>
      <c r="E11" s="2">
        <v>428.83339430480402</v>
      </c>
      <c r="G11" s="2">
        <v>343.45251273134801</v>
      </c>
      <c r="H11" s="2">
        <v>343.47433835147001</v>
      </c>
      <c r="I11" s="2">
        <v>343.47107903863798</v>
      </c>
      <c r="J11" s="2">
        <v>343.49246382940498</v>
      </c>
      <c r="K11" s="2">
        <v>343.48580718793102</v>
      </c>
      <c r="L11" s="11">
        <f t="shared" si="1"/>
        <v>1.0000635477083817</v>
      </c>
      <c r="M11" s="11">
        <f t="shared" si="2"/>
        <v>1.0000540578583699</v>
      </c>
      <c r="N11" s="11">
        <f t="shared" si="3"/>
        <v>1.0001163220432987</v>
      </c>
      <c r="O11" s="11">
        <f t="shared" si="4"/>
        <v>1.0000969404949704</v>
      </c>
    </row>
    <row r="12" spans="1:15" x14ac:dyDescent="0.2">
      <c r="A12">
        <v>2095</v>
      </c>
      <c r="B12" s="2">
        <v>407.946357684318</v>
      </c>
      <c r="C12" s="2">
        <v>492.89877377739202</v>
      </c>
      <c r="D12" s="2">
        <v>491.65922211776001</v>
      </c>
      <c r="E12" s="2">
        <v>491.59619363153502</v>
      </c>
      <c r="G12" s="2">
        <v>407.946357684318</v>
      </c>
      <c r="H12" s="2">
        <v>407.97109433573598</v>
      </c>
      <c r="I12" s="2">
        <v>407.97018304513898</v>
      </c>
      <c r="J12" s="2">
        <v>407.99257489566901</v>
      </c>
      <c r="K12" s="2">
        <v>407.989845142717</v>
      </c>
      <c r="L12" s="11">
        <f t="shared" si="1"/>
        <v>1.0000606370199219</v>
      </c>
      <c r="M12" s="11">
        <f t="shared" si="2"/>
        <v>1.000058403170839</v>
      </c>
      <c r="N12" s="11">
        <f t="shared" si="3"/>
        <v>1.0001132923740597</v>
      </c>
      <c r="O12" s="11">
        <f t="shared" si="4"/>
        <v>1.0001066009233319</v>
      </c>
    </row>
    <row r="13" spans="1:15" x14ac:dyDescent="0.2">
      <c r="A13">
        <v>2105</v>
      </c>
      <c r="B13" s="2">
        <v>484.98725592347301</v>
      </c>
      <c r="C13" s="2">
        <v>549.410806082524</v>
      </c>
      <c r="D13" s="2">
        <v>548.355168792668</v>
      </c>
      <c r="E13" s="2">
        <v>548.39522731084003</v>
      </c>
      <c r="G13" s="2">
        <v>484.98725592347301</v>
      </c>
      <c r="H13" s="2">
        <v>485.07146993318202</v>
      </c>
      <c r="I13" s="2">
        <v>485.06828290834301</v>
      </c>
      <c r="J13" s="2">
        <v>485.11303584137198</v>
      </c>
      <c r="K13" s="2">
        <v>485.10907884214498</v>
      </c>
      <c r="L13" s="11">
        <f t="shared" si="1"/>
        <v>1.0001736416961073</v>
      </c>
      <c r="M13" s="11">
        <f t="shared" si="2"/>
        <v>1.0001670703382004</v>
      </c>
      <c r="N13" s="11">
        <f t="shared" si="3"/>
        <v>1.0002593468516188</v>
      </c>
      <c r="O13" s="11">
        <f t="shared" si="4"/>
        <v>1.000251187875937</v>
      </c>
    </row>
    <row r="14" spans="1:15" x14ac:dyDescent="0.2">
      <c r="A14">
        <v>2115</v>
      </c>
      <c r="B14" s="2">
        <v>567.35404779422095</v>
      </c>
      <c r="C14" s="2">
        <v>583.49093939795898</v>
      </c>
      <c r="D14" s="2">
        <v>582.26151576580605</v>
      </c>
      <c r="E14" s="2">
        <v>582.30584527296901</v>
      </c>
      <c r="G14" s="2">
        <v>567.35404779422095</v>
      </c>
      <c r="H14" s="2">
        <v>567.40837792237005</v>
      </c>
      <c r="I14" s="2">
        <v>567.40712058430995</v>
      </c>
      <c r="J14" s="2">
        <v>567.44455783467299</v>
      </c>
      <c r="K14" s="2">
        <v>567.44630139024696</v>
      </c>
      <c r="L14" s="11">
        <f t="shared" si="1"/>
        <v>1.0000957605367589</v>
      </c>
      <c r="M14" s="11">
        <f t="shared" si="2"/>
        <v>1.0000935443931269</v>
      </c>
      <c r="N14" s="11">
        <f t="shared" si="3"/>
        <v>1.0001595300867314</v>
      </c>
      <c r="O14" s="11">
        <f t="shared" si="4"/>
        <v>1.0001626032217179</v>
      </c>
    </row>
    <row r="15" spans="1:15" x14ac:dyDescent="0.2">
      <c r="A15">
        <v>2125</v>
      </c>
      <c r="B15" s="2">
        <v>658.12523525439701</v>
      </c>
      <c r="C15" s="2">
        <v>656.57155814306702</v>
      </c>
      <c r="D15" s="2">
        <v>655.151480535475</v>
      </c>
      <c r="E15" s="2">
        <v>655.21552827888695</v>
      </c>
      <c r="G15" s="2">
        <v>658.12523525439701</v>
      </c>
      <c r="H15" s="2">
        <v>658.18460486441995</v>
      </c>
      <c r="I15" s="2">
        <v>658.18501028933497</v>
      </c>
      <c r="J15" s="2">
        <v>658.23248245645698</v>
      </c>
      <c r="K15" s="2">
        <v>658.23420593053504</v>
      </c>
      <c r="L15" s="11">
        <f t="shared" si="1"/>
        <v>1.0000902102014064</v>
      </c>
      <c r="M15" s="11">
        <f t="shared" si="2"/>
        <v>1.0000908262314465</v>
      </c>
      <c r="N15" s="11">
        <f t="shared" si="3"/>
        <v>1.0001629586533307</v>
      </c>
      <c r="O15" s="11">
        <f t="shared" si="4"/>
        <v>1.0001655774164258</v>
      </c>
    </row>
    <row r="16" spans="1:15" x14ac:dyDescent="0.2">
      <c r="A16">
        <v>2135</v>
      </c>
      <c r="B16" s="2">
        <v>755.14770520693503</v>
      </c>
      <c r="C16" s="2">
        <v>991.38189141453995</v>
      </c>
      <c r="D16" s="2">
        <v>991.38189141453995</v>
      </c>
      <c r="E16" s="2">
        <v>991.38189141453995</v>
      </c>
      <c r="G16" s="2">
        <v>755.14770520693503</v>
      </c>
      <c r="H16" s="2">
        <v>755.330965151648</v>
      </c>
      <c r="I16" s="2">
        <v>755.33136438441795</v>
      </c>
      <c r="J16" s="2">
        <v>755.43893481458497</v>
      </c>
      <c r="K16" s="2">
        <v>755.43861844178605</v>
      </c>
      <c r="L16" s="11">
        <f t="shared" si="1"/>
        <v>1.0002426809264588</v>
      </c>
      <c r="M16" s="11">
        <f t="shared" si="2"/>
        <v>1.0002432096081555</v>
      </c>
      <c r="N16" s="11">
        <f t="shared" si="3"/>
        <v>1.0003856591308453</v>
      </c>
      <c r="O16" s="11">
        <f t="shared" si="4"/>
        <v>1.0003852401759883</v>
      </c>
    </row>
    <row r="17" spans="1:15" x14ac:dyDescent="0.2">
      <c r="A17">
        <v>2145</v>
      </c>
      <c r="B17" s="2">
        <v>856.33945853787202</v>
      </c>
      <c r="C17" s="2">
        <v>950.63279684381303</v>
      </c>
      <c r="D17" s="2">
        <v>950.63279684381303</v>
      </c>
      <c r="E17" s="2">
        <v>950.63279684381303</v>
      </c>
      <c r="G17" s="2">
        <v>856.33945853787202</v>
      </c>
      <c r="H17" s="2">
        <v>856.03415335023794</v>
      </c>
      <c r="I17" s="2">
        <v>856.03815611151902</v>
      </c>
      <c r="J17" s="2">
        <v>855.85271046755804</v>
      </c>
      <c r="K17" s="2">
        <v>855.89378843831605</v>
      </c>
      <c r="L17" s="11">
        <f t="shared" si="1"/>
        <v>0.99964347644547946</v>
      </c>
      <c r="M17" s="11">
        <f t="shared" si="2"/>
        <v>0.99964815071482582</v>
      </c>
      <c r="N17" s="11">
        <f t="shared" si="3"/>
        <v>0.99943159448573693</v>
      </c>
      <c r="O17" s="11">
        <f t="shared" si="4"/>
        <v>0.99947956374646463</v>
      </c>
    </row>
    <row r="18" spans="1:15" x14ac:dyDescent="0.2">
      <c r="A18">
        <v>2155</v>
      </c>
      <c r="B18" s="2">
        <v>911.92115700162196</v>
      </c>
      <c r="C18" s="2">
        <v>911.92115700162196</v>
      </c>
      <c r="D18" s="2">
        <v>911.92115700162196</v>
      </c>
      <c r="E18" s="2">
        <v>911.92115700162196</v>
      </c>
      <c r="G18" s="2">
        <v>911.92115700162196</v>
      </c>
      <c r="H18" s="2">
        <v>911.92115700162196</v>
      </c>
      <c r="I18" s="2">
        <v>911.92115700162196</v>
      </c>
      <c r="J18" s="2">
        <v>911.92115700162196</v>
      </c>
      <c r="K18" s="2">
        <v>911.92115700162196</v>
      </c>
      <c r="L18" s="11">
        <f t="shared" si="1"/>
        <v>1</v>
      </c>
      <c r="M18" s="11">
        <f t="shared" si="2"/>
        <v>1</v>
      </c>
      <c r="N18" s="11">
        <f t="shared" si="3"/>
        <v>1</v>
      </c>
      <c r="O18" s="11">
        <f t="shared" si="4"/>
        <v>1</v>
      </c>
    </row>
    <row r="19" spans="1:15" x14ac:dyDescent="0.2">
      <c r="A19">
        <v>2165</v>
      </c>
      <c r="B19" s="2">
        <v>875.14509915154099</v>
      </c>
      <c r="C19" s="2">
        <v>875.14509915154099</v>
      </c>
      <c r="D19" s="2">
        <v>875.14509915154099</v>
      </c>
      <c r="E19" s="2">
        <v>875.14509915154099</v>
      </c>
      <c r="G19" s="2">
        <v>875.14509915154099</v>
      </c>
      <c r="H19" s="2">
        <v>875.14509915154099</v>
      </c>
      <c r="I19" s="2">
        <v>875.14509915154099</v>
      </c>
      <c r="J19" s="2">
        <v>875.14509915154099</v>
      </c>
      <c r="K19" s="2">
        <v>875.14509915154099</v>
      </c>
      <c r="L19" s="11">
        <f t="shared" si="1"/>
        <v>1</v>
      </c>
      <c r="M19" s="11">
        <f t="shared" si="2"/>
        <v>1</v>
      </c>
      <c r="N19" s="11">
        <f t="shared" si="3"/>
        <v>1</v>
      </c>
      <c r="O19" s="11">
        <f t="shared" si="4"/>
        <v>1</v>
      </c>
    </row>
    <row r="20" spans="1:15" x14ac:dyDescent="0.2">
      <c r="A20">
        <v>2175</v>
      </c>
      <c r="B20" s="2">
        <v>840.20784419396398</v>
      </c>
      <c r="C20" s="2">
        <v>840.20784419396398</v>
      </c>
      <c r="D20" s="2">
        <v>840.20784419396398</v>
      </c>
      <c r="E20" s="2">
        <v>840.20784419396398</v>
      </c>
      <c r="G20" s="2">
        <v>840.20784419396398</v>
      </c>
      <c r="H20" s="2">
        <v>840.20784419396398</v>
      </c>
      <c r="I20" s="2">
        <v>840.20784419396398</v>
      </c>
      <c r="J20" s="2">
        <v>840.20784419396398</v>
      </c>
      <c r="K20" s="2">
        <v>840.20784419396398</v>
      </c>
      <c r="L20" s="11">
        <f t="shared" si="1"/>
        <v>1</v>
      </c>
      <c r="M20" s="11">
        <f t="shared" si="2"/>
        <v>1</v>
      </c>
      <c r="N20" s="11">
        <f t="shared" si="3"/>
        <v>1</v>
      </c>
      <c r="O20" s="11">
        <f t="shared" si="4"/>
        <v>1</v>
      </c>
    </row>
    <row r="21" spans="1:15" x14ac:dyDescent="0.2">
      <c r="A21">
        <v>2185</v>
      </c>
      <c r="B21" s="2">
        <v>807.01745198426602</v>
      </c>
      <c r="C21" s="2">
        <v>807.01745198426602</v>
      </c>
      <c r="D21" s="2">
        <v>807.01745198426602</v>
      </c>
      <c r="E21" s="2">
        <v>807.01745198426602</v>
      </c>
      <c r="G21" s="2">
        <v>807.01745198426602</v>
      </c>
      <c r="H21" s="2">
        <v>807.01745198426602</v>
      </c>
      <c r="I21" s="2">
        <v>807.01745198426602</v>
      </c>
      <c r="J21" s="2">
        <v>807.01745198426602</v>
      </c>
      <c r="K21" s="2">
        <v>807.01745198426602</v>
      </c>
      <c r="L21" s="11">
        <f t="shared" si="1"/>
        <v>1</v>
      </c>
      <c r="M21" s="11">
        <f t="shared" si="2"/>
        <v>1</v>
      </c>
      <c r="N21" s="11">
        <f t="shared" si="3"/>
        <v>1</v>
      </c>
      <c r="O21" s="11">
        <f t="shared" si="4"/>
        <v>1</v>
      </c>
    </row>
    <row r="22" spans="1:15" x14ac:dyDescent="0.2">
      <c r="A22">
        <v>2195</v>
      </c>
      <c r="B22" s="2">
        <v>775.48657938505301</v>
      </c>
      <c r="C22" s="2">
        <v>775.48657938505301</v>
      </c>
      <c r="D22" s="2">
        <v>775.48657938505301</v>
      </c>
      <c r="E22" s="2">
        <v>775.48657938505301</v>
      </c>
      <c r="G22" s="2">
        <v>775.48657938505301</v>
      </c>
      <c r="H22" s="2">
        <v>775.48657938505301</v>
      </c>
      <c r="I22" s="2">
        <v>775.48657938505301</v>
      </c>
      <c r="J22" s="2">
        <v>775.48657938505301</v>
      </c>
      <c r="K22" s="2">
        <v>775.48657938505301</v>
      </c>
      <c r="L22" s="11">
        <f t="shared" si="1"/>
        <v>1</v>
      </c>
      <c r="M22" s="11">
        <f t="shared" si="2"/>
        <v>1</v>
      </c>
      <c r="N22" s="11">
        <f t="shared" si="3"/>
        <v>1</v>
      </c>
      <c r="O22" s="11">
        <f t="shared" si="4"/>
        <v>1</v>
      </c>
    </row>
    <row r="23" spans="1:15" x14ac:dyDescent="0.2">
      <c r="A23">
        <v>2205</v>
      </c>
      <c r="B23" s="2">
        <v>745.53225041580004</v>
      </c>
      <c r="C23" s="2">
        <v>745.53225041580004</v>
      </c>
      <c r="D23" s="2">
        <v>745.53225041580004</v>
      </c>
      <c r="E23" s="2">
        <v>745.53225041580004</v>
      </c>
      <c r="G23" s="2">
        <v>745.53225041580004</v>
      </c>
      <c r="H23" s="2">
        <v>745.53225041580004</v>
      </c>
      <c r="I23" s="2">
        <v>745.53225041580004</v>
      </c>
      <c r="J23" s="2">
        <v>745.53225041580004</v>
      </c>
      <c r="K23" s="2">
        <v>745.53225041580004</v>
      </c>
      <c r="L23" s="11">
        <f t="shared" si="1"/>
        <v>1</v>
      </c>
      <c r="M23" s="11">
        <f t="shared" si="2"/>
        <v>1</v>
      </c>
      <c r="N23" s="11">
        <f t="shared" si="3"/>
        <v>1</v>
      </c>
      <c r="O23" s="11">
        <f t="shared" si="4"/>
        <v>1</v>
      </c>
    </row>
    <row r="24" spans="1:15" x14ac:dyDescent="0.2">
      <c r="A24">
        <v>2215</v>
      </c>
      <c r="B24" s="2">
        <v>717.07563789501</v>
      </c>
      <c r="C24" s="2">
        <v>717.07563789501</v>
      </c>
      <c r="D24" s="2">
        <v>717.07563789501</v>
      </c>
      <c r="E24" s="2">
        <v>717.07563789501</v>
      </c>
      <c r="G24" s="2">
        <v>717.07563789501</v>
      </c>
      <c r="H24" s="2">
        <v>717.07563789501</v>
      </c>
      <c r="I24" s="2">
        <v>717.07563789501</v>
      </c>
      <c r="J24" s="2">
        <v>717.07563789501</v>
      </c>
      <c r="K24" s="2">
        <v>717.07563789501</v>
      </c>
      <c r="L24" s="11">
        <f t="shared" si="1"/>
        <v>1</v>
      </c>
      <c r="M24" s="11">
        <f t="shared" si="2"/>
        <v>1</v>
      </c>
      <c r="N24" s="11">
        <f t="shared" si="3"/>
        <v>1</v>
      </c>
      <c r="O24" s="11">
        <f t="shared" si="4"/>
        <v>1</v>
      </c>
    </row>
    <row r="25" spans="1:15" x14ac:dyDescent="0.2">
      <c r="A25">
        <v>2225</v>
      </c>
      <c r="B25" s="2">
        <v>690.04185600026005</v>
      </c>
      <c r="C25" s="2">
        <v>690.04185600026005</v>
      </c>
      <c r="D25" s="2">
        <v>690.04185600026005</v>
      </c>
      <c r="E25" s="2">
        <v>690.04185600026005</v>
      </c>
      <c r="G25" s="2">
        <v>690.04185600026005</v>
      </c>
      <c r="H25" s="2">
        <v>690.04185600026005</v>
      </c>
      <c r="I25" s="2">
        <v>690.04185600026005</v>
      </c>
      <c r="J25" s="2">
        <v>690.04185600026005</v>
      </c>
      <c r="K25" s="2">
        <v>690.04185600026005</v>
      </c>
      <c r="L25" s="11">
        <f t="shared" si="1"/>
        <v>1</v>
      </c>
      <c r="M25" s="11">
        <f t="shared" si="2"/>
        <v>1</v>
      </c>
      <c r="N25" s="11">
        <f t="shared" si="3"/>
        <v>1</v>
      </c>
      <c r="O25" s="11">
        <f t="shared" si="4"/>
        <v>1</v>
      </c>
    </row>
    <row r="26" spans="1:15" x14ac:dyDescent="0.2">
      <c r="A26">
        <v>2235</v>
      </c>
      <c r="B26" s="2">
        <v>664.35976320024702</v>
      </c>
      <c r="C26" s="2">
        <v>664.35976320024702</v>
      </c>
      <c r="D26" s="2">
        <v>664.35976320024702</v>
      </c>
      <c r="E26" s="2">
        <v>664.35976320024702</v>
      </c>
      <c r="G26" s="2">
        <v>664.35976320024702</v>
      </c>
      <c r="H26" s="2">
        <v>664.35976320024702</v>
      </c>
      <c r="I26" s="2">
        <v>664.35976320024702</v>
      </c>
      <c r="J26" s="2">
        <v>664.35976320024702</v>
      </c>
      <c r="K26" s="2">
        <v>664.35976320024702</v>
      </c>
      <c r="L26" s="11">
        <f t="shared" si="1"/>
        <v>1</v>
      </c>
      <c r="M26" s="11">
        <f t="shared" si="2"/>
        <v>1</v>
      </c>
      <c r="N26" s="11">
        <f t="shared" si="3"/>
        <v>1</v>
      </c>
      <c r="O26" s="11">
        <f t="shared" si="4"/>
        <v>1</v>
      </c>
    </row>
    <row r="27" spans="1:15" x14ac:dyDescent="0.2">
      <c r="A27">
        <v>2245</v>
      </c>
      <c r="B27" s="2">
        <v>639.96177504023399</v>
      </c>
      <c r="C27" s="2">
        <v>639.96177504023399</v>
      </c>
      <c r="D27" s="2">
        <v>639.96177504023399</v>
      </c>
      <c r="E27" s="2">
        <v>639.96177504023399</v>
      </c>
      <c r="G27" s="2">
        <v>639.96177504023399</v>
      </c>
      <c r="H27" s="2">
        <v>639.96177504023399</v>
      </c>
      <c r="I27" s="2">
        <v>639.96177504023399</v>
      </c>
      <c r="J27" s="2">
        <v>639.96177504023399</v>
      </c>
      <c r="K27" s="2">
        <v>639.96177504023399</v>
      </c>
      <c r="L27" s="11">
        <f t="shared" si="1"/>
        <v>1</v>
      </c>
      <c r="M27" s="11">
        <f t="shared" si="2"/>
        <v>1</v>
      </c>
      <c r="N27" s="11">
        <f t="shared" si="3"/>
        <v>1</v>
      </c>
      <c r="O27" s="11">
        <f t="shared" si="4"/>
        <v>1</v>
      </c>
    </row>
    <row r="28" spans="1:15" x14ac:dyDescent="0.2">
      <c r="A28">
        <v>2255</v>
      </c>
      <c r="B28" s="2">
        <v>319.98088752011699</v>
      </c>
      <c r="C28" s="2">
        <v>319.98088752011699</v>
      </c>
      <c r="D28" s="2">
        <v>319.98088752011699</v>
      </c>
      <c r="E28" s="2">
        <v>319.98088752011699</v>
      </c>
      <c r="G28" s="2">
        <v>319.98088752011699</v>
      </c>
      <c r="H28" s="2">
        <v>319.98088752011699</v>
      </c>
      <c r="I28" s="2">
        <v>319.98088752011699</v>
      </c>
      <c r="J28" s="2">
        <v>319.98088752011699</v>
      </c>
      <c r="K28" s="2">
        <v>319.98088752011699</v>
      </c>
      <c r="L28" s="11">
        <f t="shared" si="1"/>
        <v>1</v>
      </c>
      <c r="M28" s="11">
        <f t="shared" si="2"/>
        <v>1</v>
      </c>
      <c r="N28" s="11">
        <f t="shared" si="3"/>
        <v>1</v>
      </c>
      <c r="O28" s="11">
        <f t="shared" si="4"/>
        <v>1</v>
      </c>
    </row>
    <row r="29" spans="1:15" x14ac:dyDescent="0.2">
      <c r="A29">
        <v>2265</v>
      </c>
      <c r="B29" s="2">
        <v>159.99044376005901</v>
      </c>
      <c r="C29" s="2">
        <v>159.99044376005901</v>
      </c>
      <c r="D29" s="2">
        <v>159.99044376005901</v>
      </c>
      <c r="E29" s="2">
        <v>159.99044376005901</v>
      </c>
      <c r="G29" s="2">
        <v>159.99044376005901</v>
      </c>
      <c r="H29" s="2">
        <v>159.99044376005901</v>
      </c>
      <c r="I29" s="2">
        <v>159.99044376005901</v>
      </c>
      <c r="J29" s="2">
        <v>159.99044376005901</v>
      </c>
      <c r="K29" s="2">
        <v>159.99044376005901</v>
      </c>
      <c r="L29" s="11">
        <f t="shared" si="1"/>
        <v>1</v>
      </c>
      <c r="M29" s="11">
        <f t="shared" si="2"/>
        <v>1</v>
      </c>
      <c r="N29" s="11">
        <f t="shared" si="3"/>
        <v>1</v>
      </c>
      <c r="O29" s="11">
        <f t="shared" si="4"/>
        <v>1</v>
      </c>
    </row>
    <row r="30" spans="1:15" x14ac:dyDescent="0.2">
      <c r="A30">
        <v>2275</v>
      </c>
      <c r="B30" s="2">
        <v>79.995221880029305</v>
      </c>
      <c r="C30" s="2">
        <v>79.995221880029305</v>
      </c>
      <c r="D30" s="2">
        <v>79.995221880029305</v>
      </c>
      <c r="E30" s="2">
        <v>79.995221880029305</v>
      </c>
      <c r="G30" s="2">
        <v>79.995221880029305</v>
      </c>
      <c r="H30" s="2">
        <v>79.995221880029305</v>
      </c>
      <c r="I30" s="2">
        <v>79.995221880029305</v>
      </c>
      <c r="J30" s="2">
        <v>79.995221880029305</v>
      </c>
      <c r="K30" s="2">
        <v>79.995221880029305</v>
      </c>
      <c r="L30" s="11">
        <f t="shared" si="1"/>
        <v>1</v>
      </c>
      <c r="M30" s="11">
        <f t="shared" si="2"/>
        <v>1</v>
      </c>
      <c r="N30" s="11">
        <f t="shared" si="3"/>
        <v>1</v>
      </c>
      <c r="O30" s="11">
        <f t="shared" si="4"/>
        <v>1</v>
      </c>
    </row>
    <row r="31" spans="1:15" x14ac:dyDescent="0.2">
      <c r="A31">
        <v>2285</v>
      </c>
      <c r="B31" s="2">
        <v>39.997610940014603</v>
      </c>
      <c r="C31" s="2">
        <v>39.997610940014603</v>
      </c>
      <c r="D31" s="2">
        <v>39.997610940014603</v>
      </c>
      <c r="E31" s="2">
        <v>39.997610940014603</v>
      </c>
      <c r="G31" s="2">
        <v>39.997610940014603</v>
      </c>
      <c r="H31" s="2">
        <v>39.997610940014603</v>
      </c>
      <c r="I31" s="2">
        <v>39.997610940014603</v>
      </c>
      <c r="J31" s="2">
        <v>39.997610940014603</v>
      </c>
      <c r="K31" s="2">
        <v>39.997610940014603</v>
      </c>
      <c r="L31" s="11">
        <f t="shared" si="1"/>
        <v>1</v>
      </c>
      <c r="M31" s="11">
        <f t="shared" si="2"/>
        <v>1</v>
      </c>
      <c r="N31" s="11">
        <f t="shared" si="3"/>
        <v>1</v>
      </c>
      <c r="O31" s="11">
        <f t="shared" si="4"/>
        <v>1</v>
      </c>
    </row>
    <row r="32" spans="1:15" x14ac:dyDescent="0.2">
      <c r="A32">
        <v>2295</v>
      </c>
      <c r="B32" s="2">
        <v>19.998805470007301</v>
      </c>
      <c r="C32" s="2">
        <v>19.998805470007301</v>
      </c>
      <c r="D32" s="2">
        <v>19.998805470007301</v>
      </c>
      <c r="E32" s="2">
        <v>19.998805470007301</v>
      </c>
      <c r="G32" s="2">
        <v>19.998805470007301</v>
      </c>
      <c r="H32" s="2">
        <v>19.998805470007301</v>
      </c>
      <c r="I32" s="2">
        <v>19.998805470007301</v>
      </c>
      <c r="J32" s="2">
        <v>19.998805470007301</v>
      </c>
      <c r="K32" s="2">
        <v>19.998805470007301</v>
      </c>
      <c r="L32" s="11">
        <f t="shared" si="1"/>
        <v>1</v>
      </c>
      <c r="M32" s="11">
        <f t="shared" si="2"/>
        <v>1</v>
      </c>
      <c r="N32" s="11">
        <f t="shared" si="3"/>
        <v>1</v>
      </c>
      <c r="O32" s="11">
        <f t="shared" si="4"/>
        <v>1</v>
      </c>
    </row>
    <row r="33" spans="1:15" x14ac:dyDescent="0.2">
      <c r="A33">
        <v>2305</v>
      </c>
      <c r="B33" s="2">
        <v>9.9994027350036596</v>
      </c>
      <c r="C33" s="2">
        <v>9.9994027350036596</v>
      </c>
      <c r="D33" s="2">
        <v>9.9994027350036596</v>
      </c>
      <c r="E33" s="2">
        <v>9.9994027350036596</v>
      </c>
      <c r="G33" s="2">
        <v>9.9994027350036596</v>
      </c>
      <c r="H33" s="2">
        <v>9.9994027350036596</v>
      </c>
      <c r="I33" s="2">
        <v>9.9994027350036596</v>
      </c>
      <c r="J33" s="2">
        <v>9.9994027350036596</v>
      </c>
      <c r="K33" s="2">
        <v>9.9994027350036596</v>
      </c>
      <c r="L33" s="11">
        <f t="shared" si="1"/>
        <v>1</v>
      </c>
      <c r="M33" s="11">
        <f t="shared" si="2"/>
        <v>1</v>
      </c>
      <c r="N33" s="11">
        <f t="shared" si="3"/>
        <v>1</v>
      </c>
      <c r="O33" s="11">
        <f t="shared" si="4"/>
        <v>1</v>
      </c>
    </row>
    <row r="34" spans="1:15" x14ac:dyDescent="0.2">
      <c r="A34">
        <v>2315</v>
      </c>
      <c r="B34" s="2">
        <v>4.9997013675018298</v>
      </c>
      <c r="C34" s="2">
        <v>4.9997013675018298</v>
      </c>
      <c r="D34" s="2">
        <v>4.9997013675018298</v>
      </c>
      <c r="E34" s="2">
        <v>4.9997013675018298</v>
      </c>
      <c r="G34" s="2">
        <v>4.9997013675018298</v>
      </c>
      <c r="H34" s="2">
        <v>4.9997013675018298</v>
      </c>
      <c r="I34" s="2">
        <v>4.9997013675018298</v>
      </c>
      <c r="J34" s="2">
        <v>4.9997013675018298</v>
      </c>
      <c r="K34" s="2">
        <v>4.9997013675018298</v>
      </c>
      <c r="L34" s="11">
        <f t="shared" si="1"/>
        <v>1</v>
      </c>
      <c r="M34" s="11">
        <f t="shared" si="2"/>
        <v>1</v>
      </c>
      <c r="N34" s="11">
        <f t="shared" si="3"/>
        <v>1</v>
      </c>
      <c r="O34" s="11">
        <f t="shared" si="4"/>
        <v>1</v>
      </c>
    </row>
    <row r="35" spans="1:15" x14ac:dyDescent="0.2">
      <c r="A35">
        <v>2325</v>
      </c>
      <c r="B35" s="2">
        <v>2.4998506837509198</v>
      </c>
      <c r="C35" s="2">
        <v>2.4998506837509198</v>
      </c>
      <c r="D35" s="2">
        <v>2.4998506837509198</v>
      </c>
      <c r="E35" s="2">
        <v>2.4998506837509198</v>
      </c>
      <c r="G35" s="2">
        <v>2.4998506837509198</v>
      </c>
      <c r="H35" s="2">
        <v>2.4998506837509198</v>
      </c>
      <c r="I35" s="2">
        <v>2.4998506837509198</v>
      </c>
      <c r="J35" s="2">
        <v>2.4998506837509198</v>
      </c>
      <c r="K35" s="2">
        <v>2.4998506837509198</v>
      </c>
      <c r="L35" s="11">
        <f t="shared" si="1"/>
        <v>1</v>
      </c>
      <c r="M35" s="11">
        <f t="shared" si="2"/>
        <v>1</v>
      </c>
      <c r="N35" s="11">
        <f t="shared" si="3"/>
        <v>1</v>
      </c>
      <c r="O35" s="11">
        <f t="shared" si="4"/>
        <v>1</v>
      </c>
    </row>
    <row r="36" spans="1:15" x14ac:dyDescent="0.2">
      <c r="A36">
        <v>2335</v>
      </c>
      <c r="B36" s="2">
        <v>1.2499253418754599</v>
      </c>
      <c r="C36" s="2">
        <v>1.2499253418754599</v>
      </c>
      <c r="D36" s="2">
        <v>1.2499253418754599</v>
      </c>
      <c r="E36" s="2">
        <v>1.2499253418754599</v>
      </c>
      <c r="G36" s="2">
        <v>1.2499253418754599</v>
      </c>
      <c r="H36" s="2">
        <v>1.2499253418754599</v>
      </c>
      <c r="I36" s="2">
        <v>1.2499253418754599</v>
      </c>
      <c r="J36" s="2">
        <v>1.2499253418754599</v>
      </c>
      <c r="K36" s="2">
        <v>1.2499253418754599</v>
      </c>
      <c r="L36" s="11">
        <f t="shared" si="1"/>
        <v>1</v>
      </c>
      <c r="M36" s="11">
        <f t="shared" si="2"/>
        <v>1</v>
      </c>
      <c r="N36" s="11">
        <f t="shared" si="3"/>
        <v>1</v>
      </c>
      <c r="O36" s="11">
        <f t="shared" si="4"/>
        <v>1</v>
      </c>
    </row>
    <row r="37" spans="1:15" x14ac:dyDescent="0.2">
      <c r="A37">
        <v>2345</v>
      </c>
      <c r="B37" s="2">
        <v>0.62496267093772895</v>
      </c>
      <c r="C37" s="2">
        <v>0.62496267093772895</v>
      </c>
      <c r="D37" s="2">
        <v>0.62496267093772895</v>
      </c>
      <c r="E37" s="2">
        <v>0.62496267093772895</v>
      </c>
      <c r="G37" s="2">
        <v>0.62496267093772895</v>
      </c>
      <c r="H37" s="2">
        <v>0.62496267093772895</v>
      </c>
      <c r="I37" s="2">
        <v>0.62496267093772895</v>
      </c>
      <c r="J37" s="2">
        <v>0.62496267093772895</v>
      </c>
      <c r="K37" s="2">
        <v>0.62496267093772895</v>
      </c>
      <c r="L37" s="11">
        <f t="shared" si="1"/>
        <v>1</v>
      </c>
      <c r="M37" s="11">
        <f t="shared" si="2"/>
        <v>1</v>
      </c>
      <c r="N37" s="11">
        <f t="shared" si="3"/>
        <v>1</v>
      </c>
      <c r="O37" s="11">
        <f t="shared" si="4"/>
        <v>1</v>
      </c>
    </row>
    <row r="38" spans="1:15" x14ac:dyDescent="0.2">
      <c r="A38">
        <v>2355</v>
      </c>
      <c r="B38" s="2">
        <v>0.31248133546886397</v>
      </c>
      <c r="C38" s="2">
        <v>0.31248133546886397</v>
      </c>
      <c r="D38" s="2">
        <v>0.31248133546886397</v>
      </c>
      <c r="E38" s="2">
        <v>0.31248133546886397</v>
      </c>
      <c r="G38" s="2">
        <v>0.31248133546886397</v>
      </c>
      <c r="H38" s="2">
        <v>0.31248133546886397</v>
      </c>
      <c r="I38" s="2">
        <v>0.31248133546886397</v>
      </c>
      <c r="J38" s="2">
        <v>0.31248133546886397</v>
      </c>
      <c r="K38" s="2">
        <v>0.31248133546886397</v>
      </c>
      <c r="L38" s="11">
        <f t="shared" si="1"/>
        <v>1</v>
      </c>
      <c r="M38" s="11">
        <f t="shared" si="2"/>
        <v>1</v>
      </c>
      <c r="N38" s="11">
        <f t="shared" si="3"/>
        <v>1</v>
      </c>
      <c r="O38" s="11">
        <f t="shared" si="4"/>
        <v>1</v>
      </c>
    </row>
    <row r="39" spans="1:15" x14ac:dyDescent="0.2">
      <c r="A39">
        <v>2365</v>
      </c>
      <c r="B39" s="2">
        <v>0.15624066773443199</v>
      </c>
      <c r="C39" s="2">
        <v>0.15624066773443199</v>
      </c>
      <c r="D39" s="2">
        <v>0.15624066773443199</v>
      </c>
      <c r="E39" s="2">
        <v>0.15624066773443199</v>
      </c>
      <c r="G39" s="2">
        <v>0.15624066773443199</v>
      </c>
      <c r="H39" s="2">
        <v>0.15624066773443199</v>
      </c>
      <c r="I39" s="2">
        <v>0.15624066773443199</v>
      </c>
      <c r="J39" s="2">
        <v>0.15624066773443199</v>
      </c>
      <c r="K39" s="2">
        <v>0.15624066773443199</v>
      </c>
      <c r="L39" s="11">
        <f t="shared" si="1"/>
        <v>1</v>
      </c>
      <c r="M39" s="11">
        <f t="shared" si="2"/>
        <v>1</v>
      </c>
      <c r="N39" s="11">
        <f t="shared" si="3"/>
        <v>1</v>
      </c>
      <c r="O39" s="11">
        <f t="shared" si="4"/>
        <v>1</v>
      </c>
    </row>
    <row r="40" spans="1:15" x14ac:dyDescent="0.2">
      <c r="A40">
        <v>2375</v>
      </c>
      <c r="B40" s="2">
        <v>7.8120333867216105E-2</v>
      </c>
      <c r="C40" s="2">
        <v>7.8120333867216105E-2</v>
      </c>
      <c r="D40" s="2">
        <v>7.8120333867216105E-2</v>
      </c>
      <c r="E40" s="2">
        <v>7.8120333867216105E-2</v>
      </c>
      <c r="G40" s="2">
        <v>7.8120333867216105E-2</v>
      </c>
      <c r="H40" s="2">
        <v>7.8120333867216105E-2</v>
      </c>
      <c r="I40" s="2">
        <v>7.8120333867216105E-2</v>
      </c>
      <c r="J40" s="2">
        <v>7.8120333867216105E-2</v>
      </c>
      <c r="K40" s="2">
        <v>7.8120333867216105E-2</v>
      </c>
      <c r="L40" s="11">
        <f t="shared" si="1"/>
        <v>1</v>
      </c>
      <c r="M40" s="11">
        <f t="shared" si="2"/>
        <v>1</v>
      </c>
      <c r="N40" s="11">
        <f t="shared" si="3"/>
        <v>1</v>
      </c>
      <c r="O40" s="11">
        <f t="shared" si="4"/>
        <v>1</v>
      </c>
    </row>
    <row r="41" spans="1:15" x14ac:dyDescent="0.2">
      <c r="A41">
        <v>2385</v>
      </c>
      <c r="B41" s="2">
        <v>3.9060166933607997E-2</v>
      </c>
      <c r="C41" s="2">
        <v>3.9060166933607997E-2</v>
      </c>
      <c r="D41" s="2">
        <v>3.9060166933607997E-2</v>
      </c>
      <c r="E41" s="2">
        <v>3.9060166933607997E-2</v>
      </c>
      <c r="G41" s="2">
        <v>3.9060166933607997E-2</v>
      </c>
      <c r="H41" s="2">
        <v>3.9060166933607997E-2</v>
      </c>
      <c r="I41" s="2">
        <v>3.9060166933607997E-2</v>
      </c>
      <c r="J41" s="2">
        <v>3.9060166933607997E-2</v>
      </c>
      <c r="K41" s="2">
        <v>3.9060166933607997E-2</v>
      </c>
      <c r="L41" s="11">
        <f t="shared" si="1"/>
        <v>1</v>
      </c>
      <c r="M41" s="11">
        <f t="shared" si="2"/>
        <v>1</v>
      </c>
      <c r="N41" s="11">
        <f t="shared" si="3"/>
        <v>1</v>
      </c>
      <c r="O41" s="11">
        <f t="shared" si="4"/>
        <v>1</v>
      </c>
    </row>
    <row r="42" spans="1:15" x14ac:dyDescent="0.2">
      <c r="A42">
        <v>2395</v>
      </c>
      <c r="B42" s="2">
        <v>1.9530083466803998E-2</v>
      </c>
      <c r="C42" s="2">
        <v>1.9530083466803998E-2</v>
      </c>
      <c r="D42" s="2">
        <v>1.9530083466803998E-2</v>
      </c>
      <c r="E42" s="2">
        <v>1.9530083466803998E-2</v>
      </c>
      <c r="G42" s="2">
        <v>1.9530083466803998E-2</v>
      </c>
      <c r="H42" s="2">
        <v>1.9530083466803998E-2</v>
      </c>
      <c r="I42" s="2">
        <v>1.9530083466803998E-2</v>
      </c>
      <c r="J42" s="2">
        <v>1.9530083466803998E-2</v>
      </c>
      <c r="K42" s="2">
        <v>1.9530083466803998E-2</v>
      </c>
      <c r="L42" s="11">
        <f t="shared" si="1"/>
        <v>1</v>
      </c>
      <c r="M42" s="11">
        <f t="shared" si="2"/>
        <v>1</v>
      </c>
      <c r="N42" s="11">
        <f t="shared" si="3"/>
        <v>1</v>
      </c>
      <c r="O42" s="11">
        <f t="shared" si="4"/>
        <v>1</v>
      </c>
    </row>
    <row r="43" spans="1:15" x14ac:dyDescent="0.2">
      <c r="A43">
        <v>2405</v>
      </c>
      <c r="B43" s="2">
        <v>9.7650417334020096E-3</v>
      </c>
      <c r="C43" s="2">
        <v>9.7650417334020096E-3</v>
      </c>
      <c r="D43" s="2">
        <v>9.7650417334020096E-3</v>
      </c>
      <c r="E43" s="2">
        <v>9.7650417334020096E-3</v>
      </c>
      <c r="G43" s="2">
        <v>9.7650417334020096E-3</v>
      </c>
      <c r="H43" s="2">
        <v>9.7650417334020096E-3</v>
      </c>
      <c r="I43" s="2">
        <v>9.7650417334020096E-3</v>
      </c>
      <c r="J43" s="2">
        <v>9.7650417334020096E-3</v>
      </c>
      <c r="K43" s="2">
        <v>9.7650417334020096E-3</v>
      </c>
      <c r="L43" s="11">
        <f t="shared" si="1"/>
        <v>1</v>
      </c>
      <c r="M43" s="11">
        <f t="shared" si="2"/>
        <v>1</v>
      </c>
      <c r="N43" s="11">
        <f t="shared" si="3"/>
        <v>1</v>
      </c>
      <c r="O43" s="11">
        <f t="shared" si="4"/>
        <v>1</v>
      </c>
    </row>
    <row r="44" spans="1:15" x14ac:dyDescent="0.2">
      <c r="A44">
        <v>2415</v>
      </c>
      <c r="B44" s="2">
        <v>4.88252086670101E-3</v>
      </c>
      <c r="C44" s="2">
        <v>4.88252086670101E-3</v>
      </c>
      <c r="D44" s="2">
        <v>4.88252086670101E-3</v>
      </c>
      <c r="E44" s="2">
        <v>4.88252086670101E-3</v>
      </c>
      <c r="G44" s="2">
        <v>4.88252086670101E-3</v>
      </c>
      <c r="H44" s="2">
        <v>4.88252086670101E-3</v>
      </c>
      <c r="I44" s="2">
        <v>4.88252086670101E-3</v>
      </c>
      <c r="J44" s="2">
        <v>4.88252086670101E-3</v>
      </c>
      <c r="K44" s="2">
        <v>4.88252086670101E-3</v>
      </c>
      <c r="L44" s="11">
        <f t="shared" si="1"/>
        <v>1</v>
      </c>
      <c r="M44" s="11">
        <f t="shared" si="2"/>
        <v>1</v>
      </c>
      <c r="N44" s="11">
        <f t="shared" si="3"/>
        <v>1</v>
      </c>
      <c r="O44" s="11">
        <f t="shared" si="4"/>
        <v>1</v>
      </c>
    </row>
    <row r="45" spans="1:15" x14ac:dyDescent="0.2">
      <c r="A45">
        <v>2425</v>
      </c>
      <c r="B45" s="2">
        <v>2.4412604333504998E-3</v>
      </c>
      <c r="C45" s="2">
        <v>2.4412604333504998E-3</v>
      </c>
      <c r="D45" s="2">
        <v>2.4412604333504998E-3</v>
      </c>
      <c r="E45" s="2">
        <v>2.4412604333504998E-3</v>
      </c>
      <c r="G45" s="2">
        <v>2.4412604333504998E-3</v>
      </c>
      <c r="H45" s="2">
        <v>2.4412604333504998E-3</v>
      </c>
      <c r="I45" s="2">
        <v>2.4412604333504998E-3</v>
      </c>
      <c r="J45" s="2">
        <v>2.4412604333504998E-3</v>
      </c>
      <c r="K45" s="2">
        <v>2.4412604333504998E-3</v>
      </c>
      <c r="L45" s="11">
        <f t="shared" si="1"/>
        <v>1</v>
      </c>
      <c r="M45" s="11">
        <f t="shared" si="2"/>
        <v>1</v>
      </c>
      <c r="N45" s="11">
        <f t="shared" si="3"/>
        <v>1</v>
      </c>
      <c r="O45" s="11">
        <f t="shared" si="4"/>
        <v>1</v>
      </c>
    </row>
    <row r="46" spans="1:15" x14ac:dyDescent="0.2">
      <c r="A46">
        <v>2435</v>
      </c>
      <c r="B46" s="2">
        <v>1.2206302166752499E-3</v>
      </c>
      <c r="C46" s="2">
        <v>1.2206302166752499E-3</v>
      </c>
      <c r="D46" s="2">
        <v>1.2206302166752499E-3</v>
      </c>
      <c r="E46" s="2">
        <v>1.2206302166752499E-3</v>
      </c>
      <c r="G46" s="2">
        <v>1.2206302166752499E-3</v>
      </c>
      <c r="H46" s="2">
        <v>1.2206302166752499E-3</v>
      </c>
      <c r="I46" s="2">
        <v>1.2206302166752499E-3</v>
      </c>
      <c r="J46" s="2">
        <v>1.2206302166752499E-3</v>
      </c>
      <c r="K46" s="2">
        <v>1.2206302166752499E-3</v>
      </c>
      <c r="L46" s="11">
        <f t="shared" si="1"/>
        <v>1</v>
      </c>
      <c r="M46" s="11">
        <f t="shared" si="2"/>
        <v>1</v>
      </c>
      <c r="N46" s="11">
        <f t="shared" si="3"/>
        <v>1</v>
      </c>
      <c r="O46" s="11">
        <f t="shared" si="4"/>
        <v>1</v>
      </c>
    </row>
    <row r="47" spans="1:15" x14ac:dyDescent="0.2">
      <c r="A47">
        <v>2445</v>
      </c>
      <c r="B47" s="2">
        <v>6.1031510833762603E-4</v>
      </c>
      <c r="C47" s="2">
        <v>6.1031510833762603E-4</v>
      </c>
      <c r="D47" s="2">
        <v>6.1031510833762603E-4</v>
      </c>
      <c r="E47" s="2">
        <v>6.1031510833762603E-4</v>
      </c>
      <c r="G47" s="2">
        <v>6.1031510833762603E-4</v>
      </c>
      <c r="H47" s="2">
        <v>6.1031510833762603E-4</v>
      </c>
      <c r="I47" s="2">
        <v>6.1031510833762603E-4</v>
      </c>
      <c r="J47" s="2">
        <v>6.1031510833762603E-4</v>
      </c>
      <c r="K47" s="2">
        <v>6.1031510833762603E-4</v>
      </c>
      <c r="L47" s="11">
        <f t="shared" si="1"/>
        <v>1</v>
      </c>
      <c r="M47" s="11">
        <f t="shared" si="2"/>
        <v>1</v>
      </c>
      <c r="N47" s="11">
        <f t="shared" si="3"/>
        <v>1</v>
      </c>
      <c r="O47" s="11">
        <f t="shared" si="4"/>
        <v>1</v>
      </c>
    </row>
    <row r="48" spans="1:15" x14ac:dyDescent="0.2">
      <c r="A48">
        <v>2455</v>
      </c>
      <c r="B48" s="2">
        <v>3.0515755416881302E-4</v>
      </c>
      <c r="C48" s="2">
        <v>3.0515755416881302E-4</v>
      </c>
      <c r="D48" s="2">
        <v>3.0513269851690399E-4</v>
      </c>
      <c r="E48" s="2">
        <v>3.0515755416881302E-4</v>
      </c>
      <c r="G48" s="2">
        <v>3.0515755416881302E-4</v>
      </c>
      <c r="H48" s="2">
        <v>3.0515755416881302E-4</v>
      </c>
      <c r="I48" s="2">
        <v>3.0515755416881302E-4</v>
      </c>
      <c r="J48" s="2">
        <v>3.0515755416881302E-4</v>
      </c>
      <c r="K48" s="2">
        <v>3.0515755416881302E-4</v>
      </c>
      <c r="L48" s="11">
        <f t="shared" si="1"/>
        <v>1</v>
      </c>
      <c r="M48" s="11">
        <f t="shared" si="2"/>
        <v>1</v>
      </c>
      <c r="N48" s="11">
        <f t="shared" si="3"/>
        <v>1</v>
      </c>
      <c r="O48" s="11">
        <f t="shared" si="4"/>
        <v>1</v>
      </c>
    </row>
    <row r="49" spans="1:15" x14ac:dyDescent="0.2">
      <c r="A49">
        <v>2465</v>
      </c>
      <c r="B49" s="2">
        <v>1.5257877708440599E-4</v>
      </c>
      <c r="C49" s="2">
        <v>1.5257877708440599E-4</v>
      </c>
      <c r="D49" s="2">
        <v>1.5257877708440599E-4</v>
      </c>
      <c r="E49" s="2">
        <v>1.5257877708440599E-4</v>
      </c>
      <c r="G49" s="2">
        <v>1.5257877708440599E-4</v>
      </c>
      <c r="H49" s="2">
        <v>1.5257877708440599E-4</v>
      </c>
      <c r="I49" s="2">
        <v>1.5257877708440599E-4</v>
      </c>
      <c r="J49" s="2">
        <v>1.5257877708440599E-4</v>
      </c>
      <c r="K49" s="2">
        <v>1.5257877708440599E-4</v>
      </c>
      <c r="L49" s="11">
        <f t="shared" si="1"/>
        <v>1</v>
      </c>
      <c r="M49" s="11">
        <f t="shared" si="2"/>
        <v>1</v>
      </c>
      <c r="N49" s="11">
        <f t="shared" si="3"/>
        <v>1</v>
      </c>
      <c r="O49" s="11">
        <f t="shared" si="4"/>
        <v>1</v>
      </c>
    </row>
    <row r="50" spans="1:15" x14ac:dyDescent="0.2">
      <c r="A50">
        <v>2475</v>
      </c>
      <c r="B50" s="3">
        <v>7.62893885422032E-5</v>
      </c>
      <c r="C50" s="3">
        <v>7.62893885422032E-5</v>
      </c>
      <c r="D50" s="3">
        <v>7.62893885422032E-5</v>
      </c>
      <c r="E50" s="3">
        <v>7.62893885422032E-5</v>
      </c>
      <c r="G50" s="3">
        <v>7.62893885422032E-5</v>
      </c>
      <c r="H50" s="3">
        <v>7.62893885422032E-5</v>
      </c>
      <c r="I50" s="3">
        <v>7.62893885422032E-5</v>
      </c>
      <c r="J50" s="3">
        <v>7.62893885422032E-5</v>
      </c>
      <c r="K50" s="3">
        <v>7.62893885422032E-5</v>
      </c>
      <c r="L50" s="11">
        <f t="shared" si="1"/>
        <v>1</v>
      </c>
      <c r="M50" s="11">
        <f t="shared" si="2"/>
        <v>1</v>
      </c>
      <c r="N50" s="11">
        <f t="shared" si="3"/>
        <v>1</v>
      </c>
      <c r="O50" s="11">
        <f t="shared" si="4"/>
        <v>1</v>
      </c>
    </row>
    <row r="51" spans="1:15" x14ac:dyDescent="0.2">
      <c r="A51">
        <v>2485</v>
      </c>
      <c r="B51" s="3">
        <v>3.81446942711016E-5</v>
      </c>
      <c r="C51" s="3">
        <v>3.81446942711016E-5</v>
      </c>
      <c r="D51" s="3">
        <v>3.81446942711016E-5</v>
      </c>
      <c r="E51" s="3">
        <v>3.81446942711016E-5</v>
      </c>
      <c r="G51" s="3">
        <v>3.81446942711016E-5</v>
      </c>
      <c r="H51" s="3">
        <v>3.81446942711016E-5</v>
      </c>
      <c r="I51" s="3">
        <v>3.81446942711016E-5</v>
      </c>
      <c r="J51" s="3">
        <v>3.81446942711016E-5</v>
      </c>
      <c r="K51" s="3">
        <v>3.81446942711016E-5</v>
      </c>
      <c r="L51" s="11">
        <f t="shared" si="1"/>
        <v>1</v>
      </c>
      <c r="M51" s="11">
        <f t="shared" si="2"/>
        <v>1</v>
      </c>
      <c r="N51" s="11">
        <f t="shared" si="3"/>
        <v>1</v>
      </c>
      <c r="O51" s="11">
        <f t="shared" si="4"/>
        <v>1</v>
      </c>
    </row>
    <row r="52" spans="1:15" x14ac:dyDescent="0.2">
      <c r="A52">
        <v>2495</v>
      </c>
      <c r="B52" s="3">
        <v>1.90723471355508E-5</v>
      </c>
      <c r="C52" s="3">
        <v>1.90723471355508E-5</v>
      </c>
      <c r="D52" s="3">
        <v>1.90723471355508E-5</v>
      </c>
      <c r="E52" s="3">
        <v>1.90723471355508E-5</v>
      </c>
      <c r="G52" s="3">
        <v>1.90723471355508E-5</v>
      </c>
      <c r="H52" s="3">
        <v>1.90723471355508E-5</v>
      </c>
      <c r="I52" s="3">
        <v>1.90723471355508E-5</v>
      </c>
      <c r="J52" s="3">
        <v>1.90723471355508E-5</v>
      </c>
      <c r="K52" s="3">
        <v>1.90723471355508E-5</v>
      </c>
      <c r="L52" s="11">
        <f t="shared" si="1"/>
        <v>1</v>
      </c>
      <c r="M52" s="11">
        <f t="shared" si="2"/>
        <v>1</v>
      </c>
      <c r="N52" s="11">
        <f t="shared" si="3"/>
        <v>1</v>
      </c>
      <c r="O52" s="11">
        <f t="shared" si="4"/>
        <v>1</v>
      </c>
    </row>
    <row r="53" spans="1:15" x14ac:dyDescent="0.2">
      <c r="A53">
        <v>2505</v>
      </c>
      <c r="B53" s="3">
        <v>9.5361735677754E-6</v>
      </c>
      <c r="C53" s="3">
        <v>9.5361735677754E-6</v>
      </c>
      <c r="D53" s="3">
        <v>9.5361735677754E-6</v>
      </c>
      <c r="E53" s="3">
        <v>9.5361735677754E-6</v>
      </c>
      <c r="G53" s="3">
        <v>9.5361735677754E-6</v>
      </c>
      <c r="H53" s="3">
        <v>9.5361735677754E-6</v>
      </c>
      <c r="I53" s="3">
        <v>9.5361735677754E-6</v>
      </c>
      <c r="J53" s="3">
        <v>9.5361735677754E-6</v>
      </c>
      <c r="K53" s="3">
        <v>9.5361735677754E-6</v>
      </c>
      <c r="L53" s="11">
        <f t="shared" si="1"/>
        <v>1</v>
      </c>
      <c r="M53" s="11">
        <f t="shared" si="2"/>
        <v>1</v>
      </c>
      <c r="N53" s="11">
        <f t="shared" si="3"/>
        <v>1</v>
      </c>
      <c r="O53" s="11">
        <f t="shared" si="4"/>
        <v>1</v>
      </c>
    </row>
    <row r="54" spans="1:15" x14ac:dyDescent="0.2">
      <c r="A54">
        <v>2515</v>
      </c>
      <c r="B54" s="3">
        <v>4.7680867838877E-6</v>
      </c>
      <c r="C54" s="3">
        <v>4.7680867838877E-6</v>
      </c>
      <c r="D54" s="3">
        <v>4.7680867838877E-6</v>
      </c>
      <c r="E54" s="3">
        <v>4.7680867838877E-6</v>
      </c>
      <c r="G54" s="3">
        <v>4.7680867838877E-6</v>
      </c>
      <c r="H54" s="3">
        <v>4.7680867838877E-6</v>
      </c>
      <c r="I54" s="3">
        <v>4.7680867838877E-6</v>
      </c>
      <c r="J54" s="3">
        <v>4.7680867838877E-6</v>
      </c>
      <c r="K54" s="3">
        <v>4.7680867838877E-6</v>
      </c>
      <c r="L54" s="11">
        <f t="shared" si="1"/>
        <v>1</v>
      </c>
      <c r="M54" s="11">
        <f t="shared" si="2"/>
        <v>1</v>
      </c>
      <c r="N54" s="11">
        <f t="shared" si="3"/>
        <v>1</v>
      </c>
      <c r="O54" s="11">
        <f t="shared" si="4"/>
        <v>1</v>
      </c>
    </row>
    <row r="55" spans="1:15" x14ac:dyDescent="0.2">
      <c r="A55">
        <v>2525</v>
      </c>
      <c r="B55" s="3">
        <v>2.38404339194385E-6</v>
      </c>
      <c r="C55" s="3">
        <v>2.38404339194385E-6</v>
      </c>
      <c r="D55" s="3">
        <v>2.38404339194385E-6</v>
      </c>
      <c r="E55" s="3">
        <v>2.38404339194385E-6</v>
      </c>
      <c r="G55" s="3">
        <v>2.38404339194385E-6</v>
      </c>
      <c r="H55" s="3">
        <v>2.38404339194385E-6</v>
      </c>
      <c r="I55" s="3">
        <v>2.38404339194385E-6</v>
      </c>
      <c r="J55" s="3">
        <v>2.38404339194385E-6</v>
      </c>
      <c r="K55" s="3">
        <v>2.38404339194385E-6</v>
      </c>
      <c r="L55" s="11">
        <f t="shared" si="1"/>
        <v>1</v>
      </c>
      <c r="M55" s="11">
        <f t="shared" si="2"/>
        <v>1</v>
      </c>
      <c r="N55" s="11">
        <f t="shared" si="3"/>
        <v>1</v>
      </c>
      <c r="O55" s="11">
        <f t="shared" si="4"/>
        <v>1</v>
      </c>
    </row>
    <row r="56" spans="1:15" x14ac:dyDescent="0.2">
      <c r="A56">
        <v>2535</v>
      </c>
      <c r="B56" s="3">
        <v>1.1920216959719301E-6</v>
      </c>
      <c r="C56" s="3">
        <v>1.1920216959719301E-6</v>
      </c>
      <c r="D56" s="3">
        <v>1.1920216959719301E-6</v>
      </c>
      <c r="E56" s="3">
        <v>1.1920216959719301E-6</v>
      </c>
      <c r="G56" s="3">
        <v>1.1920216959719301E-6</v>
      </c>
      <c r="H56" s="3">
        <v>1.1920216959719301E-6</v>
      </c>
      <c r="I56" s="3">
        <v>1.1920216959719301E-6</v>
      </c>
      <c r="J56" s="3">
        <v>1.1920216959719301E-6</v>
      </c>
      <c r="K56" s="3">
        <v>1.1920216959719301E-6</v>
      </c>
      <c r="L56" s="11">
        <f t="shared" si="1"/>
        <v>1</v>
      </c>
      <c r="M56" s="11">
        <f t="shared" si="2"/>
        <v>1</v>
      </c>
      <c r="N56" s="11">
        <f t="shared" si="3"/>
        <v>1</v>
      </c>
      <c r="O56" s="11">
        <f t="shared" si="4"/>
        <v>1</v>
      </c>
    </row>
    <row r="57" spans="1:15" x14ac:dyDescent="0.2">
      <c r="A57">
        <v>2545</v>
      </c>
      <c r="B57" s="3">
        <v>5.9601084798596303E-7</v>
      </c>
      <c r="C57" s="3">
        <v>5.9601084798596303E-7</v>
      </c>
      <c r="D57" s="3">
        <v>5.9601084798596303E-7</v>
      </c>
      <c r="E57" s="3">
        <v>5.9601084798596303E-7</v>
      </c>
      <c r="G57" s="3">
        <v>5.9601084798596303E-7</v>
      </c>
      <c r="H57" s="3">
        <v>5.9601084798596303E-7</v>
      </c>
      <c r="I57" s="3">
        <v>5.9601084798596303E-7</v>
      </c>
      <c r="J57" s="3">
        <v>5.9601084798596303E-7</v>
      </c>
      <c r="K57" s="3">
        <v>5.9601084798596303E-7</v>
      </c>
      <c r="L57" s="11">
        <f t="shared" si="1"/>
        <v>1</v>
      </c>
      <c r="M57" s="11">
        <f t="shared" si="2"/>
        <v>1</v>
      </c>
      <c r="N57" s="11">
        <f t="shared" si="3"/>
        <v>1</v>
      </c>
      <c r="O57" s="11">
        <f t="shared" si="4"/>
        <v>1</v>
      </c>
    </row>
    <row r="58" spans="1:15" x14ac:dyDescent="0.2">
      <c r="A58">
        <v>2555</v>
      </c>
      <c r="B58" s="3">
        <v>2.9800542399298099E-7</v>
      </c>
      <c r="C58" s="3">
        <v>2.9800542399298099E-7</v>
      </c>
      <c r="D58" s="3">
        <v>2.9800542399298099E-7</v>
      </c>
      <c r="E58" s="3">
        <v>2.9800542399298099E-7</v>
      </c>
      <c r="G58" s="3">
        <v>2.9800542399298099E-7</v>
      </c>
      <c r="H58" s="3">
        <v>2.9800542399298099E-7</v>
      </c>
      <c r="I58" s="3">
        <v>2.9800542399298099E-7</v>
      </c>
      <c r="J58" s="3">
        <v>2.9800542399298099E-7</v>
      </c>
      <c r="K58" s="3">
        <v>2.9800542399298099E-7</v>
      </c>
      <c r="L58" s="11">
        <f t="shared" si="1"/>
        <v>1</v>
      </c>
      <c r="M58" s="11">
        <f t="shared" si="2"/>
        <v>1</v>
      </c>
      <c r="N58" s="11">
        <f t="shared" si="3"/>
        <v>1</v>
      </c>
      <c r="O58" s="11">
        <f t="shared" si="4"/>
        <v>1</v>
      </c>
    </row>
    <row r="59" spans="1:15" x14ac:dyDescent="0.2">
      <c r="A59">
        <v>2565</v>
      </c>
      <c r="B59" s="3">
        <v>1.49002711996491E-7</v>
      </c>
      <c r="C59" s="3">
        <v>1.49002711996491E-7</v>
      </c>
      <c r="D59" s="3">
        <v>1.49002711996491E-7</v>
      </c>
      <c r="E59" s="3">
        <v>1.49002711996491E-7</v>
      </c>
      <c r="G59" s="3">
        <v>1.49002711996491E-7</v>
      </c>
      <c r="H59" s="3">
        <v>1.49002711996491E-7</v>
      </c>
      <c r="I59" s="3">
        <v>1.49002711996491E-7</v>
      </c>
      <c r="J59" s="3">
        <v>1.49002711996491E-7</v>
      </c>
      <c r="K59" s="3">
        <v>1.49002711996491E-7</v>
      </c>
      <c r="L59" s="11">
        <f t="shared" si="1"/>
        <v>1</v>
      </c>
      <c r="M59" s="11">
        <f t="shared" si="2"/>
        <v>1</v>
      </c>
      <c r="N59" s="11">
        <f t="shared" si="3"/>
        <v>1</v>
      </c>
      <c r="O59" s="11">
        <f t="shared" si="4"/>
        <v>1</v>
      </c>
    </row>
    <row r="60" spans="1:15" x14ac:dyDescent="0.2">
      <c r="A60">
        <v>2575</v>
      </c>
      <c r="B60" s="3">
        <v>7.4501355998245299E-8</v>
      </c>
      <c r="C60" s="3">
        <v>7.4501355998245299E-8</v>
      </c>
      <c r="D60" s="3">
        <v>7.4501355998245299E-8</v>
      </c>
      <c r="E60" s="3">
        <v>7.4501355998245299E-8</v>
      </c>
      <c r="G60" s="3">
        <v>7.4501355998245299E-8</v>
      </c>
      <c r="H60" s="3">
        <v>7.4501355998245299E-8</v>
      </c>
      <c r="I60" s="3">
        <v>7.4501355998245299E-8</v>
      </c>
      <c r="J60" s="3">
        <v>7.4501355998245299E-8</v>
      </c>
      <c r="K60" s="3">
        <v>7.4501355998245299E-8</v>
      </c>
      <c r="L60" s="11">
        <f t="shared" si="1"/>
        <v>1</v>
      </c>
      <c r="M60" s="11">
        <f t="shared" si="2"/>
        <v>1</v>
      </c>
      <c r="N60" s="11">
        <f t="shared" si="3"/>
        <v>1</v>
      </c>
      <c r="O60" s="11">
        <f t="shared" si="4"/>
        <v>1</v>
      </c>
    </row>
    <row r="61" spans="1:15" x14ac:dyDescent="0.2">
      <c r="A61">
        <v>2585</v>
      </c>
      <c r="B61" s="3">
        <v>3.7250677999122703E-8</v>
      </c>
      <c r="C61" s="3">
        <v>3.7250677999122703E-8</v>
      </c>
      <c r="D61" s="3">
        <v>3.7250677999122703E-8</v>
      </c>
      <c r="E61" s="3">
        <v>3.7250677999122703E-8</v>
      </c>
      <c r="G61" s="3">
        <v>3.7250677999122703E-8</v>
      </c>
      <c r="H61" s="3">
        <v>3.7250677999122703E-8</v>
      </c>
      <c r="I61" s="3">
        <v>3.7250677999122703E-8</v>
      </c>
      <c r="J61" s="3">
        <v>3.7250677999122703E-8</v>
      </c>
      <c r="K61" s="3">
        <v>3.7250677999122703E-8</v>
      </c>
      <c r="L61" s="11">
        <f t="shared" si="1"/>
        <v>1</v>
      </c>
      <c r="M61" s="11">
        <f t="shared" si="2"/>
        <v>1</v>
      </c>
      <c r="N61" s="11">
        <f t="shared" si="3"/>
        <v>1</v>
      </c>
      <c r="O61" s="11">
        <f t="shared" si="4"/>
        <v>1</v>
      </c>
    </row>
    <row r="62" spans="1:15" x14ac:dyDescent="0.2">
      <c r="A62">
        <v>2595</v>
      </c>
      <c r="B62" s="3">
        <v>1.8625338999561298E-8</v>
      </c>
      <c r="C62" s="3">
        <v>1.8625338999561298E-8</v>
      </c>
      <c r="D62" s="3">
        <v>1.8625338999561298E-8</v>
      </c>
      <c r="E62" s="3">
        <v>1.8625338999561298E-8</v>
      </c>
      <c r="G62" s="3">
        <v>1.8625338999561298E-8</v>
      </c>
      <c r="H62" s="3">
        <v>1.8625338999561298E-8</v>
      </c>
      <c r="I62" s="3">
        <v>1.8625338999561298E-8</v>
      </c>
      <c r="J62" s="3">
        <v>1.8625338999561298E-8</v>
      </c>
      <c r="K62" s="3">
        <v>1.8625338999561298E-8</v>
      </c>
      <c r="L62" s="11">
        <f t="shared" si="1"/>
        <v>1</v>
      </c>
      <c r="M62" s="11">
        <f t="shared" si="2"/>
        <v>1</v>
      </c>
      <c r="N62" s="11">
        <f t="shared" si="3"/>
        <v>1</v>
      </c>
      <c r="O62" s="11">
        <f t="shared" si="4"/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C837-E0C2-C24B-8466-694EDFD90B5E}">
  <dimension ref="A1:L62"/>
  <sheetViews>
    <sheetView workbookViewId="0">
      <selection activeCell="A2" sqref="A2"/>
    </sheetView>
  </sheetViews>
  <sheetFormatPr baseColWidth="10" defaultRowHeight="16" x14ac:dyDescent="0.2"/>
  <sheetData>
    <row r="1" spans="1:12" x14ac:dyDescent="0.2">
      <c r="A1" t="s">
        <v>97</v>
      </c>
    </row>
    <row r="2" spans="1:12" x14ac:dyDescent="0.2">
      <c r="A2" s="4" t="s">
        <v>76</v>
      </c>
      <c r="B2" s="4" t="s">
        <v>77</v>
      </c>
      <c r="C2" s="4" t="s">
        <v>78</v>
      </c>
      <c r="D2" s="4" t="s">
        <v>79</v>
      </c>
      <c r="E2" s="4" t="s">
        <v>80</v>
      </c>
      <c r="F2" s="4" t="s">
        <v>81</v>
      </c>
      <c r="G2" s="4" t="s">
        <v>82</v>
      </c>
      <c r="H2" s="4" t="s">
        <v>83</v>
      </c>
      <c r="I2" s="4" t="s">
        <v>84</v>
      </c>
      <c r="J2" s="4" t="s">
        <v>85</v>
      </c>
      <c r="K2" s="4" t="s">
        <v>86</v>
      </c>
      <c r="L2" s="4" t="s">
        <v>87</v>
      </c>
    </row>
    <row r="3" spans="1:12" x14ac:dyDescent="0.2">
      <c r="A3" s="4">
        <v>296.84258</v>
      </c>
      <c r="B3" s="2">
        <v>490.08019000000002</v>
      </c>
      <c r="C3" s="2">
        <v>127.773</v>
      </c>
      <c r="D3" s="2">
        <v>143.15</v>
      </c>
      <c r="E3" s="2">
        <v>155.94246999999999</v>
      </c>
      <c r="F3" s="2">
        <v>1304.5</v>
      </c>
      <c r="G3" s="2">
        <v>1094.5830000000001</v>
      </c>
      <c r="H3" s="2">
        <v>412.76900000000001</v>
      </c>
      <c r="I3" s="2">
        <v>763.50611000000004</v>
      </c>
      <c r="J3" s="2">
        <v>555.38008000000002</v>
      </c>
      <c r="K3" s="2">
        <v>129.16962000000001</v>
      </c>
      <c r="L3" s="2">
        <v>937.19556999999998</v>
      </c>
    </row>
    <row r="4" spans="1:12" x14ac:dyDescent="0.2">
      <c r="A4" s="4">
        <v>331.65606000000002</v>
      </c>
      <c r="B4" s="2">
        <v>518.73997499999996</v>
      </c>
      <c r="C4" s="2">
        <v>126.49564700000001</v>
      </c>
      <c r="D4" s="2">
        <v>143.78684200000001</v>
      </c>
      <c r="E4" s="2">
        <v>171.67807400000001</v>
      </c>
      <c r="F4" s="2">
        <v>1448.3661709999999</v>
      </c>
      <c r="G4" s="2">
        <v>1383.1977529999999</v>
      </c>
      <c r="H4" s="2">
        <v>576.09502699999996</v>
      </c>
      <c r="I4" s="2">
        <v>1162.6145590000001</v>
      </c>
      <c r="J4" s="2">
        <v>664.534177</v>
      </c>
      <c r="K4" s="2">
        <v>133.48376400000001</v>
      </c>
      <c r="L4" s="2">
        <v>1134.832903</v>
      </c>
    </row>
    <row r="5" spans="1:12" x14ac:dyDescent="0.2">
      <c r="A5" s="4">
        <v>354.94979999999998</v>
      </c>
      <c r="B5" s="2">
        <v>521.64880000000005</v>
      </c>
      <c r="C5" s="2">
        <v>121.5805</v>
      </c>
      <c r="D5" s="2">
        <v>140.543418</v>
      </c>
      <c r="E5" s="2">
        <v>176.62935999999999</v>
      </c>
      <c r="F5" s="2">
        <v>1465.332521</v>
      </c>
      <c r="G5" s="2">
        <v>1512.9852069999999</v>
      </c>
      <c r="H5" s="2">
        <v>658.53118500000005</v>
      </c>
      <c r="I5" s="2">
        <v>1486.7539260000001</v>
      </c>
      <c r="J5" s="2">
        <v>718.54266399999995</v>
      </c>
      <c r="K5" s="2">
        <v>141.84970300000001</v>
      </c>
      <c r="L5" s="2">
        <v>1251.8501000000001</v>
      </c>
    </row>
    <row r="6" spans="1:12" x14ac:dyDescent="0.2">
      <c r="A6" s="4">
        <v>374.315856</v>
      </c>
      <c r="B6" s="2">
        <v>519.96180800000002</v>
      </c>
      <c r="C6" s="2">
        <v>115.212067</v>
      </c>
      <c r="D6" s="2">
        <v>135.836501</v>
      </c>
      <c r="E6" s="2">
        <v>179.17631299999999</v>
      </c>
      <c r="F6" s="2">
        <v>1441.303148</v>
      </c>
      <c r="G6" s="2">
        <v>1605.3555739999999</v>
      </c>
      <c r="H6" s="2">
        <v>733.48258699999997</v>
      </c>
      <c r="I6" s="2">
        <v>1858.448265</v>
      </c>
      <c r="J6" s="2">
        <v>757.08387900000002</v>
      </c>
      <c r="K6" s="2">
        <v>147.26691600000001</v>
      </c>
      <c r="L6" s="2">
        <v>1342.8925879999999</v>
      </c>
    </row>
    <row r="7" spans="1:12" x14ac:dyDescent="0.2">
      <c r="A7" s="4">
        <v>389.841069</v>
      </c>
      <c r="B7" s="2">
        <v>514.00822000000005</v>
      </c>
      <c r="C7" s="2">
        <v>108.79444599999999</v>
      </c>
      <c r="D7" s="2">
        <v>132.73051100000001</v>
      </c>
      <c r="E7" s="2">
        <v>180.60049000000001</v>
      </c>
      <c r="F7" s="2">
        <v>1387.2272599999999</v>
      </c>
      <c r="G7" s="2">
        <v>1658.9781620000001</v>
      </c>
      <c r="H7" s="2">
        <v>799.56194800000003</v>
      </c>
      <c r="I7" s="2">
        <v>2262.9030109999999</v>
      </c>
      <c r="J7" s="2">
        <v>779.89457900000002</v>
      </c>
      <c r="K7" s="2">
        <v>150.01455799999999</v>
      </c>
      <c r="L7" s="2">
        <v>1407.2669370000001</v>
      </c>
    </row>
    <row r="8" spans="1:12" x14ac:dyDescent="0.2">
      <c r="A8" s="4">
        <v>404.81051500000001</v>
      </c>
      <c r="B8" s="2">
        <v>503.931307</v>
      </c>
      <c r="C8" s="2">
        <v>102.74717699999999</v>
      </c>
      <c r="D8" s="2">
        <v>129.695944</v>
      </c>
      <c r="E8" s="2">
        <v>179.54830699999999</v>
      </c>
      <c r="F8" s="2">
        <v>1310.1705899999999</v>
      </c>
      <c r="G8" s="2">
        <v>1678.568111</v>
      </c>
      <c r="H8" s="2">
        <v>849.21322399999997</v>
      </c>
      <c r="I8" s="2">
        <v>2682.1587420000001</v>
      </c>
      <c r="J8" s="2">
        <v>787.50671499999999</v>
      </c>
      <c r="K8" s="2">
        <v>151.25979599999999</v>
      </c>
      <c r="L8" s="2">
        <v>1442.986437</v>
      </c>
    </row>
    <row r="9" spans="1:12" x14ac:dyDescent="0.2">
      <c r="A9" s="4">
        <v>419.40636699999999</v>
      </c>
      <c r="B9" s="2">
        <v>493.68899299999998</v>
      </c>
      <c r="C9" s="2">
        <v>96.369242</v>
      </c>
      <c r="D9" s="2">
        <v>126.393174</v>
      </c>
      <c r="E9" s="2">
        <v>176.73570799999999</v>
      </c>
      <c r="F9" s="2">
        <v>1228.9952089999999</v>
      </c>
      <c r="G9" s="2">
        <v>1665.1793909999999</v>
      </c>
      <c r="H9" s="2">
        <v>882.97224900000003</v>
      </c>
      <c r="I9" s="2">
        <v>3099.2006270000002</v>
      </c>
      <c r="J9" s="2">
        <v>781.04471599999999</v>
      </c>
      <c r="K9" s="2">
        <v>151.94898800000001</v>
      </c>
      <c r="L9" s="2">
        <v>1453.910275</v>
      </c>
    </row>
    <row r="10" spans="1:12" x14ac:dyDescent="0.2">
      <c r="A10" s="4">
        <v>431.20251400000001</v>
      </c>
      <c r="B10" s="2">
        <v>486.16693299999997</v>
      </c>
      <c r="C10" s="2">
        <v>91.100643000000005</v>
      </c>
      <c r="D10" s="2">
        <v>124.675359</v>
      </c>
      <c r="E10" s="2">
        <v>173.578543</v>
      </c>
      <c r="F10" s="2">
        <v>1154.4379899999999</v>
      </c>
      <c r="G10" s="2">
        <v>1626.9270019999999</v>
      </c>
      <c r="H10" s="2">
        <v>904.88934700000004</v>
      </c>
      <c r="I10" s="2">
        <v>3494.5579109999999</v>
      </c>
      <c r="J10" s="2">
        <v>763.57749100000001</v>
      </c>
      <c r="K10" s="2">
        <v>152.19269800000001</v>
      </c>
      <c r="L10" s="2">
        <v>1445.4001479999999</v>
      </c>
    </row>
    <row r="11" spans="1:12" x14ac:dyDescent="0.2">
      <c r="A11" s="4">
        <v>440.101246</v>
      </c>
      <c r="B11" s="2">
        <v>480.819165</v>
      </c>
      <c r="C11" s="2">
        <v>87.442976999999999</v>
      </c>
      <c r="D11" s="2">
        <v>124.512823</v>
      </c>
      <c r="E11" s="2">
        <v>170.47190499999999</v>
      </c>
      <c r="F11" s="2">
        <v>1090.114916</v>
      </c>
      <c r="G11" s="2">
        <v>1574.7972010000001</v>
      </c>
      <c r="H11" s="2">
        <v>917.64025800000002</v>
      </c>
      <c r="I11" s="2">
        <v>3850.554423</v>
      </c>
      <c r="J11" s="2">
        <v>739.22379599999999</v>
      </c>
      <c r="K11" s="2">
        <v>152.44427400000001</v>
      </c>
      <c r="L11" s="2">
        <v>1421.9306489999999</v>
      </c>
    </row>
    <row r="12" spans="1:12" x14ac:dyDescent="0.2">
      <c r="A12" s="4">
        <v>447.700129</v>
      </c>
      <c r="B12" s="2">
        <v>476.35035299999998</v>
      </c>
      <c r="C12" s="2">
        <v>84.532387999999997</v>
      </c>
      <c r="D12" s="2">
        <v>124.01260499999999</v>
      </c>
      <c r="E12" s="2">
        <v>166.87414899999999</v>
      </c>
      <c r="F12" s="2">
        <v>1037.5520819999999</v>
      </c>
      <c r="G12" s="2">
        <v>1516.5973799999999</v>
      </c>
      <c r="H12" s="2">
        <v>921.54025799999999</v>
      </c>
      <c r="I12" s="2">
        <v>4155.0123000000003</v>
      </c>
      <c r="J12" s="2">
        <v>712.05397200000004</v>
      </c>
      <c r="K12" s="2">
        <v>153.08453299999999</v>
      </c>
      <c r="L12" s="2">
        <v>1389.0560760000001</v>
      </c>
    </row>
    <row r="13" spans="1:12" x14ac:dyDescent="0.2">
      <c r="A13" s="4">
        <v>447.700129</v>
      </c>
      <c r="B13" s="2">
        <v>476.35035299999998</v>
      </c>
      <c r="C13" s="2">
        <v>84.532387999999997</v>
      </c>
      <c r="D13" s="2">
        <v>124.01260499999999</v>
      </c>
      <c r="E13" s="2">
        <v>166.87414899999999</v>
      </c>
      <c r="F13" s="2">
        <v>1037.5520819999999</v>
      </c>
      <c r="G13" s="2">
        <v>1516.5973799999999</v>
      </c>
      <c r="H13" s="2">
        <v>921.54025799999999</v>
      </c>
      <c r="I13" s="2">
        <v>4155.0123000000003</v>
      </c>
      <c r="J13" s="2">
        <v>712.05397200000004</v>
      </c>
      <c r="K13" s="2">
        <v>153.08453299999999</v>
      </c>
      <c r="L13" s="2">
        <v>1389.0560760000001</v>
      </c>
    </row>
    <row r="14" spans="1:12" x14ac:dyDescent="0.2">
      <c r="A14" s="4">
        <v>447.700129</v>
      </c>
      <c r="B14" s="2">
        <v>476.35035299999998</v>
      </c>
      <c r="C14" s="2">
        <v>84.532387999999997</v>
      </c>
      <c r="D14" s="2">
        <v>124.01260499999999</v>
      </c>
      <c r="E14" s="2">
        <v>166.87414899999999</v>
      </c>
      <c r="F14" s="2">
        <v>1037.5520819999999</v>
      </c>
      <c r="G14" s="2">
        <v>1516.5973799999999</v>
      </c>
      <c r="H14" s="2">
        <v>921.54025799999999</v>
      </c>
      <c r="I14" s="2">
        <v>4155.0123000000003</v>
      </c>
      <c r="J14" s="2">
        <v>712.05397200000004</v>
      </c>
      <c r="K14" s="2">
        <v>153.08453299999999</v>
      </c>
      <c r="L14" s="2">
        <v>1389.0560760000001</v>
      </c>
    </row>
    <row r="15" spans="1:12" x14ac:dyDescent="0.2">
      <c r="A15" s="4">
        <v>447.700129</v>
      </c>
      <c r="B15" s="2">
        <v>476.35035299999998</v>
      </c>
      <c r="C15" s="2">
        <v>84.532387999999997</v>
      </c>
      <c r="D15" s="2">
        <v>124.01260499999999</v>
      </c>
      <c r="E15" s="2">
        <v>166.87414899999999</v>
      </c>
      <c r="F15" s="2">
        <v>1037.5520819999999</v>
      </c>
      <c r="G15" s="2">
        <v>1516.5973799999999</v>
      </c>
      <c r="H15" s="2">
        <v>921.54025799999999</v>
      </c>
      <c r="I15" s="2">
        <v>4155.0123000000003</v>
      </c>
      <c r="J15" s="2">
        <v>712.05397200000004</v>
      </c>
      <c r="K15" s="2">
        <v>153.08453299999999</v>
      </c>
      <c r="L15" s="2">
        <v>1389.0560760000001</v>
      </c>
    </row>
    <row r="16" spans="1:12" x14ac:dyDescent="0.2">
      <c r="A16" s="4">
        <v>447.700129</v>
      </c>
      <c r="B16" s="2">
        <v>476.35035299999998</v>
      </c>
      <c r="C16" s="2">
        <v>84.532387999999997</v>
      </c>
      <c r="D16" s="2">
        <v>124.01260499999999</v>
      </c>
      <c r="E16" s="2">
        <v>166.87414899999999</v>
      </c>
      <c r="F16" s="2">
        <v>1037.5520819999999</v>
      </c>
      <c r="G16" s="2">
        <v>1516.5973799999999</v>
      </c>
      <c r="H16" s="2">
        <v>921.54025799999999</v>
      </c>
      <c r="I16" s="2">
        <v>4155.0123000000003</v>
      </c>
      <c r="J16" s="2">
        <v>712.05397200000004</v>
      </c>
      <c r="K16" s="2">
        <v>153.08453299999999</v>
      </c>
      <c r="L16" s="2">
        <v>1389.0560760000001</v>
      </c>
    </row>
    <row r="17" spans="1:12" x14ac:dyDescent="0.2">
      <c r="A17" s="4">
        <v>447.700129</v>
      </c>
      <c r="B17" s="2">
        <v>476.35035299999998</v>
      </c>
      <c r="C17" s="2">
        <v>84.532387999999997</v>
      </c>
      <c r="D17" s="2">
        <v>124.01260499999999</v>
      </c>
      <c r="E17" s="2">
        <v>166.87414899999999</v>
      </c>
      <c r="F17" s="2">
        <v>1037.5520819999999</v>
      </c>
      <c r="G17" s="2">
        <v>1516.5973799999999</v>
      </c>
      <c r="H17" s="2">
        <v>921.54025799999999</v>
      </c>
      <c r="I17" s="2">
        <v>4155.0123000000003</v>
      </c>
      <c r="J17" s="2">
        <v>712.05397200000004</v>
      </c>
      <c r="K17" s="2">
        <v>153.08453299999999</v>
      </c>
      <c r="L17" s="2">
        <v>1389.0560760000001</v>
      </c>
    </row>
    <row r="18" spans="1:12" x14ac:dyDescent="0.2">
      <c r="A18" s="4">
        <v>447.700129</v>
      </c>
      <c r="B18" s="2">
        <v>476.35035299999998</v>
      </c>
      <c r="C18" s="2">
        <v>84.532387999999997</v>
      </c>
      <c r="D18" s="2">
        <v>124.01260499999999</v>
      </c>
      <c r="E18" s="2">
        <v>166.87414899999999</v>
      </c>
      <c r="F18" s="2">
        <v>1037.5520819999999</v>
      </c>
      <c r="G18" s="2">
        <v>1516.5973799999999</v>
      </c>
      <c r="H18" s="2">
        <v>921.54025799999999</v>
      </c>
      <c r="I18" s="2">
        <v>4155.0123000000003</v>
      </c>
      <c r="J18" s="2">
        <v>712.05397200000004</v>
      </c>
      <c r="K18" s="2">
        <v>153.08453299999999</v>
      </c>
      <c r="L18" s="2">
        <v>1389.0560760000001</v>
      </c>
    </row>
    <row r="19" spans="1:12" x14ac:dyDescent="0.2">
      <c r="A19" s="4">
        <v>447.700129</v>
      </c>
      <c r="B19" s="2">
        <v>476.35035299999998</v>
      </c>
      <c r="C19" s="2">
        <v>84.532387999999997</v>
      </c>
      <c r="D19" s="2">
        <v>124.01260499999999</v>
      </c>
      <c r="E19" s="2">
        <v>166.87414899999999</v>
      </c>
      <c r="F19" s="2">
        <v>1037.5520819999999</v>
      </c>
      <c r="G19" s="2">
        <v>1516.5973799999999</v>
      </c>
      <c r="H19" s="2">
        <v>921.54025799999999</v>
      </c>
      <c r="I19" s="2">
        <v>4155.0123000000003</v>
      </c>
      <c r="J19" s="2">
        <v>712.05397200000004</v>
      </c>
      <c r="K19" s="2">
        <v>153.08453299999999</v>
      </c>
      <c r="L19" s="2">
        <v>1389.0560760000001</v>
      </c>
    </row>
    <row r="20" spans="1:12" x14ac:dyDescent="0.2">
      <c r="A20" s="4">
        <v>447.700129</v>
      </c>
      <c r="B20" s="2">
        <v>476.35035299999998</v>
      </c>
      <c r="C20" s="2">
        <v>84.532387999999997</v>
      </c>
      <c r="D20" s="2">
        <v>124.01260499999999</v>
      </c>
      <c r="E20" s="2">
        <v>166.87414899999999</v>
      </c>
      <c r="F20" s="2">
        <v>1037.5520819999999</v>
      </c>
      <c r="G20" s="2">
        <v>1516.5973799999999</v>
      </c>
      <c r="H20" s="2">
        <v>921.54025799999999</v>
      </c>
      <c r="I20" s="2">
        <v>4155.0123000000003</v>
      </c>
      <c r="J20" s="2">
        <v>712.05397200000004</v>
      </c>
      <c r="K20" s="2">
        <v>153.08453299999999</v>
      </c>
      <c r="L20" s="2">
        <v>1389.0560760000001</v>
      </c>
    </row>
    <row r="21" spans="1:12" x14ac:dyDescent="0.2">
      <c r="A21" s="4">
        <v>447.700129</v>
      </c>
      <c r="B21" s="2">
        <v>476.35035299999998</v>
      </c>
      <c r="C21" s="2">
        <v>84.532387999999997</v>
      </c>
      <c r="D21" s="2">
        <v>124.01260499999999</v>
      </c>
      <c r="E21" s="2">
        <v>166.87414899999999</v>
      </c>
      <c r="F21" s="2">
        <v>1037.5520819999999</v>
      </c>
      <c r="G21" s="2">
        <v>1516.5973799999999</v>
      </c>
      <c r="H21" s="2">
        <v>921.54025799999999</v>
      </c>
      <c r="I21" s="2">
        <v>4155.0123000000003</v>
      </c>
      <c r="J21" s="2">
        <v>712.05397200000004</v>
      </c>
      <c r="K21" s="2">
        <v>153.08453299999999</v>
      </c>
      <c r="L21" s="2">
        <v>1389.0560760000001</v>
      </c>
    </row>
    <row r="22" spans="1:12" x14ac:dyDescent="0.2">
      <c r="A22" s="4">
        <v>447.700129</v>
      </c>
      <c r="B22" s="2">
        <v>476.35035299999998</v>
      </c>
      <c r="C22" s="2">
        <v>84.532387999999997</v>
      </c>
      <c r="D22" s="2">
        <v>124.01260499999999</v>
      </c>
      <c r="E22" s="2">
        <v>166.87414899999999</v>
      </c>
      <c r="F22" s="2">
        <v>1037.5520819999999</v>
      </c>
      <c r="G22" s="2">
        <v>1516.5973799999999</v>
      </c>
      <c r="H22" s="2">
        <v>921.54025799999999</v>
      </c>
      <c r="I22" s="2">
        <v>4155.0123000000003</v>
      </c>
      <c r="J22" s="2">
        <v>712.05397200000004</v>
      </c>
      <c r="K22" s="2">
        <v>153.08453299999999</v>
      </c>
      <c r="L22" s="2">
        <v>1389.0560760000001</v>
      </c>
    </row>
    <row r="23" spans="1:12" x14ac:dyDescent="0.2">
      <c r="A23" s="4">
        <v>447.700129</v>
      </c>
      <c r="B23" s="2">
        <v>476.35035299999998</v>
      </c>
      <c r="C23" s="2">
        <v>84.532387999999997</v>
      </c>
      <c r="D23" s="2">
        <v>124.01260499999999</v>
      </c>
      <c r="E23" s="2">
        <v>166.87414899999999</v>
      </c>
      <c r="F23" s="2">
        <v>1037.5520819999999</v>
      </c>
      <c r="G23" s="2">
        <v>1516.5973799999999</v>
      </c>
      <c r="H23" s="2">
        <v>921.54025799999999</v>
      </c>
      <c r="I23" s="2">
        <v>4155.0123000000003</v>
      </c>
      <c r="J23" s="2">
        <v>712.05397200000004</v>
      </c>
      <c r="K23" s="2">
        <v>153.08453299999999</v>
      </c>
      <c r="L23" s="2">
        <v>1389.0560760000001</v>
      </c>
    </row>
    <row r="24" spans="1:12" x14ac:dyDescent="0.2">
      <c r="A24" s="4">
        <v>447.700129</v>
      </c>
      <c r="B24" s="2">
        <v>476.35035299999998</v>
      </c>
      <c r="C24" s="2">
        <v>84.532387999999997</v>
      </c>
      <c r="D24" s="2">
        <v>124.01260499999999</v>
      </c>
      <c r="E24" s="2">
        <v>166.87414899999999</v>
      </c>
      <c r="F24" s="2">
        <v>1037.5520819999999</v>
      </c>
      <c r="G24" s="2">
        <v>1516.5973799999999</v>
      </c>
      <c r="H24" s="2">
        <v>921.54025799999999</v>
      </c>
      <c r="I24" s="2">
        <v>4155.0123000000003</v>
      </c>
      <c r="J24" s="2">
        <v>712.05397200000004</v>
      </c>
      <c r="K24" s="2">
        <v>153.08453299999999</v>
      </c>
      <c r="L24" s="2">
        <v>1389.0560760000001</v>
      </c>
    </row>
    <row r="25" spans="1:12" x14ac:dyDescent="0.2">
      <c r="A25" s="4">
        <v>447.700129</v>
      </c>
      <c r="B25" s="2">
        <v>476.35035299999998</v>
      </c>
      <c r="C25" s="2">
        <v>84.532387999999997</v>
      </c>
      <c r="D25" s="2">
        <v>124.01260499999999</v>
      </c>
      <c r="E25" s="2">
        <v>166.87414899999999</v>
      </c>
      <c r="F25" s="2">
        <v>1037.5520819999999</v>
      </c>
      <c r="G25" s="2">
        <v>1516.5973799999999</v>
      </c>
      <c r="H25" s="2">
        <v>921.54025799999999</v>
      </c>
      <c r="I25" s="2">
        <v>4155.0123000000003</v>
      </c>
      <c r="J25" s="2">
        <v>712.05397200000004</v>
      </c>
      <c r="K25" s="2">
        <v>153.08453299999999</v>
      </c>
      <c r="L25" s="2">
        <v>1389.0560760000001</v>
      </c>
    </row>
    <row r="26" spans="1:12" x14ac:dyDescent="0.2">
      <c r="A26" s="4">
        <v>447.700129</v>
      </c>
      <c r="B26" s="2">
        <v>476.35035299999998</v>
      </c>
      <c r="C26" s="2">
        <v>84.532387999999997</v>
      </c>
      <c r="D26" s="2">
        <v>124.01260499999999</v>
      </c>
      <c r="E26" s="2">
        <v>166.87414899999999</v>
      </c>
      <c r="F26" s="2">
        <v>1037.5520819999999</v>
      </c>
      <c r="G26" s="2">
        <v>1516.5973799999999</v>
      </c>
      <c r="H26" s="2">
        <v>921.54025799999999</v>
      </c>
      <c r="I26" s="2">
        <v>4155.0123000000003</v>
      </c>
      <c r="J26" s="2">
        <v>712.05397200000004</v>
      </c>
      <c r="K26" s="2">
        <v>153.08453299999999</v>
      </c>
      <c r="L26" s="2">
        <v>1389.0560760000001</v>
      </c>
    </row>
    <row r="27" spans="1:12" x14ac:dyDescent="0.2">
      <c r="A27" s="4">
        <v>447.700129</v>
      </c>
      <c r="B27" s="2">
        <v>476.35035299999998</v>
      </c>
      <c r="C27" s="2">
        <v>84.532387999999997</v>
      </c>
      <c r="D27" s="2">
        <v>124.01260499999999</v>
      </c>
      <c r="E27" s="2">
        <v>166.87414899999999</v>
      </c>
      <c r="F27" s="2">
        <v>1037.5520819999999</v>
      </c>
      <c r="G27" s="2">
        <v>1516.5973799999999</v>
      </c>
      <c r="H27" s="2">
        <v>921.54025799999999</v>
      </c>
      <c r="I27" s="2">
        <v>4155.0123000000003</v>
      </c>
      <c r="J27" s="2">
        <v>712.05397200000004</v>
      </c>
      <c r="K27" s="2">
        <v>153.08453299999999</v>
      </c>
      <c r="L27" s="2">
        <v>1389.0560760000001</v>
      </c>
    </row>
    <row r="28" spans="1:12" x14ac:dyDescent="0.2">
      <c r="A28" s="4">
        <v>447.700129</v>
      </c>
      <c r="B28" s="2">
        <v>476.35035299999998</v>
      </c>
      <c r="C28" s="2">
        <v>84.532387999999997</v>
      </c>
      <c r="D28" s="2">
        <v>124.01260499999999</v>
      </c>
      <c r="E28" s="2">
        <v>166.87414899999999</v>
      </c>
      <c r="F28" s="2">
        <v>1037.5520819999999</v>
      </c>
      <c r="G28" s="2">
        <v>1516.5973799999999</v>
      </c>
      <c r="H28" s="2">
        <v>921.54025799999999</v>
      </c>
      <c r="I28" s="2">
        <v>4155.0123000000003</v>
      </c>
      <c r="J28" s="2">
        <v>712.05397200000004</v>
      </c>
      <c r="K28" s="2">
        <v>153.08453299999999</v>
      </c>
      <c r="L28" s="2">
        <v>1389.0560760000001</v>
      </c>
    </row>
    <row r="29" spans="1:12" x14ac:dyDescent="0.2">
      <c r="A29" s="4">
        <v>447.700129</v>
      </c>
      <c r="B29" s="2">
        <v>476.35035299999998</v>
      </c>
      <c r="C29" s="2">
        <v>84.532387999999997</v>
      </c>
      <c r="D29" s="2">
        <v>124.01260499999999</v>
      </c>
      <c r="E29" s="2">
        <v>166.87414899999999</v>
      </c>
      <c r="F29" s="2">
        <v>1037.5520819999999</v>
      </c>
      <c r="G29" s="2">
        <v>1516.5973799999999</v>
      </c>
      <c r="H29" s="2">
        <v>921.54025799999999</v>
      </c>
      <c r="I29" s="2">
        <v>4155.0123000000003</v>
      </c>
      <c r="J29" s="2">
        <v>712.05397200000004</v>
      </c>
      <c r="K29" s="2">
        <v>153.08453299999999</v>
      </c>
      <c r="L29" s="2">
        <v>1389.0560760000001</v>
      </c>
    </row>
    <row r="30" spans="1:12" x14ac:dyDescent="0.2">
      <c r="A30" s="4">
        <v>447.700129</v>
      </c>
      <c r="B30" s="2">
        <v>476.35035299999998</v>
      </c>
      <c r="C30" s="2">
        <v>84.532387999999997</v>
      </c>
      <c r="D30" s="2">
        <v>124.01260499999999</v>
      </c>
      <c r="E30" s="2">
        <v>166.87414899999999</v>
      </c>
      <c r="F30" s="2">
        <v>1037.5520819999999</v>
      </c>
      <c r="G30" s="2">
        <v>1516.5973799999999</v>
      </c>
      <c r="H30" s="2">
        <v>921.54025799999999</v>
      </c>
      <c r="I30" s="2">
        <v>4155.0123000000003</v>
      </c>
      <c r="J30" s="2">
        <v>712.05397200000004</v>
      </c>
      <c r="K30" s="2">
        <v>153.08453299999999</v>
      </c>
      <c r="L30" s="2">
        <v>1389.0560760000001</v>
      </c>
    </row>
    <row r="31" spans="1:12" x14ac:dyDescent="0.2">
      <c r="A31" s="4">
        <v>447.700129</v>
      </c>
      <c r="B31" s="2">
        <v>476.35035299999998</v>
      </c>
      <c r="C31" s="2">
        <v>84.532387999999997</v>
      </c>
      <c r="D31" s="2">
        <v>124.01260499999999</v>
      </c>
      <c r="E31" s="2">
        <v>166.87414899999999</v>
      </c>
      <c r="F31" s="2">
        <v>1037.5520819999999</v>
      </c>
      <c r="G31" s="2">
        <v>1516.5973799999999</v>
      </c>
      <c r="H31" s="2">
        <v>921.54025799999999</v>
      </c>
      <c r="I31" s="2">
        <v>4155.0123000000003</v>
      </c>
      <c r="J31" s="2">
        <v>712.05397200000004</v>
      </c>
      <c r="K31" s="2">
        <v>153.08453299999999</v>
      </c>
      <c r="L31" s="2">
        <v>1389.0560760000001</v>
      </c>
    </row>
    <row r="32" spans="1:12" x14ac:dyDescent="0.2">
      <c r="A32" s="4">
        <v>447.700129</v>
      </c>
      <c r="B32" s="2">
        <v>476.35035299999998</v>
      </c>
      <c r="C32" s="2">
        <v>84.532387999999997</v>
      </c>
      <c r="D32" s="2">
        <v>124.01260499999999</v>
      </c>
      <c r="E32" s="2">
        <v>166.87414899999999</v>
      </c>
      <c r="F32" s="2">
        <v>1037.5520819999999</v>
      </c>
      <c r="G32" s="2">
        <v>1516.5973799999999</v>
      </c>
      <c r="H32" s="2">
        <v>921.54025799999999</v>
      </c>
      <c r="I32" s="2">
        <v>4155.0123000000003</v>
      </c>
      <c r="J32" s="2">
        <v>712.05397200000004</v>
      </c>
      <c r="K32" s="2">
        <v>153.08453299999999</v>
      </c>
      <c r="L32" s="2">
        <v>1389.0560760000001</v>
      </c>
    </row>
    <row r="33" spans="1:12" x14ac:dyDescent="0.2">
      <c r="A33" s="4">
        <v>447.700129</v>
      </c>
      <c r="B33" s="2">
        <v>476.35035299999998</v>
      </c>
      <c r="C33" s="2">
        <v>84.532387999999997</v>
      </c>
      <c r="D33" s="2">
        <v>124.01260499999999</v>
      </c>
      <c r="E33" s="2">
        <v>166.87414899999999</v>
      </c>
      <c r="F33" s="2">
        <v>1037.5520819999999</v>
      </c>
      <c r="G33" s="2">
        <v>1516.5973799999999</v>
      </c>
      <c r="H33" s="2">
        <v>921.54025799999999</v>
      </c>
      <c r="I33" s="2">
        <v>4155.0123000000003</v>
      </c>
      <c r="J33" s="2">
        <v>712.05397200000004</v>
      </c>
      <c r="K33" s="2">
        <v>153.08453299999999</v>
      </c>
      <c r="L33" s="2">
        <v>1389.0560760000001</v>
      </c>
    </row>
    <row r="34" spans="1:12" x14ac:dyDescent="0.2">
      <c r="A34" s="4">
        <v>447.700129</v>
      </c>
      <c r="B34" s="2">
        <v>476.35035299999998</v>
      </c>
      <c r="C34" s="2">
        <v>84.532387999999997</v>
      </c>
      <c r="D34" s="2">
        <v>124.01260499999999</v>
      </c>
      <c r="E34" s="2">
        <v>166.87414899999999</v>
      </c>
      <c r="F34" s="2">
        <v>1037.5520819999999</v>
      </c>
      <c r="G34" s="2">
        <v>1516.5973799999999</v>
      </c>
      <c r="H34" s="2">
        <v>921.54025799999999</v>
      </c>
      <c r="I34" s="2">
        <v>4155.0123000000003</v>
      </c>
      <c r="J34" s="2">
        <v>712.05397200000004</v>
      </c>
      <c r="K34" s="2">
        <v>153.08453299999999</v>
      </c>
      <c r="L34" s="2">
        <v>1389.0560760000001</v>
      </c>
    </row>
    <row r="35" spans="1:12" x14ac:dyDescent="0.2">
      <c r="A35" s="4">
        <v>447.700129</v>
      </c>
      <c r="B35" s="2">
        <v>476.35035299999998</v>
      </c>
      <c r="C35" s="2">
        <v>84.532387999999997</v>
      </c>
      <c r="D35" s="2">
        <v>124.01260499999999</v>
      </c>
      <c r="E35" s="2">
        <v>166.87414899999999</v>
      </c>
      <c r="F35" s="2">
        <v>1037.5520819999999</v>
      </c>
      <c r="G35" s="2">
        <v>1516.5973799999999</v>
      </c>
      <c r="H35" s="2">
        <v>921.54025799999999</v>
      </c>
      <c r="I35" s="2">
        <v>4155.0123000000003</v>
      </c>
      <c r="J35" s="2">
        <v>712.05397200000004</v>
      </c>
      <c r="K35" s="2">
        <v>153.08453299999999</v>
      </c>
      <c r="L35" s="2">
        <v>1389.0560760000001</v>
      </c>
    </row>
    <row r="36" spans="1:12" x14ac:dyDescent="0.2">
      <c r="A36" s="4">
        <v>447.700129</v>
      </c>
      <c r="B36" s="2">
        <v>476.35035299999998</v>
      </c>
      <c r="C36" s="2">
        <v>84.532387999999997</v>
      </c>
      <c r="D36" s="2">
        <v>124.01260499999999</v>
      </c>
      <c r="E36" s="2">
        <v>166.87414899999999</v>
      </c>
      <c r="F36" s="2">
        <v>1037.5520819999999</v>
      </c>
      <c r="G36" s="2">
        <v>1516.5973799999999</v>
      </c>
      <c r="H36" s="2">
        <v>921.54025799999999</v>
      </c>
      <c r="I36" s="2">
        <v>4155.0123000000003</v>
      </c>
      <c r="J36" s="2">
        <v>712.05397200000004</v>
      </c>
      <c r="K36" s="2">
        <v>153.08453299999999</v>
      </c>
      <c r="L36" s="2">
        <v>1389.0560760000001</v>
      </c>
    </row>
    <row r="37" spans="1:12" x14ac:dyDescent="0.2">
      <c r="A37" s="4">
        <v>447.700129</v>
      </c>
      <c r="B37" s="2">
        <v>476.35035299999998</v>
      </c>
      <c r="C37" s="2">
        <v>84.532387999999997</v>
      </c>
      <c r="D37" s="2">
        <v>124.01260499999999</v>
      </c>
      <c r="E37" s="2">
        <v>166.87414899999999</v>
      </c>
      <c r="F37" s="2">
        <v>1037.5520819999999</v>
      </c>
      <c r="G37" s="2">
        <v>1516.5973799999999</v>
      </c>
      <c r="H37" s="2">
        <v>921.54025799999999</v>
      </c>
      <c r="I37" s="2">
        <v>4155.0123000000003</v>
      </c>
      <c r="J37" s="2">
        <v>712.05397200000004</v>
      </c>
      <c r="K37" s="2">
        <v>153.08453299999999</v>
      </c>
      <c r="L37" s="2">
        <v>1389.0560760000001</v>
      </c>
    </row>
    <row r="38" spans="1:12" x14ac:dyDescent="0.2">
      <c r="A38" s="4">
        <v>447.700129</v>
      </c>
      <c r="B38" s="2">
        <v>476.35035299999998</v>
      </c>
      <c r="C38" s="2">
        <v>84.532387999999997</v>
      </c>
      <c r="D38" s="2">
        <v>124.01260499999999</v>
      </c>
      <c r="E38" s="2">
        <v>166.87414899999999</v>
      </c>
      <c r="F38" s="2">
        <v>1037.5520819999999</v>
      </c>
      <c r="G38" s="2">
        <v>1516.5973799999999</v>
      </c>
      <c r="H38" s="2">
        <v>921.54025799999999</v>
      </c>
      <c r="I38" s="2">
        <v>4155.0123000000003</v>
      </c>
      <c r="J38" s="2">
        <v>712.05397200000004</v>
      </c>
      <c r="K38" s="2">
        <v>153.08453299999999</v>
      </c>
      <c r="L38" s="2">
        <v>1389.0560760000001</v>
      </c>
    </row>
    <row r="39" spans="1:12" x14ac:dyDescent="0.2">
      <c r="A39" s="4">
        <v>447.700129</v>
      </c>
      <c r="B39" s="2">
        <v>476.35035299999998</v>
      </c>
      <c r="C39" s="2">
        <v>84.532387999999997</v>
      </c>
      <c r="D39" s="2">
        <v>124.01260499999999</v>
      </c>
      <c r="E39" s="2">
        <v>166.87414899999999</v>
      </c>
      <c r="F39" s="2">
        <v>1037.5520819999999</v>
      </c>
      <c r="G39" s="2">
        <v>1516.5973799999999</v>
      </c>
      <c r="H39" s="2">
        <v>921.54025799999999</v>
      </c>
      <c r="I39" s="2">
        <v>4155.0123000000003</v>
      </c>
      <c r="J39" s="2">
        <v>712.05397200000004</v>
      </c>
      <c r="K39" s="2">
        <v>153.08453299999999</v>
      </c>
      <c r="L39" s="2">
        <v>1389.0560760000001</v>
      </c>
    </row>
    <row r="40" spans="1:12" x14ac:dyDescent="0.2">
      <c r="A40" s="4">
        <v>447.700129</v>
      </c>
      <c r="B40" s="2">
        <v>476.35035299999998</v>
      </c>
      <c r="C40" s="2">
        <v>84.532387999999997</v>
      </c>
      <c r="D40" s="2">
        <v>124.01260499999999</v>
      </c>
      <c r="E40" s="2">
        <v>166.87414899999999</v>
      </c>
      <c r="F40" s="2">
        <v>1037.5520819999999</v>
      </c>
      <c r="G40" s="2">
        <v>1516.5973799999999</v>
      </c>
      <c r="H40" s="2">
        <v>921.54025799999999</v>
      </c>
      <c r="I40" s="2">
        <v>4155.0123000000003</v>
      </c>
      <c r="J40" s="2">
        <v>712.05397200000004</v>
      </c>
      <c r="K40" s="2">
        <v>153.08453299999999</v>
      </c>
      <c r="L40" s="2">
        <v>1389.0560760000001</v>
      </c>
    </row>
    <row r="41" spans="1:12" x14ac:dyDescent="0.2">
      <c r="A41" s="4">
        <v>447.700129</v>
      </c>
      <c r="B41" s="2">
        <v>476.35035299999998</v>
      </c>
      <c r="C41" s="2">
        <v>84.532387999999997</v>
      </c>
      <c r="D41" s="2">
        <v>124.01260499999999</v>
      </c>
      <c r="E41" s="2">
        <v>166.87414899999999</v>
      </c>
      <c r="F41" s="2">
        <v>1037.5520819999999</v>
      </c>
      <c r="G41" s="2">
        <v>1516.5973799999999</v>
      </c>
      <c r="H41" s="2">
        <v>921.54025799999999</v>
      </c>
      <c r="I41" s="2">
        <v>4155.0123000000003</v>
      </c>
      <c r="J41" s="2">
        <v>712.05397200000004</v>
      </c>
      <c r="K41" s="2">
        <v>153.08453299999999</v>
      </c>
      <c r="L41" s="2">
        <v>1389.0560760000001</v>
      </c>
    </row>
    <row r="42" spans="1:12" x14ac:dyDescent="0.2">
      <c r="A42" s="4">
        <v>447.700129</v>
      </c>
      <c r="B42" s="2">
        <v>476.35035299999998</v>
      </c>
      <c r="C42" s="2">
        <v>84.532387999999997</v>
      </c>
      <c r="D42" s="2">
        <v>124.01260499999999</v>
      </c>
      <c r="E42" s="2">
        <v>166.87414899999999</v>
      </c>
      <c r="F42" s="2">
        <v>1037.5520819999999</v>
      </c>
      <c r="G42" s="2">
        <v>1516.5973799999999</v>
      </c>
      <c r="H42" s="2">
        <v>921.54025799999999</v>
      </c>
      <c r="I42" s="2">
        <v>4155.0123000000003</v>
      </c>
      <c r="J42" s="2">
        <v>712.05397200000004</v>
      </c>
      <c r="K42" s="2">
        <v>153.08453299999999</v>
      </c>
      <c r="L42" s="2">
        <v>1389.0560760000001</v>
      </c>
    </row>
    <row r="43" spans="1:12" x14ac:dyDescent="0.2">
      <c r="A43" s="4">
        <v>447.700129</v>
      </c>
      <c r="B43" s="2">
        <v>476.35035299999998</v>
      </c>
      <c r="C43" s="2">
        <v>84.532387999999997</v>
      </c>
      <c r="D43" s="2">
        <v>124.01260499999999</v>
      </c>
      <c r="E43" s="2">
        <v>166.87414899999999</v>
      </c>
      <c r="F43" s="2">
        <v>1037.5520819999999</v>
      </c>
      <c r="G43" s="2">
        <v>1516.5973799999999</v>
      </c>
      <c r="H43" s="2">
        <v>921.54025799999999</v>
      </c>
      <c r="I43" s="2">
        <v>4155.0123000000003</v>
      </c>
      <c r="J43" s="2">
        <v>712.05397200000004</v>
      </c>
      <c r="K43" s="2">
        <v>153.08453299999999</v>
      </c>
      <c r="L43" s="2">
        <v>1389.0560760000001</v>
      </c>
    </row>
    <row r="44" spans="1:12" x14ac:dyDescent="0.2">
      <c r="A44" s="4">
        <v>447.700129</v>
      </c>
      <c r="B44" s="2">
        <v>476.35035299999998</v>
      </c>
      <c r="C44" s="2">
        <v>84.532387999999997</v>
      </c>
      <c r="D44" s="2">
        <v>124.01260499999999</v>
      </c>
      <c r="E44" s="2">
        <v>166.87414899999999</v>
      </c>
      <c r="F44" s="2">
        <v>1037.5520819999999</v>
      </c>
      <c r="G44" s="2">
        <v>1516.5973799999999</v>
      </c>
      <c r="H44" s="2">
        <v>921.54025799999999</v>
      </c>
      <c r="I44" s="2">
        <v>4155.0123000000003</v>
      </c>
      <c r="J44" s="2">
        <v>712.05397200000004</v>
      </c>
      <c r="K44" s="2">
        <v>153.08453299999999</v>
      </c>
      <c r="L44" s="2">
        <v>1389.0560760000001</v>
      </c>
    </row>
    <row r="45" spans="1:12" x14ac:dyDescent="0.2">
      <c r="A45" s="4">
        <v>447.700129</v>
      </c>
      <c r="B45" s="2">
        <v>476.35035299999998</v>
      </c>
      <c r="C45" s="2">
        <v>84.532387999999997</v>
      </c>
      <c r="D45" s="2">
        <v>124.01260499999999</v>
      </c>
      <c r="E45" s="2">
        <v>166.87414899999999</v>
      </c>
      <c r="F45" s="2">
        <v>1037.5520819999999</v>
      </c>
      <c r="G45" s="2">
        <v>1516.5973799999999</v>
      </c>
      <c r="H45" s="2">
        <v>921.54025799999999</v>
      </c>
      <c r="I45" s="2">
        <v>4155.0123000000003</v>
      </c>
      <c r="J45" s="2">
        <v>712.05397200000004</v>
      </c>
      <c r="K45" s="2">
        <v>153.08453299999999</v>
      </c>
      <c r="L45" s="2">
        <v>1389.0560760000001</v>
      </c>
    </row>
    <row r="46" spans="1:12" x14ac:dyDescent="0.2">
      <c r="A46" s="4">
        <v>447.700129</v>
      </c>
      <c r="B46" s="2">
        <v>476.35035299999998</v>
      </c>
      <c r="C46" s="2">
        <v>84.532387999999997</v>
      </c>
      <c r="D46" s="2">
        <v>124.01260499999999</v>
      </c>
      <c r="E46" s="2">
        <v>166.87414899999999</v>
      </c>
      <c r="F46" s="2">
        <v>1037.5520819999999</v>
      </c>
      <c r="G46" s="2">
        <v>1516.5973799999999</v>
      </c>
      <c r="H46" s="2">
        <v>921.54025799999999</v>
      </c>
      <c r="I46" s="2">
        <v>4155.0123000000003</v>
      </c>
      <c r="J46" s="2">
        <v>712.05397200000004</v>
      </c>
      <c r="K46" s="2">
        <v>153.08453299999999</v>
      </c>
      <c r="L46" s="2">
        <v>1389.0560760000001</v>
      </c>
    </row>
    <row r="47" spans="1:12" x14ac:dyDescent="0.2">
      <c r="A47" s="4">
        <v>447.700129</v>
      </c>
      <c r="B47" s="2">
        <v>476.35035299999998</v>
      </c>
      <c r="C47" s="2">
        <v>84.532387999999997</v>
      </c>
      <c r="D47" s="2">
        <v>124.01260499999999</v>
      </c>
      <c r="E47" s="2">
        <v>166.87414899999999</v>
      </c>
      <c r="F47" s="2">
        <v>1037.5520819999999</v>
      </c>
      <c r="G47" s="2">
        <v>1516.5973799999999</v>
      </c>
      <c r="H47" s="2">
        <v>921.54025799999999</v>
      </c>
      <c r="I47" s="2">
        <v>4155.0123000000003</v>
      </c>
      <c r="J47" s="2">
        <v>712.05397200000004</v>
      </c>
      <c r="K47" s="2">
        <v>153.08453299999999</v>
      </c>
      <c r="L47" s="2">
        <v>1389.0560760000001</v>
      </c>
    </row>
    <row r="48" spans="1:12" x14ac:dyDescent="0.2">
      <c r="A48" s="4">
        <v>447.700129</v>
      </c>
      <c r="B48" s="2">
        <v>476.35035299999998</v>
      </c>
      <c r="C48" s="2">
        <v>84.532387999999997</v>
      </c>
      <c r="D48" s="2">
        <v>124.01260499999999</v>
      </c>
      <c r="E48" s="2">
        <v>166.87414899999999</v>
      </c>
      <c r="F48" s="2">
        <v>1037.5520819999999</v>
      </c>
      <c r="G48" s="2">
        <v>1516.5973799999999</v>
      </c>
      <c r="H48" s="2">
        <v>921.54025799999999</v>
      </c>
      <c r="I48" s="2">
        <v>4155.0123000000003</v>
      </c>
      <c r="J48" s="2">
        <v>712.05397200000004</v>
      </c>
      <c r="K48" s="2">
        <v>153.08453299999999</v>
      </c>
      <c r="L48" s="2">
        <v>1389.0560760000001</v>
      </c>
    </row>
    <row r="49" spans="1:12" x14ac:dyDescent="0.2">
      <c r="A49" s="4">
        <v>447.700129</v>
      </c>
      <c r="B49" s="2">
        <v>476.35035299999998</v>
      </c>
      <c r="C49" s="2">
        <v>84.532387999999997</v>
      </c>
      <c r="D49" s="2">
        <v>124.01260499999999</v>
      </c>
      <c r="E49" s="2">
        <v>166.87414899999999</v>
      </c>
      <c r="F49" s="2">
        <v>1037.5520819999999</v>
      </c>
      <c r="G49" s="2">
        <v>1516.5973799999999</v>
      </c>
      <c r="H49" s="2">
        <v>921.54025799999999</v>
      </c>
      <c r="I49" s="2">
        <v>4155.0123000000003</v>
      </c>
      <c r="J49" s="2">
        <v>712.05397200000004</v>
      </c>
      <c r="K49" s="2">
        <v>153.08453299999999</v>
      </c>
      <c r="L49" s="2">
        <v>1389.0560760000001</v>
      </c>
    </row>
    <row r="50" spans="1:12" x14ac:dyDescent="0.2">
      <c r="A50" s="4">
        <v>447.700129</v>
      </c>
      <c r="B50" s="2">
        <v>476.35035299999998</v>
      </c>
      <c r="C50" s="2">
        <v>84.532387999999997</v>
      </c>
      <c r="D50" s="2">
        <v>124.01260499999999</v>
      </c>
      <c r="E50" s="2">
        <v>166.87414899999999</v>
      </c>
      <c r="F50" s="2">
        <v>1037.5520819999999</v>
      </c>
      <c r="G50" s="2">
        <v>1516.5973799999999</v>
      </c>
      <c r="H50" s="2">
        <v>921.54025799999999</v>
      </c>
      <c r="I50" s="2">
        <v>4155.0123000000003</v>
      </c>
      <c r="J50" s="2">
        <v>712.05397200000004</v>
      </c>
      <c r="K50" s="2">
        <v>153.08453299999999</v>
      </c>
      <c r="L50" s="2">
        <v>1389.0560760000001</v>
      </c>
    </row>
    <row r="51" spans="1:12" x14ac:dyDescent="0.2">
      <c r="A51" s="4">
        <v>447.700129</v>
      </c>
      <c r="B51" s="2">
        <v>476.35035299999998</v>
      </c>
      <c r="C51" s="2">
        <v>84.532387999999997</v>
      </c>
      <c r="D51" s="2">
        <v>124.01260499999999</v>
      </c>
      <c r="E51" s="2">
        <v>166.87414899999999</v>
      </c>
      <c r="F51" s="2">
        <v>1037.5520819999999</v>
      </c>
      <c r="G51" s="2">
        <v>1516.5973799999999</v>
      </c>
      <c r="H51" s="2">
        <v>921.54025799999999</v>
      </c>
      <c r="I51" s="2">
        <v>4155.0123000000003</v>
      </c>
      <c r="J51" s="2">
        <v>712.05397200000004</v>
      </c>
      <c r="K51" s="2">
        <v>153.08453299999999</v>
      </c>
      <c r="L51" s="2">
        <v>1389.0560760000001</v>
      </c>
    </row>
    <row r="52" spans="1:12" x14ac:dyDescent="0.2">
      <c r="A52" s="4">
        <v>447.700129</v>
      </c>
      <c r="B52" s="2">
        <v>476.35035299999998</v>
      </c>
      <c r="C52" s="2">
        <v>84.532387999999997</v>
      </c>
      <c r="D52" s="2">
        <v>124.01260499999999</v>
      </c>
      <c r="E52" s="2">
        <v>166.87414899999999</v>
      </c>
      <c r="F52" s="2">
        <v>1037.5520819999999</v>
      </c>
      <c r="G52" s="2">
        <v>1516.5973799999999</v>
      </c>
      <c r="H52" s="2">
        <v>921.54025799999999</v>
      </c>
      <c r="I52" s="2">
        <v>4155.0123000000003</v>
      </c>
      <c r="J52" s="2">
        <v>712.05397200000004</v>
      </c>
      <c r="K52" s="2">
        <v>153.08453299999999</v>
      </c>
      <c r="L52" s="2">
        <v>1389.0560760000001</v>
      </c>
    </row>
    <row r="53" spans="1:12" x14ac:dyDescent="0.2">
      <c r="A53" s="4">
        <v>447.700129</v>
      </c>
      <c r="B53" s="2">
        <v>476.35035299999998</v>
      </c>
      <c r="C53" s="2">
        <v>84.532387999999997</v>
      </c>
      <c r="D53" s="2">
        <v>124.01260499999999</v>
      </c>
      <c r="E53" s="2">
        <v>166.87414899999999</v>
      </c>
      <c r="F53" s="2">
        <v>1037.5520819999999</v>
      </c>
      <c r="G53" s="2">
        <v>1516.5973799999999</v>
      </c>
      <c r="H53" s="2">
        <v>921.54025799999999</v>
      </c>
      <c r="I53" s="2">
        <v>4155.0123000000003</v>
      </c>
      <c r="J53" s="2">
        <v>712.05397200000004</v>
      </c>
      <c r="K53" s="2">
        <v>153.08453299999999</v>
      </c>
      <c r="L53" s="2">
        <v>1389.0560760000001</v>
      </c>
    </row>
    <row r="54" spans="1:12" x14ac:dyDescent="0.2">
      <c r="A54" s="4">
        <v>447.700129</v>
      </c>
      <c r="B54" s="2">
        <v>476.35035299999998</v>
      </c>
      <c r="C54" s="2">
        <v>84.532387999999997</v>
      </c>
      <c r="D54" s="2">
        <v>124.01260499999999</v>
      </c>
      <c r="E54" s="2">
        <v>166.87414899999999</v>
      </c>
      <c r="F54" s="2">
        <v>1037.5520819999999</v>
      </c>
      <c r="G54" s="2">
        <v>1516.5973799999999</v>
      </c>
      <c r="H54" s="2">
        <v>921.54025799999999</v>
      </c>
      <c r="I54" s="2">
        <v>4155.0123000000003</v>
      </c>
      <c r="J54" s="2">
        <v>712.05397200000004</v>
      </c>
      <c r="K54" s="2">
        <v>153.08453299999999</v>
      </c>
      <c r="L54" s="2">
        <v>1389.0560760000001</v>
      </c>
    </row>
    <row r="55" spans="1:12" x14ac:dyDescent="0.2">
      <c r="A55" s="4">
        <v>447.700129</v>
      </c>
      <c r="B55" s="2">
        <v>476.35035299999998</v>
      </c>
      <c r="C55" s="2">
        <v>84.532387999999997</v>
      </c>
      <c r="D55" s="2">
        <v>124.01260499999999</v>
      </c>
      <c r="E55" s="2">
        <v>166.87414899999999</v>
      </c>
      <c r="F55" s="2">
        <v>1037.5520819999999</v>
      </c>
      <c r="G55" s="2">
        <v>1516.5973799999999</v>
      </c>
      <c r="H55" s="2">
        <v>921.54025799999999</v>
      </c>
      <c r="I55" s="2">
        <v>4155.0123000000003</v>
      </c>
      <c r="J55" s="2">
        <v>712.05397200000004</v>
      </c>
      <c r="K55" s="2">
        <v>153.08453299999999</v>
      </c>
      <c r="L55" s="2">
        <v>1389.0560760000001</v>
      </c>
    </row>
    <row r="56" spans="1:12" x14ac:dyDescent="0.2">
      <c r="A56" s="4">
        <v>447.700129</v>
      </c>
      <c r="B56" s="2">
        <v>476.35035299999998</v>
      </c>
      <c r="C56" s="2">
        <v>84.532387999999997</v>
      </c>
      <c r="D56" s="2">
        <v>124.01260499999999</v>
      </c>
      <c r="E56" s="2">
        <v>166.87414899999999</v>
      </c>
      <c r="F56" s="2">
        <v>1037.5520819999999</v>
      </c>
      <c r="G56" s="2">
        <v>1516.5973799999999</v>
      </c>
      <c r="H56" s="2">
        <v>921.54025799999999</v>
      </c>
      <c r="I56" s="2">
        <v>4155.0123000000003</v>
      </c>
      <c r="J56" s="2">
        <v>712.05397200000004</v>
      </c>
      <c r="K56" s="2">
        <v>153.08453299999999</v>
      </c>
      <c r="L56" s="2">
        <v>1389.0560760000001</v>
      </c>
    </row>
    <row r="57" spans="1:12" x14ac:dyDescent="0.2">
      <c r="A57" s="4">
        <v>447.700129</v>
      </c>
      <c r="B57" s="2">
        <v>476.35035299999998</v>
      </c>
      <c r="C57" s="2">
        <v>84.532387999999997</v>
      </c>
      <c r="D57" s="2">
        <v>124.01260499999999</v>
      </c>
      <c r="E57" s="2">
        <v>166.87414899999999</v>
      </c>
      <c r="F57" s="2">
        <v>1037.5520819999999</v>
      </c>
      <c r="G57" s="2">
        <v>1516.5973799999999</v>
      </c>
      <c r="H57" s="2">
        <v>921.54025799999999</v>
      </c>
      <c r="I57" s="2">
        <v>4155.0123000000003</v>
      </c>
      <c r="J57" s="2">
        <v>712.05397200000004</v>
      </c>
      <c r="K57" s="2">
        <v>153.08453299999999</v>
      </c>
      <c r="L57" s="2">
        <v>1389.0560760000001</v>
      </c>
    </row>
    <row r="58" spans="1:12" x14ac:dyDescent="0.2">
      <c r="A58" s="4">
        <v>447.700129</v>
      </c>
      <c r="B58" s="2">
        <v>476.35035299999998</v>
      </c>
      <c r="C58" s="2">
        <v>84.532387999999997</v>
      </c>
      <c r="D58" s="2">
        <v>124.01260499999999</v>
      </c>
      <c r="E58" s="2">
        <v>166.87414899999999</v>
      </c>
      <c r="F58" s="2">
        <v>1037.5520819999999</v>
      </c>
      <c r="G58" s="2">
        <v>1516.5973799999999</v>
      </c>
      <c r="H58" s="2">
        <v>921.54025799999999</v>
      </c>
      <c r="I58" s="2">
        <v>4155.0123000000003</v>
      </c>
      <c r="J58" s="2">
        <v>712.05397200000004</v>
      </c>
      <c r="K58" s="2">
        <v>153.08453299999999</v>
      </c>
      <c r="L58" s="2">
        <v>1389.0560760000001</v>
      </c>
    </row>
    <row r="59" spans="1:12" x14ac:dyDescent="0.2">
      <c r="A59" s="4">
        <v>447.700129</v>
      </c>
      <c r="B59" s="2">
        <v>476.35035299999998</v>
      </c>
      <c r="C59" s="2">
        <v>84.532387999999997</v>
      </c>
      <c r="D59" s="2">
        <v>124.01260499999999</v>
      </c>
      <c r="E59" s="2">
        <v>166.87414899999999</v>
      </c>
      <c r="F59" s="2">
        <v>1037.5520819999999</v>
      </c>
      <c r="G59" s="2">
        <v>1516.5973799999999</v>
      </c>
      <c r="H59" s="2">
        <v>921.54025799999999</v>
      </c>
      <c r="I59" s="2">
        <v>4155.0123000000003</v>
      </c>
      <c r="J59" s="2">
        <v>712.05397200000004</v>
      </c>
      <c r="K59" s="2">
        <v>153.08453299999999</v>
      </c>
      <c r="L59" s="2">
        <v>1389.0560760000001</v>
      </c>
    </row>
    <row r="60" spans="1:12" x14ac:dyDescent="0.2">
      <c r="A60" s="4">
        <v>447.700129</v>
      </c>
      <c r="B60" s="2">
        <v>476.35035299999998</v>
      </c>
      <c r="C60" s="2">
        <v>84.532387999999997</v>
      </c>
      <c r="D60" s="2">
        <v>124.01260499999999</v>
      </c>
      <c r="E60" s="2">
        <v>166.87414899999999</v>
      </c>
      <c r="F60" s="2">
        <v>1037.5520819999999</v>
      </c>
      <c r="G60" s="2">
        <v>1516.5973799999999</v>
      </c>
      <c r="H60" s="2">
        <v>921.54025799999999</v>
      </c>
      <c r="I60" s="2">
        <v>4155.0123000000003</v>
      </c>
      <c r="J60" s="2">
        <v>712.05397200000004</v>
      </c>
      <c r="K60" s="2">
        <v>153.08453299999999</v>
      </c>
      <c r="L60" s="2">
        <v>1389.0560760000001</v>
      </c>
    </row>
    <row r="61" spans="1:12" x14ac:dyDescent="0.2">
      <c r="A61" s="4">
        <v>447.700129</v>
      </c>
      <c r="B61" s="2">
        <v>476.35035299999998</v>
      </c>
      <c r="C61" s="2">
        <v>84.532387999999997</v>
      </c>
      <c r="D61" s="2">
        <v>124.01260499999999</v>
      </c>
      <c r="E61" s="2">
        <v>166.87414899999999</v>
      </c>
      <c r="F61" s="2">
        <v>1037.5520819999999</v>
      </c>
      <c r="G61" s="2">
        <v>1516.5973799999999</v>
      </c>
      <c r="H61" s="2">
        <v>921.54025799999999</v>
      </c>
      <c r="I61" s="2">
        <v>4155.0123000000003</v>
      </c>
      <c r="J61" s="2">
        <v>712.05397200000004</v>
      </c>
      <c r="K61" s="2">
        <v>153.08453299999999</v>
      </c>
      <c r="L61" s="2">
        <v>1389.0560760000001</v>
      </c>
    </row>
    <row r="62" spans="1:12" x14ac:dyDescent="0.2">
      <c r="A62" s="4">
        <v>447.700129</v>
      </c>
      <c r="B62" s="2">
        <v>476.35035299999998</v>
      </c>
      <c r="C62" s="2">
        <v>84.532387999999997</v>
      </c>
      <c r="D62" s="2">
        <v>124.01260499999999</v>
      </c>
      <c r="E62" s="2">
        <v>166.87414899999999</v>
      </c>
      <c r="F62" s="2">
        <v>1037.5520819999999</v>
      </c>
      <c r="G62" s="2">
        <v>1516.5973799999999</v>
      </c>
      <c r="H62" s="2">
        <v>921.54025799999999</v>
      </c>
      <c r="I62" s="2">
        <v>4155.0123000000003</v>
      </c>
      <c r="J62" s="2">
        <v>712.05397200000004</v>
      </c>
      <c r="K62" s="2">
        <v>153.08453299999999</v>
      </c>
      <c r="L62" s="2">
        <v>1389.0560760000001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A430-ACCD-1E48-B976-CDE61493F65D}">
  <dimension ref="A1:L61"/>
  <sheetViews>
    <sheetView workbookViewId="0">
      <selection activeCell="D25" sqref="D25"/>
    </sheetView>
  </sheetViews>
  <sheetFormatPr baseColWidth="10" defaultRowHeight="16" x14ac:dyDescent="0.2"/>
  <sheetData>
    <row r="1" spans="1:12" x14ac:dyDescent="0.2">
      <c r="A1" s="4" t="s">
        <v>76</v>
      </c>
      <c r="B1" s="4" t="s">
        <v>77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82</v>
      </c>
      <c r="H1" s="4" t="s">
        <v>83</v>
      </c>
      <c r="I1" s="4" t="s">
        <v>84</v>
      </c>
      <c r="J1" s="4" t="s">
        <v>85</v>
      </c>
      <c r="K1" s="4" t="s">
        <v>86</v>
      </c>
      <c r="L1" s="4" t="s">
        <v>87</v>
      </c>
    </row>
    <row r="2" spans="1:12" x14ac:dyDescent="0.2">
      <c r="A2" s="4">
        <v>12.3979002604563</v>
      </c>
      <c r="B2" s="2">
        <v>13.0310574296726</v>
      </c>
      <c r="C2" s="2">
        <v>3.8702837853585201</v>
      </c>
      <c r="D2" s="2">
        <v>1.6979566948188101</v>
      </c>
      <c r="E2" s="2">
        <v>0.80733505974519704</v>
      </c>
      <c r="F2" s="2">
        <v>5.3332327426145003</v>
      </c>
      <c r="G2" s="2">
        <v>2.4408315128007598</v>
      </c>
      <c r="H2" s="2">
        <v>3.4801033410751301</v>
      </c>
      <c r="I2" s="2">
        <v>1.3005301337145301</v>
      </c>
      <c r="J2" s="2">
        <v>4.5584762607391998</v>
      </c>
      <c r="K2" s="2">
        <v>3.8420496670726401</v>
      </c>
      <c r="L2" s="2">
        <v>2.6191887428537601</v>
      </c>
    </row>
    <row r="3" spans="1:12" x14ac:dyDescent="0.2">
      <c r="A3" s="4">
        <v>16.477082076778402</v>
      </c>
      <c r="B3" s="2">
        <v>16.969835612669002</v>
      </c>
      <c r="C3" s="2">
        <v>4.6829311041286301</v>
      </c>
      <c r="D3" s="2">
        <v>2.3404694086462201</v>
      </c>
      <c r="E3" s="2">
        <v>1.16604785236354</v>
      </c>
      <c r="F3" s="2">
        <v>10.653662985821899</v>
      </c>
      <c r="G3" s="2">
        <v>4.4866290526593904</v>
      </c>
      <c r="H3" s="2">
        <v>6.0281944728432997</v>
      </c>
      <c r="I3" s="2">
        <v>2.57934078977505</v>
      </c>
      <c r="J3" s="2">
        <v>7.2064254529681397</v>
      </c>
      <c r="K3" s="2">
        <v>5.0078732054585204</v>
      </c>
      <c r="L3" s="2">
        <v>4.1355297777320201</v>
      </c>
    </row>
    <row r="4" spans="1:12" x14ac:dyDescent="0.2">
      <c r="A4" s="4">
        <v>20.744350025129702</v>
      </c>
      <c r="B4" s="2">
        <v>20.805792896859099</v>
      </c>
      <c r="C4" s="2">
        <v>5.4025285051866296</v>
      </c>
      <c r="D4" s="2">
        <v>2.9229550339979302</v>
      </c>
      <c r="E4" s="2">
        <v>1.6233682258194999</v>
      </c>
      <c r="F4" s="2">
        <v>15.8875859086485</v>
      </c>
      <c r="G4" s="2">
        <v>7.2354296361170203</v>
      </c>
      <c r="H4" s="2">
        <v>9.1128248510536896</v>
      </c>
      <c r="I4" s="2">
        <v>4.7925119822997502</v>
      </c>
      <c r="J4" s="2">
        <v>10.418801224569201</v>
      </c>
      <c r="K4" s="2">
        <v>6.3211109126546399</v>
      </c>
      <c r="L4" s="2">
        <v>6.4702302715806397</v>
      </c>
    </row>
    <row r="5" spans="1:12" x14ac:dyDescent="0.2">
      <c r="A5" s="4">
        <v>25.2507250713053</v>
      </c>
      <c r="B5" s="2">
        <v>24.6666574194684</v>
      </c>
      <c r="C5" s="2">
        <v>6.0305718856458599</v>
      </c>
      <c r="D5" s="2">
        <v>3.4755804746651102</v>
      </c>
      <c r="E5" s="2">
        <v>2.17515765366019</v>
      </c>
      <c r="F5" s="2">
        <v>20.955077158898199</v>
      </c>
      <c r="G5" s="2">
        <v>10.757668244176701</v>
      </c>
      <c r="H5" s="2">
        <v>12.8201340793161</v>
      </c>
      <c r="I5" s="2">
        <v>8.4108438254005407</v>
      </c>
      <c r="J5" s="2">
        <v>14.186001673016101</v>
      </c>
      <c r="K5" s="2">
        <v>7.7105248807718496</v>
      </c>
      <c r="L5" s="2">
        <v>9.6879780515246008</v>
      </c>
    </row>
    <row r="6" spans="1:12" x14ac:dyDescent="0.2">
      <c r="A6" s="4">
        <v>29.9674198964555</v>
      </c>
      <c r="B6" s="2">
        <v>28.5360440135332</v>
      </c>
      <c r="C6" s="2">
        <v>6.5076273391472998</v>
      </c>
      <c r="D6" s="2">
        <v>4.06084973095808</v>
      </c>
      <c r="E6" s="2">
        <v>2.8235935337843201</v>
      </c>
      <c r="F6" s="2">
        <v>25.863424829411901</v>
      </c>
      <c r="G6" s="2">
        <v>15.040419112219</v>
      </c>
      <c r="H6" s="2">
        <v>17.185113493724899</v>
      </c>
      <c r="I6" s="2">
        <v>13.970229839015801</v>
      </c>
      <c r="J6" s="2">
        <v>18.4215996465534</v>
      </c>
      <c r="K6" s="2">
        <v>9.11528115936167</v>
      </c>
      <c r="L6" s="2">
        <v>13.812028448654599</v>
      </c>
    </row>
    <row r="7" spans="1:12" x14ac:dyDescent="0.2">
      <c r="A7" s="4">
        <v>35.016066016058801</v>
      </c>
      <c r="B7" s="2">
        <v>32.3279786605016</v>
      </c>
      <c r="C7" s="2">
        <v>6.9963661623224596</v>
      </c>
      <c r="D7" s="2">
        <v>4.6749670467066604</v>
      </c>
      <c r="E7" s="2">
        <v>3.5448830220465801</v>
      </c>
      <c r="F7" s="2">
        <v>30.481086358496999</v>
      </c>
      <c r="G7" s="2">
        <v>20.0010631628131</v>
      </c>
      <c r="H7" s="2">
        <v>22.0608618286264</v>
      </c>
      <c r="I7" s="2">
        <v>22.005849152435701</v>
      </c>
      <c r="J7" s="2">
        <v>22.973135603442199</v>
      </c>
      <c r="K7" s="2">
        <v>10.524791002352</v>
      </c>
      <c r="L7" s="2">
        <v>18.777415884069701</v>
      </c>
    </row>
    <row r="8" spans="1:12" x14ac:dyDescent="0.2">
      <c r="A8" s="4">
        <v>40.444663948723701</v>
      </c>
      <c r="B8" s="2">
        <v>36.120379057597901</v>
      </c>
      <c r="C8" s="2">
        <v>7.42879948291578</v>
      </c>
      <c r="D8" s="2">
        <v>5.3022640743146496</v>
      </c>
      <c r="E8" s="2">
        <v>4.3195141017030103</v>
      </c>
      <c r="F8" s="2">
        <v>34.848846231221998</v>
      </c>
      <c r="G8" s="2">
        <v>25.452623859417699</v>
      </c>
      <c r="H8" s="2">
        <v>27.280824992482898</v>
      </c>
      <c r="I8" s="2">
        <v>32.985247160720903</v>
      </c>
      <c r="J8" s="2">
        <v>27.642523315487999</v>
      </c>
      <c r="K8" s="2">
        <v>11.959007452170001</v>
      </c>
      <c r="L8" s="2">
        <v>24.4684485132458</v>
      </c>
    </row>
    <row r="9" spans="1:12" x14ac:dyDescent="0.2">
      <c r="A9" s="4">
        <v>46.081747077029398</v>
      </c>
      <c r="B9" s="2">
        <v>40.081225569392998</v>
      </c>
      <c r="C9" s="2">
        <v>7.8557115499117103</v>
      </c>
      <c r="D9" s="2">
        <v>5.9911730746574303</v>
      </c>
      <c r="E9" s="2">
        <v>5.1482971354691998</v>
      </c>
      <c r="F9" s="2">
        <v>39.1035500045598</v>
      </c>
      <c r="G9" s="2">
        <v>31.1975334415995</v>
      </c>
      <c r="H9" s="2">
        <v>32.741792189326098</v>
      </c>
      <c r="I9" s="2">
        <v>47.2042749128575</v>
      </c>
      <c r="J9" s="2">
        <v>32.253222936274099</v>
      </c>
      <c r="K9" s="2">
        <v>13.4185998868822</v>
      </c>
      <c r="L9" s="2">
        <v>30.745131691998999</v>
      </c>
    </row>
    <row r="10" spans="1:12" x14ac:dyDescent="0.2">
      <c r="A10" s="4">
        <v>51.798593291331201</v>
      </c>
      <c r="B10" s="2">
        <v>44.2645472087884</v>
      </c>
      <c r="C10" s="2">
        <v>8.3417501581949605</v>
      </c>
      <c r="D10" s="2">
        <v>6.77335961710404</v>
      </c>
      <c r="E10" s="2">
        <v>6.03210461404651</v>
      </c>
      <c r="F10" s="2">
        <v>43.3776940592291</v>
      </c>
      <c r="G10" s="2">
        <v>37.106582054604303</v>
      </c>
      <c r="H10" s="2">
        <v>38.361889062828403</v>
      </c>
      <c r="I10" s="2">
        <v>64.714554319926194</v>
      </c>
      <c r="J10" s="2">
        <v>36.701236683663801</v>
      </c>
      <c r="K10" s="2">
        <v>14.922889213894001</v>
      </c>
      <c r="L10" s="2">
        <v>37.4482270078976</v>
      </c>
    </row>
    <row r="11" spans="1:12" x14ac:dyDescent="0.2">
      <c r="A11" s="4">
        <v>57.629392760251001</v>
      </c>
      <c r="B11" s="2">
        <v>48.622375557516101</v>
      </c>
      <c r="C11" s="2">
        <v>8.8709709934532306</v>
      </c>
      <c r="D11" s="2">
        <v>7.5965091295639002</v>
      </c>
      <c r="E11" s="2">
        <v>6.9498245689635896</v>
      </c>
      <c r="F11" s="2">
        <v>47.808447916944502</v>
      </c>
      <c r="G11" s="2">
        <v>43.103906624345598</v>
      </c>
      <c r="H11" s="2">
        <v>44.013195419489001</v>
      </c>
      <c r="I11" s="2">
        <v>85.317170384894496</v>
      </c>
      <c r="J11" s="2">
        <v>40.971081834593797</v>
      </c>
      <c r="K11" s="2">
        <v>16.504148427709801</v>
      </c>
      <c r="L11" s="2">
        <v>44.449938595263603</v>
      </c>
    </row>
    <row r="12" spans="1:12" x14ac:dyDescent="0.2">
      <c r="A12" s="4">
        <v>62.936174619276102</v>
      </c>
      <c r="B12" s="2">
        <v>53.424454648019797</v>
      </c>
      <c r="C12" s="2">
        <v>9.6229705895127093</v>
      </c>
      <c r="D12" s="2">
        <v>8.4750228610120999</v>
      </c>
      <c r="E12" s="2">
        <v>8.0185314084169104</v>
      </c>
      <c r="F12" s="2">
        <v>54.021727384975598</v>
      </c>
      <c r="G12" s="2">
        <v>50.539471484777302</v>
      </c>
      <c r="H12" s="2">
        <v>49.719478290136003</v>
      </c>
      <c r="I12" s="2">
        <v>104.30603836606301</v>
      </c>
      <c r="J12" s="2">
        <v>46.344588356675601</v>
      </c>
      <c r="K12" s="2">
        <v>18.0934239365107</v>
      </c>
      <c r="L12" s="2">
        <v>52.666189332865002</v>
      </c>
    </row>
    <row r="13" spans="1:12" x14ac:dyDescent="0.2">
      <c r="A13" s="4">
        <v>68.136059205621606</v>
      </c>
      <c r="B13" s="2">
        <v>58.4631061484124</v>
      </c>
      <c r="C13" s="2">
        <v>10.4613556026569</v>
      </c>
      <c r="D13" s="2">
        <v>9.4003699145279001</v>
      </c>
      <c r="E13" s="2">
        <v>9.1918027351953508</v>
      </c>
      <c r="F13" s="2">
        <v>61.080825110957598</v>
      </c>
      <c r="G13" s="2">
        <v>58.898474298678302</v>
      </c>
      <c r="H13" s="2">
        <v>55.594338252827697</v>
      </c>
      <c r="I13" s="2">
        <v>123.506123933276</v>
      </c>
      <c r="J13" s="2">
        <v>52.288334833628397</v>
      </c>
      <c r="K13" s="2">
        <v>19.710008763882598</v>
      </c>
      <c r="L13" s="2">
        <v>61.789021526969499</v>
      </c>
    </row>
    <row r="14" spans="1:12" x14ac:dyDescent="0.2">
      <c r="A14" s="4">
        <v>73.3738542120131</v>
      </c>
      <c r="B14" s="2">
        <v>63.664935257481503</v>
      </c>
      <c r="C14" s="2">
        <v>11.3420941456262</v>
      </c>
      <c r="D14" s="2">
        <v>10.3621152262756</v>
      </c>
      <c r="E14" s="2">
        <v>10.445209227890601</v>
      </c>
      <c r="F14" s="2">
        <v>68.682322333522393</v>
      </c>
      <c r="G14" s="2">
        <v>67.976446755544202</v>
      </c>
      <c r="H14" s="2">
        <v>61.671123927477801</v>
      </c>
      <c r="I14" s="2">
        <v>143.64514459880601</v>
      </c>
      <c r="J14" s="2">
        <v>58.607554455235501</v>
      </c>
      <c r="K14" s="2">
        <v>21.3604259857144</v>
      </c>
      <c r="L14" s="2">
        <v>71.681964942707495</v>
      </c>
    </row>
    <row r="15" spans="1:12" x14ac:dyDescent="0.2">
      <c r="A15" s="4">
        <v>78.671655898558697</v>
      </c>
      <c r="B15" s="2">
        <v>68.988889375195598</v>
      </c>
      <c r="C15" s="2">
        <v>12.247422731800301</v>
      </c>
      <c r="D15" s="2">
        <v>11.353466758742201</v>
      </c>
      <c r="E15" s="2">
        <v>11.7650489178196</v>
      </c>
      <c r="F15" s="2">
        <v>76.677387096388799</v>
      </c>
      <c r="G15" s="2">
        <v>77.646116396299206</v>
      </c>
      <c r="H15" s="2">
        <v>67.923593363941904</v>
      </c>
      <c r="I15" s="2">
        <v>164.90373404566401</v>
      </c>
      <c r="J15" s="2">
        <v>65.204874478192096</v>
      </c>
      <c r="K15" s="2">
        <v>23.0396756757909</v>
      </c>
      <c r="L15" s="2">
        <v>82.234978014475701</v>
      </c>
    </row>
    <row r="16" spans="1:12" x14ac:dyDescent="0.2">
      <c r="A16" s="4">
        <v>84.086284944432606</v>
      </c>
      <c r="B16" s="2">
        <v>74.359439071124996</v>
      </c>
      <c r="C16" s="2">
        <v>13.1592051103418</v>
      </c>
      <c r="D16" s="2">
        <v>12.370512740245699</v>
      </c>
      <c r="E16" s="2">
        <v>13.142677277954601</v>
      </c>
      <c r="F16" s="2">
        <v>84.9819460056125</v>
      </c>
      <c r="G16" s="2">
        <v>87.820334678633301</v>
      </c>
      <c r="H16" s="2">
        <v>74.355447776121906</v>
      </c>
      <c r="I16" s="2">
        <v>187.26016037048299</v>
      </c>
      <c r="J16" s="2">
        <v>71.984887381890402</v>
      </c>
      <c r="K16" s="2">
        <v>24.742125283671001</v>
      </c>
      <c r="L16" s="2">
        <v>93.317737882746499</v>
      </c>
    </row>
    <row r="17" spans="1:12" x14ac:dyDescent="0.2">
      <c r="A17" s="4">
        <v>89.604627505467306</v>
      </c>
      <c r="B17" s="2">
        <v>79.899385402132197</v>
      </c>
      <c r="C17" s="2">
        <v>14.1026589113696</v>
      </c>
      <c r="D17" s="2">
        <v>13.410841679802701</v>
      </c>
      <c r="E17" s="2">
        <v>14.571804109539899</v>
      </c>
      <c r="F17" s="2">
        <v>93.548742053285906</v>
      </c>
      <c r="G17" s="2">
        <v>98.538281500537394</v>
      </c>
      <c r="H17" s="2">
        <v>80.991657638056594</v>
      </c>
      <c r="I17" s="2">
        <v>210.769483407373</v>
      </c>
      <c r="J17" s="2">
        <v>79.038509510684094</v>
      </c>
      <c r="K17" s="2">
        <v>26.4900210816654</v>
      </c>
      <c r="L17" s="2">
        <v>105.050737806515</v>
      </c>
    </row>
    <row r="18" spans="1:12" x14ac:dyDescent="0.2">
      <c r="A18" s="4">
        <v>95.215784775626304</v>
      </c>
      <c r="B18" s="2">
        <v>85.556884349325898</v>
      </c>
      <c r="C18" s="2">
        <v>15.0669824000628</v>
      </c>
      <c r="D18" s="2">
        <v>14.472181570469299</v>
      </c>
      <c r="E18" s="2">
        <v>16.046561627058001</v>
      </c>
      <c r="F18" s="2">
        <v>102.342628625941</v>
      </c>
      <c r="G18" s="2">
        <v>109.709637075461</v>
      </c>
      <c r="H18" s="2">
        <v>87.7900153191123</v>
      </c>
      <c r="I18" s="2">
        <v>235.280359443375</v>
      </c>
      <c r="J18" s="2">
        <v>86.300963915685998</v>
      </c>
      <c r="K18" s="2">
        <v>28.271202624695398</v>
      </c>
      <c r="L18" s="2">
        <v>117.313846235114</v>
      </c>
    </row>
    <row r="19" spans="1:12" x14ac:dyDescent="0.2">
      <c r="A19" s="4">
        <v>100.91504319742501</v>
      </c>
      <c r="B19" s="2">
        <v>91.311191914400396</v>
      </c>
      <c r="C19" s="2">
        <v>16.0481226930915</v>
      </c>
      <c r="D19" s="2">
        <v>15.552659828559101</v>
      </c>
      <c r="E19" s="2">
        <v>17.5617137761074</v>
      </c>
      <c r="F19" s="2">
        <v>111.33539812627799</v>
      </c>
      <c r="G19" s="2">
        <v>121.272270963965</v>
      </c>
      <c r="H19" s="2">
        <v>94.727183446976397</v>
      </c>
      <c r="I19" s="2">
        <v>260.66864693099501</v>
      </c>
      <c r="J19" s="2">
        <v>93.737987979495998</v>
      </c>
      <c r="K19" s="2">
        <v>30.080885224258299</v>
      </c>
      <c r="L19" s="2">
        <v>130.02988974603699</v>
      </c>
    </row>
    <row r="20" spans="1:12" x14ac:dyDescent="0.2">
      <c r="A20" s="4">
        <v>106.70092232507901</v>
      </c>
      <c r="B20" s="2">
        <v>97.153366955979294</v>
      </c>
      <c r="C20" s="2">
        <v>17.044482733512002</v>
      </c>
      <c r="D20" s="2">
        <v>16.650843531568501</v>
      </c>
      <c r="E20" s="2">
        <v>19.112723831638299</v>
      </c>
      <c r="F20" s="2">
        <v>120.50403566398801</v>
      </c>
      <c r="G20" s="2">
        <v>133.177308552906</v>
      </c>
      <c r="H20" s="2">
        <v>101.788297186278</v>
      </c>
      <c r="I20" s="2">
        <v>286.82740281847902</v>
      </c>
      <c r="J20" s="2">
        <v>101.327909143714</v>
      </c>
      <c r="K20" s="2">
        <v>31.917156684174302</v>
      </c>
      <c r="L20" s="2">
        <v>143.140339896575</v>
      </c>
    </row>
    <row r="21" spans="1:12" x14ac:dyDescent="0.2">
      <c r="A21" s="4">
        <v>112.574053068994</v>
      </c>
      <c r="B21" s="2">
        <v>103.079633584775</v>
      </c>
      <c r="C21" s="2">
        <v>18.055486485792301</v>
      </c>
      <c r="D21" s="2">
        <v>17.7657290516653</v>
      </c>
      <c r="E21" s="2">
        <v>20.695782320145899</v>
      </c>
      <c r="F21" s="2">
        <v>129.830066078339</v>
      </c>
      <c r="G21" s="2">
        <v>145.38422048004099</v>
      </c>
      <c r="H21" s="2">
        <v>108.963320580575</v>
      </c>
      <c r="I21" s="2">
        <v>313.66388389386299</v>
      </c>
      <c r="J21" s="2">
        <v>109.055526787419</v>
      </c>
      <c r="K21" s="2">
        <v>33.779412945009597</v>
      </c>
      <c r="L21" s="2">
        <v>156.59716466872601</v>
      </c>
    </row>
    <row r="22" spans="1:12" x14ac:dyDescent="0.2">
      <c r="A22" s="4">
        <v>118.53665799528299</v>
      </c>
      <c r="B22" s="2">
        <v>109.08906017456999</v>
      </c>
      <c r="C22" s="2">
        <v>19.081082247246201</v>
      </c>
      <c r="D22" s="2">
        <v>18.8967115698605</v>
      </c>
      <c r="E22" s="2">
        <v>22.307803649966498</v>
      </c>
      <c r="F22" s="2">
        <v>139.29919059118399</v>
      </c>
      <c r="G22" s="2">
        <v>157.85922519161801</v>
      </c>
      <c r="H22" s="2">
        <v>116.24566058235899</v>
      </c>
      <c r="I22" s="2">
        <v>341.09885760074599</v>
      </c>
      <c r="J22" s="2">
        <v>116.909928270428</v>
      </c>
      <c r="K22" s="2">
        <v>35.667802426163703</v>
      </c>
      <c r="L22" s="2">
        <v>170.360190811216</v>
      </c>
    </row>
    <row r="23" spans="1:12" x14ac:dyDescent="0.2">
      <c r="A23" s="4">
        <v>124.59223964327199</v>
      </c>
      <c r="B23" s="2">
        <v>115.18264885848301</v>
      </c>
      <c r="C23" s="2">
        <v>20.121553340961999</v>
      </c>
      <c r="D23" s="2">
        <v>20.043546337789699</v>
      </c>
      <c r="E23" s="2">
        <v>23.9463992639905</v>
      </c>
      <c r="F23" s="2">
        <v>148.900971632959</v>
      </c>
      <c r="G23" s="2">
        <v>170.57468762600399</v>
      </c>
      <c r="H23" s="2">
        <v>123.63151835657099</v>
      </c>
      <c r="I23" s="2">
        <v>369.06634024514602</v>
      </c>
      <c r="J23" s="2">
        <v>124.883594466299</v>
      </c>
      <c r="K23" s="2">
        <v>37.582999248938101</v>
      </c>
      <c r="L23" s="2">
        <v>184.39619829459801</v>
      </c>
    </row>
    <row r="24" spans="1:12" x14ac:dyDescent="0.2">
      <c r="A24" s="4">
        <v>130.74535582008701</v>
      </c>
      <c r="B24" s="2">
        <v>121.362897004126</v>
      </c>
      <c r="C24" s="2">
        <v>21.177431804901801</v>
      </c>
      <c r="D24" s="2">
        <v>21.206308120515899</v>
      </c>
      <c r="E24" s="2">
        <v>25.609835576594399</v>
      </c>
      <c r="F24" s="2">
        <v>158.62850990851999</v>
      </c>
      <c r="G24" s="2">
        <v>183.508754313271</v>
      </c>
      <c r="H24" s="2">
        <v>131.11948647292499</v>
      </c>
      <c r="I24" s="2">
        <v>397.51321700994299</v>
      </c>
      <c r="J24" s="2">
        <v>132.97192151134001</v>
      </c>
      <c r="K24" s="2">
        <v>39.526087676878099</v>
      </c>
      <c r="L24" s="2">
        <v>198.678479083328</v>
      </c>
    </row>
    <row r="25" spans="1:12" x14ac:dyDescent="0.2">
      <c r="A25" s="4">
        <v>137.00144310711701</v>
      </c>
      <c r="B25" s="2">
        <v>127.63352859468</v>
      </c>
      <c r="C25" s="2">
        <v>22.2494488772704</v>
      </c>
      <c r="D25" s="2">
        <v>22.385352052395699</v>
      </c>
      <c r="E25" s="2">
        <v>27.296983124779601</v>
      </c>
      <c r="F25" s="2">
        <v>168.47811115349799</v>
      </c>
      <c r="G25" s="2">
        <v>196.644999236291</v>
      </c>
      <c r="H25" s="2">
        <v>138.71023711608399</v>
      </c>
      <c r="I25" s="2">
        <v>426.398642158119</v>
      </c>
      <c r="J25" s="2">
        <v>141.17287806890701</v>
      </c>
      <c r="K25" s="2">
        <v>41.498488126683199</v>
      </c>
      <c r="L25" s="2">
        <v>213.186463589167</v>
      </c>
    </row>
    <row r="26" spans="1:12" x14ac:dyDescent="0.2">
      <c r="A26" s="4">
        <v>143.36667409531199</v>
      </c>
      <c r="B26" s="2">
        <v>133.99929760039501</v>
      </c>
      <c r="C26" s="2">
        <v>23.3385006360893</v>
      </c>
      <c r="D26" s="2">
        <v>23.581277403901399</v>
      </c>
      <c r="E26" s="2">
        <v>29.007261543537201</v>
      </c>
      <c r="F26" s="2">
        <v>178.44895222441599</v>
      </c>
      <c r="G26" s="2">
        <v>209.97203126802501</v>
      </c>
      <c r="H26" s="2">
        <v>146.40625418301499</v>
      </c>
      <c r="I26" s="2">
        <v>455.69325178410998</v>
      </c>
      <c r="J26" s="2">
        <v>149.486712272213</v>
      </c>
      <c r="K26" s="2">
        <v>43.501902067931198</v>
      </c>
      <c r="L26" s="2">
        <v>227.905311982472</v>
      </c>
    </row>
    <row r="27" spans="1:12" x14ac:dyDescent="0.2">
      <c r="A27" s="4">
        <v>149.84784110100901</v>
      </c>
      <c r="B27" s="2">
        <v>140.46583042585499</v>
      </c>
      <c r="C27" s="2">
        <v>24.445621452995798</v>
      </c>
      <c r="D27" s="2">
        <v>24.794894859542602</v>
      </c>
      <c r="E27" s="2">
        <v>30.740583585580801</v>
      </c>
      <c r="F27" s="2">
        <v>188.542756558912</v>
      </c>
      <c r="G27" s="2">
        <v>223.483067771159</v>
      </c>
      <c r="H27" s="2">
        <v>154.211595478395</v>
      </c>
      <c r="I27" s="2">
        <v>485.37825174674401</v>
      </c>
      <c r="J27" s="2">
        <v>157.91568473683299</v>
      </c>
      <c r="K27" s="2">
        <v>45.538267949776603</v>
      </c>
      <c r="L27" s="2">
        <v>242.82546116705601</v>
      </c>
    </row>
    <row r="28" spans="1:12" x14ac:dyDescent="0.2">
      <c r="A28" s="4">
        <v>156.50434195634</v>
      </c>
      <c r="B28" s="2">
        <v>147.09769855222399</v>
      </c>
      <c r="C28" s="2">
        <v>25.583234067598401</v>
      </c>
      <c r="D28" s="2">
        <v>26.038120014335799</v>
      </c>
      <c r="E28" s="2">
        <v>32.506136978177103</v>
      </c>
      <c r="F28" s="2">
        <v>198.82814365153499</v>
      </c>
      <c r="G28" s="2">
        <v>237.27687796396901</v>
      </c>
      <c r="H28" s="2">
        <v>162.212768575322</v>
      </c>
      <c r="I28" s="2">
        <v>515.58224194432205</v>
      </c>
      <c r="J28" s="2">
        <v>166.53603644209801</v>
      </c>
      <c r="K28" s="2">
        <v>47.628954536816003</v>
      </c>
      <c r="L28" s="2">
        <v>258.090478609032</v>
      </c>
    </row>
    <row r="29" spans="1:12" x14ac:dyDescent="0.2">
      <c r="A29" s="4">
        <v>163.28077301057201</v>
      </c>
      <c r="B29" s="2">
        <v>153.83174294614801</v>
      </c>
      <c r="C29" s="2">
        <v>26.738961373304701</v>
      </c>
      <c r="D29" s="2">
        <v>27.298958713548501</v>
      </c>
      <c r="E29" s="2">
        <v>34.294050729200102</v>
      </c>
      <c r="F29" s="2">
        <v>209.23305897478301</v>
      </c>
      <c r="G29" s="2">
        <v>251.233771186274</v>
      </c>
      <c r="H29" s="2">
        <v>170.318903859046</v>
      </c>
      <c r="I29" s="2">
        <v>546.14051416736004</v>
      </c>
      <c r="J29" s="2">
        <v>175.267050074015</v>
      </c>
      <c r="K29" s="2">
        <v>49.7529675496491</v>
      </c>
      <c r="L29" s="2">
        <v>273.52383120535399</v>
      </c>
    </row>
    <row r="30" spans="1:12" x14ac:dyDescent="0.2">
      <c r="A30" s="4">
        <v>170.17917023824199</v>
      </c>
      <c r="B30" s="2">
        <v>160.66834168616501</v>
      </c>
      <c r="C30" s="2">
        <v>27.912784938028501</v>
      </c>
      <c r="D30" s="2">
        <v>28.577348850671299</v>
      </c>
      <c r="E30" s="2">
        <v>36.104290222893603</v>
      </c>
      <c r="F30" s="2">
        <v>219.75688587759899</v>
      </c>
      <c r="G30" s="2">
        <v>265.34489424873999</v>
      </c>
      <c r="H30" s="2">
        <v>178.52751394049699</v>
      </c>
      <c r="I30" s="2">
        <v>577.04169020569702</v>
      </c>
      <c r="J30" s="2">
        <v>184.10640961138199</v>
      </c>
      <c r="K30" s="2">
        <v>51.910452616045397</v>
      </c>
      <c r="L30" s="2">
        <v>289.10905832125297</v>
      </c>
    </row>
    <row r="31" spans="1:12" x14ac:dyDescent="0.2">
      <c r="A31" s="4">
        <v>177.21303262507101</v>
      </c>
      <c r="B31" s="2">
        <v>167.62097105618599</v>
      </c>
      <c r="C31" s="2">
        <v>29.1071791713428</v>
      </c>
      <c r="D31" s="2">
        <v>29.875697416437301</v>
      </c>
      <c r="E31" s="2">
        <v>37.939031460282798</v>
      </c>
      <c r="F31" s="2">
        <v>230.41496943398599</v>
      </c>
      <c r="G31" s="2">
        <v>279.62637795096202</v>
      </c>
      <c r="H31" s="2">
        <v>186.85451280598599</v>
      </c>
      <c r="I31" s="2">
        <v>608.31175237133698</v>
      </c>
      <c r="J31" s="2">
        <v>193.06855786261599</v>
      </c>
      <c r="K31" s="2">
        <v>54.105861967885801</v>
      </c>
      <c r="L31" s="2">
        <v>304.865603554546</v>
      </c>
    </row>
    <row r="32" spans="1:12" x14ac:dyDescent="0.2">
      <c r="A32" s="4">
        <v>184.39618229733</v>
      </c>
      <c r="B32" s="2">
        <v>174.70361770573001</v>
      </c>
      <c r="C32" s="2">
        <v>30.3246988254764</v>
      </c>
      <c r="D32" s="2">
        <v>31.196544102009501</v>
      </c>
      <c r="E32" s="2">
        <v>39.800738455415001</v>
      </c>
      <c r="F32" s="2">
        <v>241.22395996161299</v>
      </c>
      <c r="G32" s="2">
        <v>294.097519330507</v>
      </c>
      <c r="H32" s="2">
        <v>195.31682814730601</v>
      </c>
      <c r="I32" s="2">
        <v>639.98329762775495</v>
      </c>
      <c r="J32" s="2">
        <v>202.16931812740199</v>
      </c>
      <c r="K32" s="2">
        <v>56.343758914429301</v>
      </c>
      <c r="L32" s="2">
        <v>320.816925026538</v>
      </c>
    </row>
    <row r="33" spans="1:12" x14ac:dyDescent="0.2">
      <c r="A33" s="4">
        <v>191.740984370832</v>
      </c>
      <c r="B33" s="2">
        <v>181.92872348915299</v>
      </c>
      <c r="C33" s="2">
        <v>31.567585959631199</v>
      </c>
      <c r="D33" s="2">
        <v>32.542166588904401</v>
      </c>
      <c r="E33" s="2">
        <v>41.691815235164903</v>
      </c>
      <c r="F33" s="2">
        <v>252.199388229237</v>
      </c>
      <c r="G33" s="2">
        <v>308.776733164701</v>
      </c>
      <c r="H33" s="2">
        <v>203.92945260674301</v>
      </c>
      <c r="I33" s="2">
        <v>672.08971277176101</v>
      </c>
      <c r="J33" s="2">
        <v>211.42316591917799</v>
      </c>
      <c r="K33" s="2">
        <v>58.628155825088299</v>
      </c>
      <c r="L33" s="2">
        <v>336.984612277373</v>
      </c>
    </row>
    <row r="34" spans="1:12" x14ac:dyDescent="0.2">
      <c r="A34" s="4">
        <v>199.25864141730599</v>
      </c>
      <c r="B34" s="2">
        <v>189.307478057563</v>
      </c>
      <c r="C34" s="2">
        <v>32.8378287403076</v>
      </c>
      <c r="D34" s="2">
        <v>33.914626729163999</v>
      </c>
      <c r="E34" s="2">
        <v>43.614619909574003</v>
      </c>
      <c r="F34" s="2">
        <v>263.35592726888399</v>
      </c>
      <c r="G34" s="2">
        <v>323.68167723684599</v>
      </c>
      <c r="H34" s="2">
        <v>212.70577729857601</v>
      </c>
      <c r="I34" s="2">
        <v>704.66511894636005</v>
      </c>
      <c r="J34" s="2">
        <v>220.84343450939599</v>
      </c>
      <c r="K34" s="2">
        <v>60.962626573321799</v>
      </c>
      <c r="L34" s="2">
        <v>353.388624098089</v>
      </c>
    </row>
    <row r="35" spans="1:12" x14ac:dyDescent="0.2">
      <c r="A35" s="4">
        <v>206.95970926435501</v>
      </c>
      <c r="B35" s="2">
        <v>196.85037192950301</v>
      </c>
      <c r="C35" s="2">
        <v>34.137270429435098</v>
      </c>
      <c r="D35" s="2">
        <v>35.315869055816798</v>
      </c>
      <c r="E35" s="2">
        <v>45.571524925606099</v>
      </c>
      <c r="F35" s="2">
        <v>274.70793835971398</v>
      </c>
      <c r="G35" s="2">
        <v>338.82994415303898</v>
      </c>
      <c r="H35" s="2">
        <v>221.65831708480499</v>
      </c>
      <c r="I35" s="2">
        <v>737.745085262065</v>
      </c>
      <c r="J35" s="2">
        <v>230.442900031302</v>
      </c>
      <c r="K35" s="2">
        <v>63.350498278149601</v>
      </c>
      <c r="L35" s="2">
        <v>370.048360275579</v>
      </c>
    </row>
    <row r="36" spans="1:12" x14ac:dyDescent="0.2">
      <c r="A36" s="4">
        <v>214.85446915342001</v>
      </c>
      <c r="B36" s="2">
        <v>204.56759584415099</v>
      </c>
      <c r="C36" s="2">
        <v>35.467688386098501</v>
      </c>
      <c r="D36" s="2">
        <v>36.747792482589396</v>
      </c>
      <c r="E36" s="2">
        <v>47.564958504740503</v>
      </c>
      <c r="F36" s="2">
        <v>286.26984155211301</v>
      </c>
      <c r="G36" s="2">
        <v>354.23955316567202</v>
      </c>
      <c r="H36" s="2">
        <v>230.799237908669</v>
      </c>
      <c r="I36" s="2">
        <v>771.36707842413398</v>
      </c>
      <c r="J36" s="2">
        <v>240.234210406447</v>
      </c>
      <c r="K36" s="2">
        <v>65.794987968212197</v>
      </c>
      <c r="L36" s="2">
        <v>386.98343851722598</v>
      </c>
    </row>
    <row r="37" spans="1:12" x14ac:dyDescent="0.2">
      <c r="A37" s="4">
        <v>222.95314952138901</v>
      </c>
      <c r="B37" s="2">
        <v>212.46927593750601</v>
      </c>
      <c r="C37" s="2">
        <v>36.8308409638569</v>
      </c>
      <c r="D37" s="2">
        <v>38.212292145382399</v>
      </c>
      <c r="E37" s="2">
        <v>49.597424319018998</v>
      </c>
      <c r="F37" s="2">
        <v>298.05630731073501</v>
      </c>
      <c r="G37" s="2">
        <v>369.92919444188698</v>
      </c>
      <c r="H37" s="2">
        <v>240.140662860313</v>
      </c>
      <c r="I37" s="2">
        <v>805.57059664382098</v>
      </c>
      <c r="J37" s="2">
        <v>250.23012835857099</v>
      </c>
      <c r="K37" s="2">
        <v>68.299282896694393</v>
      </c>
      <c r="L37" s="2">
        <v>404.21410316002198</v>
      </c>
    </row>
    <row r="38" spans="1:12" x14ac:dyDescent="0.2">
      <c r="A38" s="4">
        <v>231.26604889163701</v>
      </c>
      <c r="B38" s="2">
        <v>220.56560078787999</v>
      </c>
      <c r="C38" s="2">
        <v>38.2284931636434</v>
      </c>
      <c r="D38" s="2">
        <v>39.711281412558101</v>
      </c>
      <c r="E38" s="2">
        <v>51.671507244827303</v>
      </c>
      <c r="F38" s="2">
        <v>310.082335868825</v>
      </c>
      <c r="G38" s="2">
        <v>385.91831001549701</v>
      </c>
      <c r="H38" s="2">
        <v>249.69483121287999</v>
      </c>
      <c r="I38" s="2">
        <v>840.39710757252203</v>
      </c>
      <c r="J38" s="2">
        <v>260.44364992907498</v>
      </c>
      <c r="K38" s="2">
        <v>70.866584164732103</v>
      </c>
      <c r="L38" s="2">
        <v>421.76138743464497</v>
      </c>
    </row>
    <row r="39" spans="1:12" x14ac:dyDescent="0.2">
      <c r="A39" s="4">
        <v>239.803602650984</v>
      </c>
      <c r="B39" s="2">
        <v>228.86688736048899</v>
      </c>
      <c r="C39" s="2">
        <v>39.662430200164998</v>
      </c>
      <c r="D39" s="2">
        <v>41.246702709693402</v>
      </c>
      <c r="E39" s="2">
        <v>53.789871978514498</v>
      </c>
      <c r="F39" s="2">
        <v>322.363277733411</v>
      </c>
      <c r="G39" s="2">
        <v>402.22708776024501</v>
      </c>
      <c r="H39" s="2">
        <v>259.47417455137798</v>
      </c>
      <c r="I39" s="2">
        <v>875.88989429886601</v>
      </c>
      <c r="J39" s="2">
        <v>270.88805345560701</v>
      </c>
      <c r="K39" s="2">
        <v>73.500129690008293</v>
      </c>
      <c r="L39" s="2">
        <v>439.64714080268698</v>
      </c>
    </row>
    <row r="40" spans="1:12" x14ac:dyDescent="0.2">
      <c r="A40" s="4">
        <v>248.576420336372</v>
      </c>
      <c r="B40" s="2">
        <v>237.38361517740401</v>
      </c>
      <c r="C40" s="2">
        <v>41.1344647119668</v>
      </c>
      <c r="D40" s="2">
        <v>42.820532601538901</v>
      </c>
      <c r="E40" s="2">
        <v>55.955258723454499</v>
      </c>
      <c r="F40" s="2">
        <v>334.91482761068102</v>
      </c>
      <c r="G40" s="2">
        <v>418.876416858477</v>
      </c>
      <c r="H40" s="2">
        <v>269.49135038372299</v>
      </c>
      <c r="I40" s="2">
        <v>912.09387346389303</v>
      </c>
      <c r="J40" s="2">
        <v>281.57691400566603</v>
      </c>
      <c r="K40" s="2">
        <v>76.203206408262801</v>
      </c>
      <c r="L40" s="2">
        <v>457.89399275407698</v>
      </c>
    </row>
    <row r="41" spans="1:12" x14ac:dyDescent="0.2">
      <c r="A41" s="4">
        <v>257.59530829008401</v>
      </c>
      <c r="B41" s="2">
        <v>246.12644507365201</v>
      </c>
      <c r="C41" s="2">
        <v>42.646440824076898</v>
      </c>
      <c r="D41" s="2">
        <v>44.434784176059701</v>
      </c>
      <c r="E41" s="2">
        <v>58.170478224355598</v>
      </c>
      <c r="F41" s="2">
        <v>347.75300907287902</v>
      </c>
      <c r="G41" s="2">
        <v>435.88783156735099</v>
      </c>
      <c r="H41" s="2">
        <v>279.759255834486</v>
      </c>
      <c r="I41" s="2">
        <v>949.05541940701403</v>
      </c>
      <c r="J41" s="2">
        <v>292.52410288088902</v>
      </c>
      <c r="K41" s="2">
        <v>78.979157189810905</v>
      </c>
      <c r="L41" s="2">
        <v>476.525293000847</v>
      </c>
    </row>
    <row r="42" spans="1:12" x14ac:dyDescent="0.2">
      <c r="A42" s="4">
        <v>266.87128552561001</v>
      </c>
      <c r="B42" s="2">
        <v>255.10623113288901</v>
      </c>
      <c r="C42" s="2">
        <v>44.200236758756397</v>
      </c>
      <c r="D42" s="2">
        <v>46.091508326403599</v>
      </c>
      <c r="E42" s="2">
        <v>60.438407260410401</v>
      </c>
      <c r="F42" s="2">
        <v>360.89415853896099</v>
      </c>
      <c r="G42" s="2">
        <v>453.28345677613498</v>
      </c>
      <c r="H42" s="2">
        <v>290.29103326308598</v>
      </c>
      <c r="I42" s="2">
        <v>986.82221009401303</v>
      </c>
      <c r="J42" s="2">
        <v>303.74378239220101</v>
      </c>
      <c r="K42" s="2">
        <v>81.831385344671403</v>
      </c>
      <c r="L42" s="2">
        <v>495.56504859350201</v>
      </c>
    </row>
    <row r="43" spans="1:12" x14ac:dyDescent="0.2">
      <c r="A43" s="4">
        <v>276.41559678160098</v>
      </c>
      <c r="B43" s="2">
        <v>264.334030127174</v>
      </c>
      <c r="C43" s="2">
        <v>45.797766854662399</v>
      </c>
      <c r="D43" s="2">
        <v>47.792794725114703</v>
      </c>
      <c r="E43" s="2">
        <v>62.761985070903997</v>
      </c>
      <c r="F43" s="2">
        <v>374.35491242926201</v>
      </c>
      <c r="G43" s="2">
        <v>471.08596144203</v>
      </c>
      <c r="H43" s="2">
        <v>301.10007369479803</v>
      </c>
      <c r="I43" s="2">
        <v>1025.4431006558</v>
      </c>
      <c r="J43" s="2">
        <v>315.25040086290801</v>
      </c>
      <c r="K43" s="2">
        <v>84.763358165285297</v>
      </c>
      <c r="L43" s="2">
        <v>515.03786762322</v>
      </c>
    </row>
    <row r="44" spans="1:12" x14ac:dyDescent="0.2">
      <c r="A44" s="4">
        <v>286.23972472302398</v>
      </c>
      <c r="B44" s="2">
        <v>273.82111054045498</v>
      </c>
      <c r="C44" s="2">
        <v>47.440983414621002</v>
      </c>
      <c r="D44" s="2">
        <v>49.540772862247501</v>
      </c>
      <c r="E44" s="2">
        <v>65.144210859565405</v>
      </c>
      <c r="F44" s="2">
        <v>388.15219895552701</v>
      </c>
      <c r="G44" s="2">
        <v>489.31852211242398</v>
      </c>
      <c r="H44" s="2">
        <v>312.20002081609101</v>
      </c>
      <c r="I44" s="2">
        <v>1064.9680252967501</v>
      </c>
      <c r="J44" s="2">
        <v>327.05869004756698</v>
      </c>
      <c r="K44" s="2">
        <v>87.778610209118597</v>
      </c>
      <c r="L44" s="2">
        <v>534.968913427899</v>
      </c>
    </row>
    <row r="45" spans="1:12" x14ac:dyDescent="0.2">
      <c r="A45" s="4">
        <v>296.35540219558101</v>
      </c>
      <c r="B45" s="2">
        <v>283.578962108979</v>
      </c>
      <c r="C45" s="2">
        <v>49.131878578244603</v>
      </c>
      <c r="D45" s="2">
        <v>51.337613304708398</v>
      </c>
      <c r="E45" s="2">
        <v>67.588142363751402</v>
      </c>
      <c r="F45" s="2">
        <v>402.30323482393101</v>
      </c>
      <c r="G45" s="2">
        <v>508.00479680697902</v>
      </c>
      <c r="H45" s="2">
        <v>323.60477668942701</v>
      </c>
      <c r="I45" s="2">
        <v>1105.44792593685</v>
      </c>
      <c r="J45" s="2">
        <v>339.18366575354401</v>
      </c>
      <c r="K45" s="2">
        <v>90.880746645452305</v>
      </c>
      <c r="L45" s="2">
        <v>555.38387031736897</v>
      </c>
    </row>
    <row r="46" spans="1:12" x14ac:dyDescent="0.2">
      <c r="A46" s="4">
        <v>306.774624944724</v>
      </c>
      <c r="B46" s="2">
        <v>293.619306244185</v>
      </c>
      <c r="C46" s="2">
        <v>50.872486301723399</v>
      </c>
      <c r="D46" s="2">
        <v>53.185529228269502</v>
      </c>
      <c r="E46" s="2">
        <v>70.096895405131093</v>
      </c>
      <c r="F46" s="2">
        <v>416.82552659899198</v>
      </c>
      <c r="G46" s="2">
        <v>527.16890863994104</v>
      </c>
      <c r="H46" s="2">
        <v>335.32850955883401</v>
      </c>
      <c r="I46" s="2">
        <v>1146.93470494435</v>
      </c>
      <c r="J46" s="2">
        <v>351.64063177139798</v>
      </c>
      <c r="K46" s="2">
        <v>94.073446801274599</v>
      </c>
      <c r="L46" s="2">
        <v>576.308920444092</v>
      </c>
    </row>
    <row r="47" spans="1:12" x14ac:dyDescent="0.2">
      <c r="A47" s="4">
        <v>317.50966493689299</v>
      </c>
      <c r="B47" s="2">
        <v>303.954107435259</v>
      </c>
      <c r="C47" s="2">
        <v>52.664884473946103</v>
      </c>
      <c r="D47" s="2">
        <v>55.086778224523997</v>
      </c>
      <c r="E47" s="2">
        <v>72.673644312692105</v>
      </c>
      <c r="F47" s="2">
        <v>431.73687625610398</v>
      </c>
      <c r="G47" s="2">
        <v>546.83543820217506</v>
      </c>
      <c r="H47" s="2">
        <v>347.38566374886898</v>
      </c>
      <c r="I47" s="2">
        <v>1189.4811990451301</v>
      </c>
      <c r="J47" s="2">
        <v>364.44518691576297</v>
      </c>
      <c r="K47" s="2">
        <v>97.360467951270294</v>
      </c>
      <c r="L47" s="2">
        <v>597.77073084502695</v>
      </c>
    </row>
    <row r="48" spans="1:12" x14ac:dyDescent="0.2">
      <c r="A48" s="4">
        <v>328.57308390273403</v>
      </c>
      <c r="B48" s="2">
        <v>314.59558516616801</v>
      </c>
      <c r="C48" s="2">
        <v>54.511197092796003</v>
      </c>
      <c r="D48" s="2">
        <v>57.043664303997197</v>
      </c>
      <c r="E48" s="2">
        <v>75.321623016411294</v>
      </c>
      <c r="F48" s="2">
        <v>447.05538987903998</v>
      </c>
      <c r="G48" s="2">
        <v>567.02942223816399</v>
      </c>
      <c r="H48" s="2">
        <v>359.790970786527</v>
      </c>
      <c r="I48" s="2">
        <v>1233.1411686700501</v>
      </c>
      <c r="J48" s="2">
        <v>377.613234354074</v>
      </c>
      <c r="K48" s="2">
        <v>100.745649219155</v>
      </c>
      <c r="L48" s="2">
        <v>619.79644831193195</v>
      </c>
    </row>
    <row r="49" spans="1:12" x14ac:dyDescent="0.2">
      <c r="A49" s="4">
        <v>339.977748765954</v>
      </c>
      <c r="B49" s="2">
        <v>325.556228015557</v>
      </c>
      <c r="C49" s="2">
        <v>56.413596814837398</v>
      </c>
      <c r="D49" s="2">
        <v>59.058540309012102</v>
      </c>
      <c r="E49" s="2">
        <v>78.044127063793894</v>
      </c>
      <c r="F49" s="2">
        <v>462.79949098898197</v>
      </c>
      <c r="G49" s="2">
        <v>587.77636314142603</v>
      </c>
      <c r="H49" s="2">
        <v>372.55946441400499</v>
      </c>
      <c r="I49" s="2">
        <v>1277.9693116016001</v>
      </c>
      <c r="J49" s="2">
        <v>391.16099491357801</v>
      </c>
      <c r="K49" s="2">
        <v>104.232916115408</v>
      </c>
      <c r="L49" s="2">
        <v>642.41370553556499</v>
      </c>
    </row>
    <row r="50" spans="1:12" x14ac:dyDescent="0.2">
      <c r="A50" s="4">
        <v>351.73684691967998</v>
      </c>
      <c r="B50" s="2">
        <v>336.84880780332298</v>
      </c>
      <c r="C50" s="2">
        <v>58.3743074865775</v>
      </c>
      <c r="D50" s="2">
        <v>61.133810423720703</v>
      </c>
      <c r="E50" s="2">
        <v>80.844516039297403</v>
      </c>
      <c r="F50" s="2">
        <v>478.98793580189403</v>
      </c>
      <c r="G50" s="2">
        <v>609.10224170852405</v>
      </c>
      <c r="H50" s="2">
        <v>385.70649586262499</v>
      </c>
      <c r="I50" s="2">
        <v>1324.02128511142</v>
      </c>
      <c r="J50" s="2">
        <v>405.10502161546799</v>
      </c>
      <c r="K50" s="2">
        <v>107.82628506211999</v>
      </c>
      <c r="L50" s="2">
        <v>665.65063199454403</v>
      </c>
    </row>
    <row r="51" spans="1:12" x14ac:dyDescent="0.2">
      <c r="A51" s="4">
        <v>363.86390093992799</v>
      </c>
      <c r="B51" s="2">
        <v>348.48639329470001</v>
      </c>
      <c r="C51" s="2">
        <v>60.3956065752513</v>
      </c>
      <c r="D51" s="2">
        <v>63.271932702744401</v>
      </c>
      <c r="E51" s="2">
        <v>83.726216222982799</v>
      </c>
      <c r="F51" s="2">
        <v>495.639829410049</v>
      </c>
      <c r="G51" s="2">
        <v>631.03353106421298</v>
      </c>
      <c r="H51" s="2">
        <v>399.24774855089299</v>
      </c>
      <c r="I51" s="2">
        <v>1371.3537317877799</v>
      </c>
      <c r="J51" s="2">
        <v>419.462214699161</v>
      </c>
      <c r="K51" s="2">
        <v>111.52986775398</v>
      </c>
      <c r="L51" s="2">
        <v>689.53586748236705</v>
      </c>
    </row>
    <row r="52" spans="1:12" x14ac:dyDescent="0.2">
      <c r="A52" s="4">
        <v>376.37278515461497</v>
      </c>
      <c r="B52" s="2">
        <v>360.48236590145899</v>
      </c>
      <c r="C52" s="2">
        <v>62.479827956959902</v>
      </c>
      <c r="D52" s="2">
        <v>65.475421947817594</v>
      </c>
      <c r="E52" s="2">
        <v>86.692723944034796</v>
      </c>
      <c r="F52" s="2">
        <v>512.77464536390903</v>
      </c>
      <c r="G52" s="2">
        <v>653.59721915213595</v>
      </c>
      <c r="H52" s="2">
        <v>413.19925622477501</v>
      </c>
      <c r="I52" s="2">
        <v>1420.0243239517299</v>
      </c>
      <c r="J52" s="2">
        <v>434.249839852435</v>
      </c>
      <c r="K52" s="2">
        <v>115.34787611396899</v>
      </c>
      <c r="L52" s="2">
        <v>714.09858411010305</v>
      </c>
    </row>
    <row r="53" spans="1:12" x14ac:dyDescent="0.2">
      <c r="A53" s="4">
        <v>389.27774245541599</v>
      </c>
      <c r="B53" s="2">
        <v>372.85043571222701</v>
      </c>
      <c r="C53" s="2">
        <v>64.629364750541399</v>
      </c>
      <c r="D53" s="2">
        <v>67.746852686714902</v>
      </c>
      <c r="E53" s="2">
        <v>89.747609226084606</v>
      </c>
      <c r="F53" s="2">
        <v>530.41224665142897</v>
      </c>
      <c r="G53" s="2">
        <v>676.82083390854405</v>
      </c>
      <c r="H53" s="2">
        <v>427.57742168187201</v>
      </c>
      <c r="I53" s="2">
        <v>1470.09181454752</v>
      </c>
      <c r="J53" s="2">
        <v>449.48554749876098</v>
      </c>
      <c r="K53" s="2">
        <v>119.28462733663</v>
      </c>
      <c r="L53" s="2">
        <v>739.36851176787604</v>
      </c>
    </row>
    <row r="54" spans="1:12" x14ac:dyDescent="0.2">
      <c r="A54" s="4">
        <v>402.59340149548802</v>
      </c>
      <c r="B54" s="2">
        <v>385.604657967523</v>
      </c>
      <c r="C54" s="2">
        <v>66.846672224681996</v>
      </c>
      <c r="D54" s="2">
        <v>70.088862264251006</v>
      </c>
      <c r="E54" s="2">
        <v>92.894519715131096</v>
      </c>
      <c r="F54" s="2">
        <v>548.57290798670499</v>
      </c>
      <c r="G54" s="2">
        <v>700.73247115657102</v>
      </c>
      <c r="H54" s="2">
        <v>442.39903624831601</v>
      </c>
      <c r="I54" s="2">
        <v>1521.6160943258601</v>
      </c>
      <c r="J54" s="2">
        <v>465.18739317806302</v>
      </c>
      <c r="K54" s="2">
        <v>123.34454905651999</v>
      </c>
      <c r="L54" s="2">
        <v>765.37596685915105</v>
      </c>
    </row>
    <row r="55" spans="1:12" x14ac:dyDescent="0.2">
      <c r="A55" s="4">
        <v>416.33479431914202</v>
      </c>
      <c r="B55" s="2">
        <v>398.75944999566701</v>
      </c>
      <c r="C55" s="2">
        <v>69.134270779608997</v>
      </c>
      <c r="D55" s="2">
        <v>72.504154039906197</v>
      </c>
      <c r="E55" s="2">
        <v>96.137184858784195</v>
      </c>
      <c r="F55" s="2">
        <v>567.277339261355</v>
      </c>
      <c r="G55" s="2">
        <v>725.36082496487904</v>
      </c>
      <c r="H55" s="2">
        <v>457.68130000459399</v>
      </c>
      <c r="I55" s="2">
        <v>1574.6582546135601</v>
      </c>
      <c r="J55" s="2">
        <v>481.37385893401301</v>
      </c>
      <c r="K55" s="2">
        <v>127.532184650372</v>
      </c>
      <c r="L55" s="2">
        <v>792.15188392509299</v>
      </c>
    </row>
    <row r="56" spans="1:12" x14ac:dyDescent="0.2">
      <c r="A56" s="4">
        <v>430.51737442938997</v>
      </c>
      <c r="B56" s="2">
        <v>412.32960860224199</v>
      </c>
      <c r="C56" s="2">
        <v>71.494749009085297</v>
      </c>
      <c r="D56" s="2">
        <v>74.995500687510898</v>
      </c>
      <c r="E56" s="2">
        <v>99.479420304624298</v>
      </c>
      <c r="F56" s="2">
        <v>586.54671001674603</v>
      </c>
      <c r="G56" s="2">
        <v>750.73522015819503</v>
      </c>
      <c r="H56" s="2">
        <v>473.44184271128802</v>
      </c>
      <c r="I56" s="2">
        <v>1629.28065495438</v>
      </c>
      <c r="J56" s="2">
        <v>498.06387561250898</v>
      </c>
      <c r="K56" s="2">
        <v>131.852198671449</v>
      </c>
      <c r="L56" s="2">
        <v>819.72784976288801</v>
      </c>
    </row>
    <row r="57" spans="1:12" x14ac:dyDescent="0.2">
      <c r="A57" s="4">
        <v>445.15703529846297</v>
      </c>
      <c r="B57" s="2">
        <v>426.33032789414199</v>
      </c>
      <c r="C57" s="2">
        <v>73.930766836976403</v>
      </c>
      <c r="D57" s="2">
        <v>77.565747589715897</v>
      </c>
      <c r="E57" s="2">
        <v>102.92513249574399</v>
      </c>
      <c r="F57" s="2">
        <v>606.40267481114597</v>
      </c>
      <c r="G57" s="2">
        <v>776.88564669950904</v>
      </c>
      <c r="H57" s="2">
        <v>489.69874538410602</v>
      </c>
      <c r="I57" s="2">
        <v>1685.5469948869199</v>
      </c>
      <c r="J57" s="2">
        <v>515.27684598592305</v>
      </c>
      <c r="K57" s="2">
        <v>136.30938241465699</v>
      </c>
      <c r="L57" s="2">
        <v>848.13613969247103</v>
      </c>
    </row>
    <row r="58" spans="1:12" x14ac:dyDescent="0.2">
      <c r="A58" s="4">
        <v>460.27012932264199</v>
      </c>
      <c r="B58" s="2">
        <v>440.77721753104998</v>
      </c>
      <c r="C58" s="2">
        <v>76.445058727611496</v>
      </c>
      <c r="D58" s="2">
        <v>80.217816322030998</v>
      </c>
      <c r="E58" s="2">
        <v>106.47832344075</v>
      </c>
      <c r="F58" s="2">
        <v>626.86739938497101</v>
      </c>
      <c r="G58" s="2">
        <v>803.84279571169895</v>
      </c>
      <c r="H58" s="2">
        <v>506.47056247744803</v>
      </c>
      <c r="I58" s="2">
        <v>1743.52238932106</v>
      </c>
      <c r="J58" s="2">
        <v>533.03266862883697</v>
      </c>
      <c r="K58" s="2">
        <v>140.90865960990499</v>
      </c>
      <c r="L58" s="2">
        <v>877.40975567734301</v>
      </c>
    </row>
    <row r="59" spans="1:12" x14ac:dyDescent="0.2">
      <c r="A59" s="4">
        <v>475.87348723515998</v>
      </c>
      <c r="B59" s="2">
        <v>455.68632140095298</v>
      </c>
      <c r="C59" s="2">
        <v>79.040436974121604</v>
      </c>
      <c r="D59" s="2">
        <v>82.954708224103896</v>
      </c>
      <c r="E59" s="2">
        <v>110.14309564052699</v>
      </c>
      <c r="F59" s="2">
        <v>647.96358754146399</v>
      </c>
      <c r="G59" s="2">
        <v>831.63809694426095</v>
      </c>
      <c r="H59" s="2">
        <v>523.77634464652795</v>
      </c>
      <c r="I59" s="2">
        <v>1803.2734470272301</v>
      </c>
      <c r="J59" s="2">
        <v>551.35176249653</v>
      </c>
      <c r="K59" s="2">
        <v>145.65509224489401</v>
      </c>
      <c r="L59" s="2">
        <v>907.58246606985597</v>
      </c>
    </row>
    <row r="60" spans="1:12" x14ac:dyDescent="0.2">
      <c r="A60" s="4">
        <v>491.98443798162901</v>
      </c>
      <c r="B60" s="2">
        <v>471.074136718369</v>
      </c>
      <c r="C60" s="2">
        <v>81.719795061777205</v>
      </c>
      <c r="D60" s="2">
        <v>85.779508057442598</v>
      </c>
      <c r="E60" s="2">
        <v>113.923657159502</v>
      </c>
      <c r="F60" s="2">
        <v>669.71450869234297</v>
      </c>
      <c r="G60" s="2">
        <v>860.30375753998601</v>
      </c>
      <c r="H60" s="2">
        <v>541.63566206879796</v>
      </c>
      <c r="I60" s="2">
        <v>1864.8683518643099</v>
      </c>
      <c r="J60" s="2">
        <v>570.25509216483397</v>
      </c>
      <c r="K60" s="2">
        <v>150.55388651791401</v>
      </c>
      <c r="L60" s="2">
        <v>938.68884678973598</v>
      </c>
    </row>
    <row r="61" spans="1:12" x14ac:dyDescent="0.2">
      <c r="A61" s="4">
        <v>508.62082907642503</v>
      </c>
      <c r="B61" s="2">
        <v>486.95763355127701</v>
      </c>
      <c r="C61" s="2">
        <v>84.486111109215699</v>
      </c>
      <c r="D61" s="2">
        <v>88.695387746876605</v>
      </c>
      <c r="E61" s="2">
        <v>117.824326835904</v>
      </c>
      <c r="F61" s="2">
        <v>692.14402602449297</v>
      </c>
      <c r="G61" s="2">
        <v>889.87280198414305</v>
      </c>
      <c r="H61" s="2">
        <v>560.06862831544402</v>
      </c>
      <c r="I61" s="2">
        <v>1928.37694651075</v>
      </c>
      <c r="J61" s="2">
        <v>589.76419370916403</v>
      </c>
      <c r="K61" s="2">
        <v>155.61039892391699</v>
      </c>
      <c r="L61" s="2">
        <v>970.76432379587402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1C78-B8C2-024D-83A3-00422C56AC7F}">
  <dimension ref="A1:N64"/>
  <sheetViews>
    <sheetView workbookViewId="0">
      <selection activeCell="C5" sqref="C5:N64"/>
    </sheetView>
  </sheetViews>
  <sheetFormatPr baseColWidth="10" defaultRowHeight="16" x14ac:dyDescent="0.2"/>
  <cols>
    <col min="3" max="7" width="11" bestFit="1" customWidth="1"/>
    <col min="8" max="8" width="11.33203125" bestFit="1" customWidth="1"/>
    <col min="9" max="10" width="11" bestFit="1" customWidth="1"/>
    <col min="11" max="11" width="12.33203125" bestFit="1" customWidth="1"/>
    <col min="12" max="13" width="11" bestFit="1" customWidth="1"/>
    <col min="14" max="14" width="11.33203125" bestFit="1" customWidth="1"/>
  </cols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2">
        <v>8.426785858848141E-3</v>
      </c>
      <c r="D5" s="12">
        <v>1.2593792536885415E-3</v>
      </c>
      <c r="E5" s="12">
        <v>1.8471492310624427E-4</v>
      </c>
      <c r="F5" s="12">
        <v>3.610395963288918E-3</v>
      </c>
      <c r="G5" s="12">
        <v>5.3078592978219041E-3</v>
      </c>
      <c r="H5" s="12">
        <v>-2.6655094242650913E-3</v>
      </c>
      <c r="I5" s="12">
        <v>6.2229796540279802E-4</v>
      </c>
      <c r="J5" s="12">
        <v>-8.4241817040961679E-3</v>
      </c>
      <c r="K5" s="12">
        <v>-1.7852220112227347E-3</v>
      </c>
      <c r="L5" s="12">
        <v>-3.3066268349102521E-3</v>
      </c>
      <c r="M5" s="12">
        <v>4.5420525225768279E-4</v>
      </c>
      <c r="N5" s="12">
        <v>-3.6840985399199575E-3</v>
      </c>
    </row>
    <row r="6" spans="1:14" x14ac:dyDescent="0.2">
      <c r="A6">
        <v>2</v>
      </c>
      <c r="B6" t="s">
        <v>16</v>
      </c>
      <c r="C6" s="13">
        <v>3.055340462590829E-2</v>
      </c>
      <c r="D6" s="13">
        <v>-1.2166624766722809E-3</v>
      </c>
      <c r="E6" s="13">
        <v>3.4013759128826049E-3</v>
      </c>
      <c r="F6" s="13">
        <v>1.0660701565293673E-2</v>
      </c>
      <c r="G6" s="13">
        <v>1.4400988174246209E-2</v>
      </c>
      <c r="H6" s="13">
        <v>-2.5523735555508745E-2</v>
      </c>
      <c r="I6" s="13">
        <v>4.9318629559942937E-3</v>
      </c>
      <c r="J6" s="13">
        <v>-1.8801333618941974E-2</v>
      </c>
      <c r="K6" s="13">
        <v>-5.6703964479169703E-3</v>
      </c>
      <c r="L6" s="13">
        <v>-5.5244501043258051E-3</v>
      </c>
      <c r="M6" s="13">
        <v>-1.2210937440201536E-3</v>
      </c>
      <c r="N6" s="13">
        <v>-5.9906612869390736E-3</v>
      </c>
    </row>
    <row r="7" spans="1:14" x14ac:dyDescent="0.2">
      <c r="A7">
        <v>3</v>
      </c>
      <c r="B7" t="s">
        <v>17</v>
      </c>
      <c r="C7" s="13">
        <v>6.2204192820602022E-2</v>
      </c>
      <c r="D7" s="13">
        <v>6.0466498562553375E-4</v>
      </c>
      <c r="E7" s="13">
        <v>8.7721701531014232E-3</v>
      </c>
      <c r="F7" s="13">
        <v>2.0816567630522753E-2</v>
      </c>
      <c r="G7" s="13">
        <v>2.683993019239091E-2</v>
      </c>
      <c r="H7" s="13">
        <v>-5.672646118721026E-2</v>
      </c>
      <c r="I7" s="13">
        <v>7.9475890974825721E-3</v>
      </c>
      <c r="J7" s="13">
        <v>-3.3777156870514628E-2</v>
      </c>
      <c r="K7" s="13">
        <v>-1.6099273085421792E-2</v>
      </c>
      <c r="L7" s="13">
        <v>-9.0225204309132209E-3</v>
      </c>
      <c r="M7" s="13">
        <v>-1.4071618688856753E-3</v>
      </c>
      <c r="N7" s="13">
        <v>-1.0152541436779551E-2</v>
      </c>
    </row>
    <row r="8" spans="1:14" x14ac:dyDescent="0.2">
      <c r="A8">
        <v>4</v>
      </c>
      <c r="B8" t="s">
        <v>18</v>
      </c>
      <c r="C8" s="13">
        <v>0.11408656371135532</v>
      </c>
      <c r="D8" s="13">
        <v>7.5554559980921384E-3</v>
      </c>
      <c r="E8" s="13">
        <v>1.8358333306184405E-2</v>
      </c>
      <c r="F8" s="13">
        <v>3.7457634424482404E-2</v>
      </c>
      <c r="G8" s="13">
        <v>4.6476067728401391E-2</v>
      </c>
      <c r="H8" s="13">
        <v>-0.10246866954421614</v>
      </c>
      <c r="I8" s="13">
        <v>1.0563879172302452E-2</v>
      </c>
      <c r="J8" s="13">
        <v>-5.7280873305766186E-2</v>
      </c>
      <c r="K8" s="13">
        <v>-4.1928122602876566E-2</v>
      </c>
      <c r="L8" s="13">
        <v>-1.4534511852637712E-2</v>
      </c>
      <c r="M8" s="13">
        <v>-2.4753297719396145E-4</v>
      </c>
      <c r="N8" s="13">
        <v>-1.8038224058127442E-2</v>
      </c>
    </row>
    <row r="9" spans="1:14" x14ac:dyDescent="0.2">
      <c r="A9">
        <v>5</v>
      </c>
      <c r="B9" t="s">
        <v>19</v>
      </c>
      <c r="C9" s="13">
        <v>0.19173528796715433</v>
      </c>
      <c r="D9" s="13">
        <v>2.2841671281581603E-2</v>
      </c>
      <c r="E9" s="13">
        <v>3.3896482968472606E-2</v>
      </c>
      <c r="F9" s="13">
        <v>6.2098003062211735E-2</v>
      </c>
      <c r="G9" s="13">
        <v>7.4607500192098108E-2</v>
      </c>
      <c r="H9" s="13">
        <v>-0.16139927815686544</v>
      </c>
      <c r="I9" s="13">
        <v>1.2329757236057132E-2</v>
      </c>
      <c r="J9" s="13">
        <v>-9.0140711709727039E-2</v>
      </c>
      <c r="K9" s="13">
        <v>-9.6790885269578811E-2</v>
      </c>
      <c r="L9" s="13">
        <v>-2.1690164244935445E-2</v>
      </c>
      <c r="M9" s="13">
        <v>3.3483502652506595E-3</v>
      </c>
      <c r="N9" s="13">
        <v>-3.0836013591719631E-2</v>
      </c>
    </row>
    <row r="10" spans="1:14" x14ac:dyDescent="0.2">
      <c r="A10">
        <v>6</v>
      </c>
      <c r="B10" t="s">
        <v>20</v>
      </c>
      <c r="C10" s="13">
        <v>0.3008028053244361</v>
      </c>
      <c r="D10" s="13">
        <v>5.0655722300196722E-2</v>
      </c>
      <c r="E10" s="13">
        <v>5.6927541244437774E-2</v>
      </c>
      <c r="F10" s="13">
        <v>9.6199814331876105E-2</v>
      </c>
      <c r="G10" s="13">
        <v>0.11250853412092846</v>
      </c>
      <c r="H10" s="13">
        <v>-0.23063441511877894</v>
      </c>
      <c r="I10" s="13">
        <v>1.3765272688304523E-2</v>
      </c>
      <c r="J10" s="13">
        <v>-0.13205954664880915</v>
      </c>
      <c r="K10" s="13">
        <v>-0.20036325530908938</v>
      </c>
      <c r="L10" s="13">
        <v>-2.9298359158461663E-2</v>
      </c>
      <c r="M10" s="13">
        <v>1.0720489458050054E-2</v>
      </c>
      <c r="N10" s="13">
        <v>-4.9224603233091045E-2</v>
      </c>
    </row>
    <row r="11" spans="1:14" x14ac:dyDescent="0.2">
      <c r="A11">
        <v>7</v>
      </c>
      <c r="B11" t="s">
        <v>21</v>
      </c>
      <c r="C11" s="13">
        <v>0.44626331389778467</v>
      </c>
      <c r="D11" s="13">
        <v>9.5478204846723619E-2</v>
      </c>
      <c r="E11" s="13">
        <v>8.9035412796872743E-2</v>
      </c>
      <c r="F11" s="13">
        <v>0.14085221143610305</v>
      </c>
      <c r="G11" s="13">
        <v>0.16109432605534454</v>
      </c>
      <c r="H11" s="13">
        <v>-0.3067356954862005</v>
      </c>
      <c r="I11" s="13">
        <v>1.714433292111868E-2</v>
      </c>
      <c r="J11" s="13">
        <v>-0.18102822174685712</v>
      </c>
      <c r="K11" s="13">
        <v>-0.37755137348496259</v>
      </c>
      <c r="L11" s="13">
        <v>-3.4997219355905725E-2</v>
      </c>
      <c r="M11" s="13">
        <v>2.3234333276205058E-2</v>
      </c>
      <c r="N11" s="13">
        <v>-7.2789625156226057E-2</v>
      </c>
    </row>
    <row r="12" spans="1:14" x14ac:dyDescent="0.2">
      <c r="A12">
        <v>8</v>
      </c>
      <c r="B12" t="s">
        <v>22</v>
      </c>
      <c r="C12" s="13">
        <v>0.63296591104028455</v>
      </c>
      <c r="D12" s="13">
        <v>0.16152650768837901</v>
      </c>
      <c r="E12" s="13">
        <v>0.13160450956683778</v>
      </c>
      <c r="F12" s="13">
        <v>0.19669485715366078</v>
      </c>
      <c r="G12" s="13">
        <v>0.22097136023009148</v>
      </c>
      <c r="H12" s="13">
        <v>-0.3873773178861758</v>
      </c>
      <c r="I12" s="13">
        <v>2.6724364993114383E-2</v>
      </c>
      <c r="J12" s="13">
        <v>-0.23384668142627785</v>
      </c>
      <c r="K12" s="13">
        <v>-0.65632980285145115</v>
      </c>
      <c r="L12" s="13">
        <v>-3.5357092002121462E-2</v>
      </c>
      <c r="M12" s="13">
        <v>4.2284691970659358E-2</v>
      </c>
      <c r="N12" s="13">
        <v>-9.9861308477001198E-2</v>
      </c>
    </row>
    <row r="13" spans="1:14" x14ac:dyDescent="0.2">
      <c r="A13">
        <v>9</v>
      </c>
      <c r="B13" t="s">
        <v>23</v>
      </c>
      <c r="C13" s="13">
        <v>0.86481950514753458</v>
      </c>
      <c r="D13" s="13">
        <v>0.25273890018586209</v>
      </c>
      <c r="E13" s="13">
        <v>0.18561067178671267</v>
      </c>
      <c r="F13" s="13">
        <v>0.26367587290951577</v>
      </c>
      <c r="G13" s="13">
        <v>0.2922241422518797</v>
      </c>
      <c r="H13" s="13">
        <v>-0.47197602265404343</v>
      </c>
      <c r="I13" s="13">
        <v>4.8005994087856482E-2</v>
      </c>
      <c r="J13" s="13">
        <v>-0.28654738907308958</v>
      </c>
      <c r="K13" s="13">
        <v>-1.0637154569092953</v>
      </c>
      <c r="L13" s="13">
        <v>-2.6332173301534111E-2</v>
      </c>
      <c r="M13" s="13">
        <v>6.9087966662657568E-2</v>
      </c>
      <c r="N13" s="13">
        <v>-0.12759201109405582</v>
      </c>
    </row>
    <row r="14" spans="1:14" x14ac:dyDescent="0.2">
      <c r="A14">
        <v>10</v>
      </c>
      <c r="B14" t="s">
        <v>24</v>
      </c>
      <c r="C14" s="13">
        <v>1.1434977689985371</v>
      </c>
      <c r="D14" s="13">
        <v>0.37282601796148818</v>
      </c>
      <c r="E14" s="13">
        <v>0.25169175536912697</v>
      </c>
      <c r="F14" s="13">
        <v>0.34092210150339219</v>
      </c>
      <c r="G14" s="13">
        <v>0.37425489084114127</v>
      </c>
      <c r="H14" s="13">
        <v>-0.56234636691011908</v>
      </c>
      <c r="I14" s="13">
        <v>8.678926845719831E-2</v>
      </c>
      <c r="J14" s="13">
        <v>-0.33473132947723921</v>
      </c>
      <c r="K14" s="13">
        <v>-1.6208085339271325</v>
      </c>
      <c r="L14" s="13">
        <v>-3.9664173651242328E-3</v>
      </c>
      <c r="M14" s="13">
        <v>0.10440931445470293</v>
      </c>
      <c r="N14" s="13">
        <v>-0.15253846990597317</v>
      </c>
    </row>
    <row r="15" spans="1:14" x14ac:dyDescent="0.2">
      <c r="A15">
        <v>11</v>
      </c>
      <c r="B15" t="s">
        <v>25</v>
      </c>
      <c r="C15" s="13">
        <v>1.4657648723784342</v>
      </c>
      <c r="D15" s="13">
        <v>0.52184641582426439</v>
      </c>
      <c r="E15" s="13">
        <v>0.32876148330845567</v>
      </c>
      <c r="F15" s="13">
        <v>0.42547838246367647</v>
      </c>
      <c r="G15" s="13">
        <v>0.46429086764297917</v>
      </c>
      <c r="H15" s="13">
        <v>-0.67723763829196904</v>
      </c>
      <c r="I15" s="13">
        <v>0.13852486966776223</v>
      </c>
      <c r="J15" s="13">
        <v>-0.37536948799219594</v>
      </c>
      <c r="K15" s="13">
        <v>-2.2951536601558495</v>
      </c>
      <c r="L15" s="13">
        <v>3.1156319394512477E-2</v>
      </c>
      <c r="M15" s="13">
        <v>0.14834608844216507</v>
      </c>
      <c r="N15" s="13">
        <v>-0.17640851268223356</v>
      </c>
    </row>
    <row r="16" spans="1:14" x14ac:dyDescent="0.2">
      <c r="A16">
        <v>12</v>
      </c>
      <c r="B16" t="s">
        <v>26</v>
      </c>
      <c r="C16" s="13">
        <v>1.8217225545135551</v>
      </c>
      <c r="D16" s="13">
        <v>0.69749076633571261</v>
      </c>
      <c r="E16" s="13">
        <v>0.41502884504635762</v>
      </c>
      <c r="F16" s="13">
        <v>0.51796993516662071</v>
      </c>
      <c r="G16" s="13">
        <v>0.56206480780006407</v>
      </c>
      <c r="H16" s="13">
        <v>-0.82665508652556863</v>
      </c>
      <c r="I16" s="13">
        <v>0.20055396800549541</v>
      </c>
      <c r="J16" s="13">
        <v>-0.40803973636134633</v>
      </c>
      <c r="K16" s="13">
        <v>-3.0581420058397475</v>
      </c>
      <c r="L16" s="13">
        <v>7.8858957752772602E-2</v>
      </c>
      <c r="M16" s="13">
        <v>0.19969427314041402</v>
      </c>
      <c r="N16" s="13">
        <v>-0.20054727903432906</v>
      </c>
    </row>
    <row r="17" spans="1:14" x14ac:dyDescent="0.2">
      <c r="A17">
        <v>13</v>
      </c>
      <c r="B17" t="s">
        <v>27</v>
      </c>
      <c r="C17" s="13">
        <v>2.1976270681442487</v>
      </c>
      <c r="D17" s="13">
        <v>0.89641890183036088</v>
      </c>
      <c r="E17" s="13">
        <v>0.50838874525909394</v>
      </c>
      <c r="F17" s="13">
        <v>0.61658402815003499</v>
      </c>
      <c r="G17" s="13">
        <v>0.66568136558614743</v>
      </c>
      <c r="H17" s="13">
        <v>-0.99395979383248578</v>
      </c>
      <c r="I17" s="13">
        <v>0.26848328966887619</v>
      </c>
      <c r="J17" s="13">
        <v>-0.43669460140442679</v>
      </c>
      <c r="K17" s="13">
        <v>-3.8874945379863215</v>
      </c>
      <c r="L17" s="13">
        <v>0.1371204306097486</v>
      </c>
      <c r="M17" s="13">
        <v>0.25660171459122599</v>
      </c>
      <c r="N17" s="13">
        <v>-0.2287566106164988</v>
      </c>
    </row>
    <row r="18" spans="1:14" x14ac:dyDescent="0.2">
      <c r="A18">
        <v>14</v>
      </c>
      <c r="B18" t="s">
        <v>28</v>
      </c>
      <c r="C18" s="13">
        <v>2.610222249946669</v>
      </c>
      <c r="D18" s="13">
        <v>1.1168514779545951</v>
      </c>
      <c r="E18" s="13">
        <v>0.60858403660043503</v>
      </c>
      <c r="F18" s="13">
        <v>0.72205461953575667</v>
      </c>
      <c r="G18" s="13">
        <v>0.77607023500545225</v>
      </c>
      <c r="H18" s="13">
        <v>-1.1790142583059791</v>
      </c>
      <c r="I18" s="13">
        <v>0.33759171392966147</v>
      </c>
      <c r="J18" s="13">
        <v>-0.45985619285656559</v>
      </c>
      <c r="K18" s="13">
        <v>-4.7840793906562693</v>
      </c>
      <c r="L18" s="13">
        <v>0.20304351964035011</v>
      </c>
      <c r="M18" s="13">
        <v>0.31725342602400275</v>
      </c>
      <c r="N18" s="13">
        <v>-0.2687214368181064</v>
      </c>
    </row>
    <row r="19" spans="1:14" x14ac:dyDescent="0.2">
      <c r="A19">
        <v>15</v>
      </c>
      <c r="B19" t="s">
        <v>29</v>
      </c>
      <c r="C19" s="13">
        <v>3.0498824883340414</v>
      </c>
      <c r="D19" s="13">
        <v>1.3460552444195213</v>
      </c>
      <c r="E19" s="13">
        <v>0.71215299003227173</v>
      </c>
      <c r="F19" s="13">
        <v>0.83193948661648387</v>
      </c>
      <c r="G19" s="13">
        <v>0.89075968325912636</v>
      </c>
      <c r="H19" s="13">
        <v>-1.3862275497001511</v>
      </c>
      <c r="I19" s="13">
        <v>0.41800049334706196</v>
      </c>
      <c r="J19" s="13">
        <v>-0.46671682258866259</v>
      </c>
      <c r="K19" s="13">
        <v>-5.721740809122573</v>
      </c>
      <c r="L19" s="13">
        <v>0.26825345496733999</v>
      </c>
      <c r="M19" s="13">
        <v>0.3825418673193357</v>
      </c>
      <c r="N19" s="13">
        <v>-0.32490052688379106</v>
      </c>
    </row>
    <row r="20" spans="1:14" x14ac:dyDescent="0.2">
      <c r="A20">
        <v>16</v>
      </c>
      <c r="B20" t="s">
        <v>30</v>
      </c>
      <c r="C20" s="13">
        <v>3.5113463515910088</v>
      </c>
      <c r="D20" s="13">
        <v>1.5784960933159151</v>
      </c>
      <c r="E20" s="13">
        <v>0.8180135835178638</v>
      </c>
      <c r="F20" s="13">
        <v>0.94538690201751518</v>
      </c>
      <c r="G20" s="13">
        <v>1.0089681250574931</v>
      </c>
      <c r="H20" s="13">
        <v>-1.622224197758884</v>
      </c>
      <c r="I20" s="13">
        <v>0.51090910082894381</v>
      </c>
      <c r="J20" s="13">
        <v>-0.46103257234674716</v>
      </c>
      <c r="K20" s="13">
        <v>-6.7007805791196908</v>
      </c>
      <c r="L20" s="13">
        <v>0.34025420473574558</v>
      </c>
      <c r="M20" s="13">
        <v>0.45147678590442486</v>
      </c>
      <c r="N20" s="13">
        <v>-0.38081379774358992</v>
      </c>
    </row>
    <row r="21" spans="1:14" x14ac:dyDescent="0.2">
      <c r="A21">
        <v>17</v>
      </c>
      <c r="B21" t="s">
        <v>31</v>
      </c>
      <c r="C21" s="13">
        <v>3.9968751877786453</v>
      </c>
      <c r="D21" s="13">
        <v>1.8229842142982804</v>
      </c>
      <c r="E21" s="13">
        <v>0.92863663742375024</v>
      </c>
      <c r="F21" s="13">
        <v>1.063331559188009</v>
      </c>
      <c r="G21" s="13">
        <v>1.1317871784620899</v>
      </c>
      <c r="H21" s="13">
        <v>-1.891091258523413</v>
      </c>
      <c r="I21" s="13">
        <v>0.61667818163688126</v>
      </c>
      <c r="J21" s="13">
        <v>-0.44491218812392652</v>
      </c>
      <c r="K21" s="13">
        <v>-7.7322632296299565</v>
      </c>
      <c r="L21" s="13">
        <v>0.42190827648743556</v>
      </c>
      <c r="M21" s="13">
        <v>0.52383451503256917</v>
      </c>
      <c r="N21" s="13">
        <v>-0.43776907403036858</v>
      </c>
    </row>
    <row r="22" spans="1:14" x14ac:dyDescent="0.2">
      <c r="A22">
        <v>18</v>
      </c>
      <c r="B22" t="s">
        <v>32</v>
      </c>
      <c r="C22" s="13">
        <v>4.5110758755224465</v>
      </c>
      <c r="D22" s="13">
        <v>2.0816051752148055</v>
      </c>
      <c r="E22" s="13">
        <v>1.045180966255649</v>
      </c>
      <c r="F22" s="13">
        <v>1.1871577549280066</v>
      </c>
      <c r="G22" s="13">
        <v>1.2607536701783479</v>
      </c>
      <c r="H22" s="13">
        <v>-2.1947902584865031</v>
      </c>
      <c r="I22" s="13">
        <v>0.7370948017179817</v>
      </c>
      <c r="J22" s="13">
        <v>-0.41912253400618432</v>
      </c>
      <c r="K22" s="13">
        <v>-8.8265632452331122</v>
      </c>
      <c r="L22" s="13">
        <v>0.51377701084127403</v>
      </c>
      <c r="M22" s="13">
        <v>0.60021474298817457</v>
      </c>
      <c r="N22" s="13">
        <v>-0.49638395992087891</v>
      </c>
    </row>
    <row r="23" spans="1:14" x14ac:dyDescent="0.2">
      <c r="A23">
        <v>19</v>
      </c>
      <c r="B23" t="s">
        <v>33</v>
      </c>
      <c r="C23" s="13">
        <v>5.0576431849581391</v>
      </c>
      <c r="D23" s="13">
        <v>2.3562356331795122</v>
      </c>
      <c r="E23" s="13">
        <v>1.1685817096143305</v>
      </c>
      <c r="F23" s="13">
        <v>1.3179478649238872</v>
      </c>
      <c r="G23" s="13">
        <v>1.3970565185710204</v>
      </c>
      <c r="H23" s="13">
        <v>-2.5346730072428891</v>
      </c>
      <c r="I23" s="13">
        <v>0.87358602472094871</v>
      </c>
      <c r="J23" s="13">
        <v>-0.38408614114917466</v>
      </c>
      <c r="K23" s="13">
        <v>-9.9923889670410286</v>
      </c>
      <c r="L23" s="13">
        <v>0.61632754649558685</v>
      </c>
      <c r="M23" s="13">
        <v>0.68118158067984258</v>
      </c>
      <c r="N23" s="13">
        <v>-0.55741194771017244</v>
      </c>
    </row>
    <row r="24" spans="1:14" x14ac:dyDescent="0.2">
      <c r="A24">
        <v>20</v>
      </c>
      <c r="B24" t="s">
        <v>34</v>
      </c>
      <c r="C24" s="13">
        <v>5.6394968207634522</v>
      </c>
      <c r="D24" s="13">
        <v>2.6484805440055053</v>
      </c>
      <c r="E24" s="13">
        <v>1.299576925753432</v>
      </c>
      <c r="F24" s="13">
        <v>1.4565378641138631</v>
      </c>
      <c r="G24" s="13">
        <v>1.5416063361126162</v>
      </c>
      <c r="H24" s="13">
        <v>-2.9116796894997998</v>
      </c>
      <c r="I24" s="13">
        <v>1.0272853848120422</v>
      </c>
      <c r="J24" s="13">
        <v>-0.34000062502761452</v>
      </c>
      <c r="K24" s="13">
        <v>-11.236807291183435</v>
      </c>
      <c r="L24" s="13">
        <v>0.72994187277454992</v>
      </c>
      <c r="M24" s="13">
        <v>0.76723081651449743</v>
      </c>
      <c r="N24" s="13">
        <v>-0.62166895913910403</v>
      </c>
    </row>
    <row r="25" spans="1:14" x14ac:dyDescent="0.2">
      <c r="A25">
        <v>21</v>
      </c>
      <c r="B25" t="s">
        <v>35</v>
      </c>
      <c r="C25" s="13">
        <v>6.2588356083121246</v>
      </c>
      <c r="D25" s="13">
        <v>2.9596255043510471</v>
      </c>
      <c r="E25" s="13">
        <v>1.4387226111849605</v>
      </c>
      <c r="F25" s="13">
        <v>1.6035475247568221</v>
      </c>
      <c r="G25" s="13">
        <v>1.695074388000672</v>
      </c>
      <c r="H25" s="13">
        <v>-3.3264119297720898</v>
      </c>
      <c r="I25" s="13">
        <v>1.1990751685147127</v>
      </c>
      <c r="J25" s="13">
        <v>-0.28692246147941142</v>
      </c>
      <c r="K25" s="13">
        <v>-12.565258124257701</v>
      </c>
      <c r="L25" s="13">
        <v>0.85491716559355913</v>
      </c>
      <c r="M25" s="13">
        <v>0.8587703657139254</v>
      </c>
      <c r="N25" s="13">
        <v>-0.68997582091862009</v>
      </c>
    </row>
    <row r="26" spans="1:14" x14ac:dyDescent="0.2">
      <c r="A26">
        <v>22</v>
      </c>
      <c r="B26" t="s">
        <v>36</v>
      </c>
      <c r="C26" s="13">
        <v>6.9172486766943591</v>
      </c>
      <c r="D26" s="13">
        <v>3.2906554255633451</v>
      </c>
      <c r="E26" s="13">
        <v>1.5864225139299291</v>
      </c>
      <c r="F26" s="13">
        <v>1.7594213834562746</v>
      </c>
      <c r="G26" s="13">
        <v>1.8579404128768457</v>
      </c>
      <c r="H26" s="13">
        <v>-3.7791974675663065</v>
      </c>
      <c r="I26" s="13">
        <v>1.3896269524830838</v>
      </c>
      <c r="J26" s="13">
        <v>-0.22483243350148563</v>
      </c>
      <c r="K26" s="13">
        <v>-13.981748902627457</v>
      </c>
      <c r="L26" s="13">
        <v>0.991471837662523</v>
      </c>
      <c r="M26" s="13">
        <v>0.95612087782912325</v>
      </c>
      <c r="N26" s="13">
        <v>-0.76312927680022957</v>
      </c>
    </row>
    <row r="27" spans="1:14" x14ac:dyDescent="0.2">
      <c r="A27">
        <v>23</v>
      </c>
      <c r="B27" t="s">
        <v>37</v>
      </c>
      <c r="C27" s="13">
        <v>7.6158514018404215</v>
      </c>
      <c r="D27" s="13">
        <v>3.6423035227115115</v>
      </c>
      <c r="E27" s="13">
        <v>1.7429630516412593</v>
      </c>
      <c r="F27" s="13">
        <v>1.9244719122471383</v>
      </c>
      <c r="G27" s="13">
        <v>2.0305410053570636</v>
      </c>
      <c r="H27" s="13">
        <v>-4.2701570343765844</v>
      </c>
      <c r="I27" s="13">
        <v>1.5994420158198142</v>
      </c>
      <c r="J27" s="13">
        <v>-0.15368015013268632</v>
      </c>
      <c r="K27" s="13">
        <v>-15.489129688199583</v>
      </c>
      <c r="L27" s="13">
        <v>1.1397572397413149</v>
      </c>
      <c r="M27" s="13">
        <v>1.0595269167674535</v>
      </c>
      <c r="N27" s="13">
        <v>-0.84189019341711935</v>
      </c>
    </row>
    <row r="28" spans="1:14" x14ac:dyDescent="0.2">
      <c r="A28">
        <v>24</v>
      </c>
      <c r="B28" t="s">
        <v>38</v>
      </c>
      <c r="C28" s="13">
        <v>8.3554180275315399</v>
      </c>
      <c r="D28" s="13">
        <v>4.0151082806279943</v>
      </c>
      <c r="E28" s="13">
        <v>1.9085464208659619</v>
      </c>
      <c r="F28" s="13">
        <v>2.0989184507389318</v>
      </c>
      <c r="G28" s="13">
        <v>2.2131123698142088</v>
      </c>
      <c r="H28" s="13">
        <v>-4.7992708926533378</v>
      </c>
      <c r="I28" s="13">
        <v>1.8288904228770733</v>
      </c>
      <c r="J28" s="13">
        <v>-7.3410114432393078E-2</v>
      </c>
      <c r="K28" s="13">
        <v>-17.089377056655493</v>
      </c>
      <c r="L28" s="13">
        <v>1.2998727131851202</v>
      </c>
      <c r="M28" s="13">
        <v>1.1691718711166281</v>
      </c>
      <c r="N28" s="13">
        <v>-0.92698049301622532</v>
      </c>
    </row>
    <row r="29" spans="1:14" x14ac:dyDescent="0.2">
      <c r="A29">
        <v>25</v>
      </c>
      <c r="B29" t="s">
        <v>39</v>
      </c>
      <c r="C29" s="13">
        <v>9.136499427132641</v>
      </c>
      <c r="D29" s="13">
        <v>4.4094685284973538</v>
      </c>
      <c r="E29" s="13">
        <v>2.0833193690698901</v>
      </c>
      <c r="F29" s="13">
        <v>2.2829199426525162</v>
      </c>
      <c r="G29" s="13">
        <v>2.405825825320703</v>
      </c>
      <c r="H29" s="13">
        <v>-5.3664421810146132</v>
      </c>
      <c r="I29" s="13">
        <v>2.0782478740916073</v>
      </c>
      <c r="J29" s="13">
        <v>1.6025959378858892E-2</v>
      </c>
      <c r="K29" s="13">
        <v>-18.783855642002553</v>
      </c>
      <c r="L29" s="13">
        <v>1.4718820598701621</v>
      </c>
      <c r="M29" s="13">
        <v>1.2851932594276434</v>
      </c>
      <c r="N29" s="13">
        <v>-1.0190844224241982</v>
      </c>
    </row>
    <row r="30" spans="1:14" x14ac:dyDescent="0.2">
      <c r="A30">
        <v>26</v>
      </c>
      <c r="B30" t="s">
        <v>40</v>
      </c>
      <c r="C30" s="13">
        <v>9.9595222385392486</v>
      </c>
      <c r="D30" s="13">
        <v>4.8256925116286933</v>
      </c>
      <c r="E30" s="13">
        <v>2.267397012002633</v>
      </c>
      <c r="F30" s="13">
        <v>2.4766013707991421</v>
      </c>
      <c r="G30" s="13">
        <v>2.6088162416596306</v>
      </c>
      <c r="H30" s="13">
        <v>-5.9715544349188452</v>
      </c>
      <c r="I30" s="13">
        <v>2.3477294952536178</v>
      </c>
      <c r="J30" s="13">
        <v>0.11466607010229482</v>
      </c>
      <c r="K30" s="13">
        <v>-20.573545269758537</v>
      </c>
      <c r="L30" s="13">
        <v>1.6558298976315753</v>
      </c>
      <c r="M30" s="13">
        <v>1.4076968856263015</v>
      </c>
      <c r="N30" s="13">
        <v>-1.118852018565756</v>
      </c>
    </row>
    <row r="31" spans="1:14" x14ac:dyDescent="0.2">
      <c r="A31">
        <v>27</v>
      </c>
      <c r="B31" t="s">
        <v>41</v>
      </c>
      <c r="C31" s="13">
        <v>10.828704007592018</v>
      </c>
      <c r="D31" s="13">
        <v>5.2658897820444572</v>
      </c>
      <c r="E31" s="13">
        <v>2.4617493195073221</v>
      </c>
      <c r="F31" s="13">
        <v>2.6810183486518682</v>
      </c>
      <c r="G31" s="13">
        <v>2.8232012103201281</v>
      </c>
      <c r="H31" s="13">
        <v>-6.6168609500411222</v>
      </c>
      <c r="I31" s="13">
        <v>2.6384395020763325</v>
      </c>
      <c r="J31" s="13">
        <v>0.22258971626964771</v>
      </c>
      <c r="K31" s="13">
        <v>-22.466958547467534</v>
      </c>
      <c r="L31" s="13">
        <v>1.8524153331778077</v>
      </c>
      <c r="M31" s="13">
        <v>1.5373059463217149</v>
      </c>
      <c r="N31" s="13">
        <v>-1.2274936684526503</v>
      </c>
    </row>
    <row r="32" spans="1:14" x14ac:dyDescent="0.2">
      <c r="A32">
        <v>28</v>
      </c>
      <c r="B32" t="s">
        <v>42</v>
      </c>
      <c r="C32" s="13">
        <v>11.740683881507325</v>
      </c>
      <c r="D32" s="13">
        <v>5.728479313726246</v>
      </c>
      <c r="E32" s="13">
        <v>2.6656242883649908</v>
      </c>
      <c r="F32" s="13">
        <v>2.8953473232337847</v>
      </c>
      <c r="G32" s="13">
        <v>3.0481152701735956</v>
      </c>
      <c r="H32" s="13">
        <v>-7.3001625195070856</v>
      </c>
      <c r="I32" s="13">
        <v>2.9497263737885682</v>
      </c>
      <c r="J32" s="13">
        <v>0.33982237898573869</v>
      </c>
      <c r="K32" s="13">
        <v>-24.457120315665708</v>
      </c>
      <c r="L32" s="13">
        <v>2.0610851149945351</v>
      </c>
      <c r="M32" s="13">
        <v>1.6735642715191728</v>
      </c>
      <c r="N32" s="13">
        <v>-1.3451653811211528</v>
      </c>
    </row>
    <row r="33" spans="1:14" x14ac:dyDescent="0.2">
      <c r="A33">
        <v>29</v>
      </c>
      <c r="B33" t="s">
        <v>43</v>
      </c>
      <c r="C33" s="13">
        <v>12.694653221288478</v>
      </c>
      <c r="D33" s="13">
        <v>6.2130983864085714</v>
      </c>
      <c r="E33" s="13">
        <v>2.8788525562129625</v>
      </c>
      <c r="F33" s="13">
        <v>3.1194067985919958</v>
      </c>
      <c r="G33" s="13">
        <v>3.2833692460833745</v>
      </c>
      <c r="H33" s="13">
        <v>-8.0207181007888781</v>
      </c>
      <c r="I33" s="13">
        <v>3.2814505035778483</v>
      </c>
      <c r="J33" s="13">
        <v>0.46634971736410646</v>
      </c>
      <c r="K33" s="13">
        <v>-26.542258668373691</v>
      </c>
      <c r="L33" s="13">
        <v>2.281671994458637</v>
      </c>
      <c r="M33" s="13">
        <v>1.8163696348159397</v>
      </c>
      <c r="N33" s="13">
        <v>-1.4722452896393281</v>
      </c>
    </row>
    <row r="34" spans="1:14" x14ac:dyDescent="0.2">
      <c r="A34">
        <v>30</v>
      </c>
      <c r="B34" t="s">
        <v>44</v>
      </c>
      <c r="C34" s="13">
        <v>13.691347877191193</v>
      </c>
      <c r="D34" s="13">
        <v>6.7201188888429453</v>
      </c>
      <c r="E34" s="13">
        <v>3.1016136048885365</v>
      </c>
      <c r="F34" s="13">
        <v>3.3533943398901003</v>
      </c>
      <c r="G34" s="13">
        <v>3.5291734206544172</v>
      </c>
      <c r="H34" s="13">
        <v>-8.7787925447044728</v>
      </c>
      <c r="I34" s="13">
        <v>3.6338513667784116</v>
      </c>
      <c r="J34" s="13">
        <v>0.60219428103331063</v>
      </c>
      <c r="K34" s="13">
        <v>-28.723742659914578</v>
      </c>
      <c r="L34" s="13">
        <v>2.5142837676151641</v>
      </c>
      <c r="M34" s="13">
        <v>1.9658304364726447</v>
      </c>
      <c r="N34" s="13">
        <v>-1.6092727787476653</v>
      </c>
    </row>
    <row r="35" spans="1:14" x14ac:dyDescent="0.2">
      <c r="A35">
        <v>31</v>
      </c>
      <c r="B35" t="s">
        <v>45</v>
      </c>
      <c r="C35" s="13">
        <v>14.73183255301727</v>
      </c>
      <c r="D35" s="13">
        <v>7.2500607352005586</v>
      </c>
      <c r="E35" s="13">
        <v>3.3341589454887082</v>
      </c>
      <c r="F35" s="13">
        <v>3.5975834701322054</v>
      </c>
      <c r="G35" s="13">
        <v>3.7858183680181443</v>
      </c>
      <c r="H35" s="13">
        <v>-9.5749447348418215</v>
      </c>
      <c r="I35" s="13">
        <v>4.007280633916138</v>
      </c>
      <c r="J35" s="13">
        <v>0.74741433688610126</v>
      </c>
      <c r="K35" s="13">
        <v>-31.003587838937054</v>
      </c>
      <c r="L35" s="13">
        <v>2.7591085820776837</v>
      </c>
      <c r="M35" s="13">
        <v>2.1220947991743135</v>
      </c>
      <c r="N35" s="13">
        <v>-1.756819850132247</v>
      </c>
    </row>
    <row r="36" spans="1:14" x14ac:dyDescent="0.2">
      <c r="A36">
        <v>32</v>
      </c>
      <c r="B36" t="s">
        <v>46</v>
      </c>
      <c r="C36" s="13">
        <v>15.81723713972514</v>
      </c>
      <c r="D36" s="13">
        <v>7.803466275354257</v>
      </c>
      <c r="E36" s="13">
        <v>3.5767527278163427</v>
      </c>
      <c r="F36" s="13">
        <v>3.852259290152209</v>
      </c>
      <c r="G36" s="13">
        <v>4.0536071743824094</v>
      </c>
      <c r="H36" s="13">
        <v>-10.409857941872236</v>
      </c>
      <c r="I36" s="13">
        <v>4.4021398697304956</v>
      </c>
      <c r="J36" s="13">
        <v>0.90209819791330825</v>
      </c>
      <c r="K36" s="13">
        <v>-33.383925254838303</v>
      </c>
      <c r="L36" s="13">
        <v>3.0163684037440244</v>
      </c>
      <c r="M36" s="13">
        <v>2.2853145955901901</v>
      </c>
      <c r="N36" s="13">
        <v>-1.9154604776978306</v>
      </c>
    </row>
    <row r="37" spans="1:14" x14ac:dyDescent="0.2">
      <c r="A37">
        <v>33</v>
      </c>
      <c r="B37" t="s">
        <v>47</v>
      </c>
      <c r="C37" s="13">
        <v>16.948747270360009</v>
      </c>
      <c r="D37" s="13">
        <v>8.3808983196463611</v>
      </c>
      <c r="E37" s="13">
        <v>3.8296700534704695</v>
      </c>
      <c r="F37" s="13">
        <v>4.1177169183378615</v>
      </c>
      <c r="G37" s="13">
        <v>4.3328537847465416</v>
      </c>
      <c r="H37" s="13">
        <v>-11.28432430334489</v>
      </c>
      <c r="I37" s="13">
        <v>4.8188777975488559</v>
      </c>
      <c r="J37" s="13">
        <v>1.0663629829104564</v>
      </c>
      <c r="K37" s="13">
        <v>-35.86699488854542</v>
      </c>
      <c r="L37" s="13">
        <v>3.2863154770186687</v>
      </c>
      <c r="M37" s="13">
        <v>2.4556455292034225</v>
      </c>
      <c r="N37" s="13">
        <v>-2.0857689413523284</v>
      </c>
    </row>
    <row r="38" spans="1:14" x14ac:dyDescent="0.2">
      <c r="A38">
        <v>34</v>
      </c>
      <c r="B38" t="s">
        <v>48</v>
      </c>
      <c r="C38" s="13">
        <v>18.127641178971686</v>
      </c>
      <c r="D38" s="13">
        <v>8.9829605897574574</v>
      </c>
      <c r="E38" s="13">
        <v>4.0932056375157639</v>
      </c>
      <c r="F38" s="13">
        <v>4.3942710052831613</v>
      </c>
      <c r="G38" s="13">
        <v>4.6238930100853119</v>
      </c>
      <c r="H38" s="13">
        <v>-12.199261029437835</v>
      </c>
      <c r="I38" s="13">
        <v>5.2580000215295462</v>
      </c>
      <c r="J38" s="13">
        <v>1.2403560067979615</v>
      </c>
      <c r="K38" s="13">
        <v>-38.455232732341955</v>
      </c>
      <c r="L38" s="13">
        <v>3.5692378716468207</v>
      </c>
      <c r="M38" s="13">
        <v>2.6332536514357354</v>
      </c>
      <c r="N38" s="13">
        <v>-2.2683252112436354</v>
      </c>
    </row>
    <row r="39" spans="1:14" x14ac:dyDescent="0.2">
      <c r="A39">
        <v>35</v>
      </c>
      <c r="B39" t="s">
        <v>49</v>
      </c>
      <c r="C39" s="13">
        <v>19.355321981593494</v>
      </c>
      <c r="D39" s="13">
        <v>9.6103156425405025</v>
      </c>
      <c r="E39" s="13">
        <v>4.3676813193863788</v>
      </c>
      <c r="F39" s="13">
        <v>4.6822638947835662</v>
      </c>
      <c r="G39" s="13">
        <v>4.9270891173139146</v>
      </c>
      <c r="H39" s="13">
        <v>-13.15572605941437</v>
      </c>
      <c r="I39" s="13">
        <v>5.7200783523915621</v>
      </c>
      <c r="J39" s="13">
        <v>1.4242568821718165</v>
      </c>
      <c r="K39" s="13">
        <v>-41.151345875962427</v>
      </c>
      <c r="L39" s="13">
        <v>3.8654649330148496</v>
      </c>
      <c r="M39" s="13">
        <v>2.8183210320033174</v>
      </c>
      <c r="N39" s="13">
        <v>-2.46372121982259</v>
      </c>
    </row>
    <row r="40" spans="1:14" x14ac:dyDescent="0.2">
      <c r="A40">
        <v>36</v>
      </c>
      <c r="B40" t="s">
        <v>50</v>
      </c>
      <c r="C40" s="13">
        <v>20.63333793984436</v>
      </c>
      <c r="D40" s="13">
        <v>10.263696563700035</v>
      </c>
      <c r="E40" s="13">
        <v>4.653450787912627</v>
      </c>
      <c r="F40" s="13">
        <v>4.9820707257348547</v>
      </c>
      <c r="G40" s="13">
        <v>5.2428412065674008</v>
      </c>
      <c r="H40" s="13">
        <v>-14.154927389101429</v>
      </c>
      <c r="I40" s="13">
        <v>6.2057572724426837</v>
      </c>
      <c r="J40" s="13">
        <v>1.6182794107550607</v>
      </c>
      <c r="K40" s="13">
        <v>-43.958360375269116</v>
      </c>
      <c r="L40" s="13">
        <v>4.1753708872044006</v>
      </c>
      <c r="M40" s="13">
        <v>3.0110495177295049</v>
      </c>
      <c r="N40" s="13">
        <v>-2.672566547520383</v>
      </c>
    </row>
    <row r="41" spans="1:14" x14ac:dyDescent="0.2">
      <c r="A41">
        <v>37</v>
      </c>
      <c r="B41" t="s">
        <v>51</v>
      </c>
      <c r="C41" s="13">
        <v>21.963393194000332</v>
      </c>
      <c r="D41" s="13">
        <v>10.943913642560558</v>
      </c>
      <c r="E41" s="13">
        <v>4.9509021156458353</v>
      </c>
      <c r="F41" s="13">
        <v>5.2941021572011167</v>
      </c>
      <c r="G41" s="13">
        <v>5.5715860917810156</v>
      </c>
      <c r="H41" s="13">
        <v>-15.198226969830069</v>
      </c>
      <c r="I41" s="13">
        <v>6.7157578247728136</v>
      </c>
      <c r="J41" s="13">
        <v>1.8226729778922768</v>
      </c>
      <c r="K41" s="13">
        <v>-46.879647442499483</v>
      </c>
      <c r="L41" s="13">
        <v>4.4993767930602138</v>
      </c>
      <c r="M41" s="13">
        <v>3.2116629492515685</v>
      </c>
      <c r="N41" s="13">
        <v>-2.8954933338361633</v>
      </c>
    </row>
    <row r="42" spans="1:14" x14ac:dyDescent="0.2">
      <c r="A42">
        <v>38</v>
      </c>
      <c r="B42" t="s">
        <v>52</v>
      </c>
      <c r="C42" s="13">
        <v>23.347352442297503</v>
      </c>
      <c r="D42" s="13">
        <v>11.651857758925811</v>
      </c>
      <c r="E42" s="13">
        <v>5.2604589060226372</v>
      </c>
      <c r="F42" s="13">
        <v>5.6188056015816565</v>
      </c>
      <c r="G42" s="13">
        <v>5.9137996139930529</v>
      </c>
      <c r="H42" s="13">
        <v>-16.287141087333939</v>
      </c>
      <c r="I42" s="13">
        <v>7.2508796926229406</v>
      </c>
      <c r="J42" s="13">
        <v>2.0377234472147978</v>
      </c>
      <c r="K42" s="13">
        <v>-49.918935571279128</v>
      </c>
      <c r="L42" s="13">
        <v>4.8379513622432135</v>
      </c>
      <c r="M42" s="13">
        <v>3.4204083540312538</v>
      </c>
      <c r="N42" s="13">
        <v>-3.1331605203197932</v>
      </c>
    </row>
    <row r="43" spans="1:14" x14ac:dyDescent="0.2">
      <c r="A43">
        <v>39</v>
      </c>
      <c r="B43" t="s">
        <v>53</v>
      </c>
      <c r="C43" s="13">
        <v>24.787242170627316</v>
      </c>
      <c r="D43" s="13">
        <v>12.388501800104283</v>
      </c>
      <c r="E43" s="13">
        <v>5.5825806502637709</v>
      </c>
      <c r="F43" s="13">
        <v>5.9566656150752744</v>
      </c>
      <c r="G43" s="13">
        <v>6.2699970692985545</v>
      </c>
      <c r="H43" s="13">
        <v>-17.423338781130827</v>
      </c>
      <c r="I43" s="13">
        <v>7.8120021374032751</v>
      </c>
      <c r="J43" s="13">
        <v>2.2637536509404557</v>
      </c>
      <c r="K43" s="13">
        <v>-53.080314353662168</v>
      </c>
      <c r="L43" s="13">
        <v>5.191611093727369</v>
      </c>
      <c r="M43" s="13">
        <v>3.6375565111915784</v>
      </c>
      <c r="N43" s="13">
        <v>-3.3862575638388752</v>
      </c>
    </row>
    <row r="44" spans="1:14" x14ac:dyDescent="0.2">
      <c r="A44">
        <v>40</v>
      </c>
      <c r="B44" t="s">
        <v>54</v>
      </c>
      <c r="C44" s="13">
        <v>26.285250108007531</v>
      </c>
      <c r="D44" s="13">
        <v>13.154900974136341</v>
      </c>
      <c r="E44" s="13">
        <v>5.9177626761822886</v>
      </c>
      <c r="F44" s="13">
        <v>6.3082038571789081</v>
      </c>
      <c r="G44" s="13">
        <v>6.6407331840133246</v>
      </c>
      <c r="H44" s="13">
        <v>-18.608639361716531</v>
      </c>
      <c r="I44" s="13">
        <v>8.400084277921323</v>
      </c>
      <c r="J44" s="13">
        <v>2.5011235896124546</v>
      </c>
      <c r="K44" s="13">
        <v>-56.368233757563225</v>
      </c>
      <c r="L44" s="13">
        <v>5.5609200374927283</v>
      </c>
      <c r="M44" s="13">
        <v>3.8634021500354057</v>
      </c>
      <c r="N44" s="13">
        <v>-3.6555077353005556</v>
      </c>
    </row>
    <row r="45" spans="1:14" x14ac:dyDescent="0.2">
      <c r="A45">
        <v>41</v>
      </c>
      <c r="B45" t="s">
        <v>55</v>
      </c>
      <c r="C45" s="13">
        <v>27.84372392662819</v>
      </c>
      <c r="D45" s="13">
        <v>13.952192561179384</v>
      </c>
      <c r="E45" s="13">
        <v>6.2665359204854063</v>
      </c>
      <c r="F45" s="13">
        <v>6.6739788664122326</v>
      </c>
      <c r="G45" s="13">
        <v>7.0266018968075041</v>
      </c>
      <c r="H45" s="13">
        <v>-19.845009692117966</v>
      </c>
      <c r="I45" s="13">
        <v>9.0161650383884755</v>
      </c>
      <c r="J45" s="13">
        <v>2.7502304442419487</v>
      </c>
      <c r="K45" s="13">
        <v>-59.787501212180146</v>
      </c>
      <c r="L45" s="13">
        <v>5.9464893950946971</v>
      </c>
      <c r="M45" s="13">
        <v>4.0982639482068315</v>
      </c>
      <c r="N45" s="13">
        <v>-3.9416710931465277</v>
      </c>
    </row>
    <row r="46" spans="1:14" x14ac:dyDescent="0.2">
      <c r="A46">
        <v>42</v>
      </c>
      <c r="B46" t="s">
        <v>56</v>
      </c>
      <c r="C46" s="13">
        <v>29.465169792418546</v>
      </c>
      <c r="D46" s="13">
        <v>14.781595438188855</v>
      </c>
      <c r="E46" s="13">
        <v>6.6294666619501372</v>
      </c>
      <c r="F46" s="13">
        <v>7.0545857974609092</v>
      </c>
      <c r="G46" s="13">
        <v>7.4282361004452486</v>
      </c>
      <c r="H46" s="13">
        <v>-21.134561638782337</v>
      </c>
      <c r="I46" s="13">
        <v>9.6613629831278534</v>
      </c>
      <c r="J46" s="13">
        <v>3.0115084851136991</v>
      </c>
      <c r="K46" s="13">
        <v>-63.343277942845141</v>
      </c>
      <c r="L46" s="13">
        <v>6.3489770907823129</v>
      </c>
      <c r="M46" s="13">
        <v>4.3424844340211139</v>
      </c>
      <c r="N46" s="13">
        <v>-4.245547201881184</v>
      </c>
    </row>
    <row r="47" spans="1:14" x14ac:dyDescent="0.2">
      <c r="A47">
        <v>43</v>
      </c>
      <c r="B47" t="s">
        <v>57</v>
      </c>
      <c r="C47" s="13">
        <v>31.152251122802966</v>
      </c>
      <c r="D47" s="13">
        <v>15.644409584735296</v>
      </c>
      <c r="E47" s="13">
        <v>7.0071562962164728</v>
      </c>
      <c r="F47" s="13">
        <v>7.4506562041469504</v>
      </c>
      <c r="G47" s="13">
        <v>7.8463074319205841</v>
      </c>
      <c r="H47" s="13">
        <v>-22.479549930534567</v>
      </c>
      <c r="I47" s="13">
        <v>10.33687618210943</v>
      </c>
      <c r="J47" s="13">
        <v>3.285428942912564</v>
      </c>
      <c r="K47" s="13">
        <v>-67.04107543909204</v>
      </c>
      <c r="L47" s="13">
        <v>6.7690873982459774</v>
      </c>
      <c r="M47" s="13">
        <v>4.5964298593940764</v>
      </c>
      <c r="N47" s="13">
        <v>-4.5679776528576737</v>
      </c>
    </row>
    <row r="48" spans="1:14" x14ac:dyDescent="0.2">
      <c r="A48">
        <v>44</v>
      </c>
      <c r="B48" t="s">
        <v>58</v>
      </c>
      <c r="C48" s="13">
        <v>32.907787759034058</v>
      </c>
      <c r="D48" s="13">
        <v>16.542015699561581</v>
      </c>
      <c r="E48" s="13">
        <v>7.4002411991580646</v>
      </c>
      <c r="F48" s="13">
        <v>7.862857916714642</v>
      </c>
      <c r="G48" s="13">
        <v>8.2815261620414411</v>
      </c>
      <c r="H48" s="13">
        <v>-23.882370560375826</v>
      </c>
      <c r="I48" s="13">
        <v>11.04398220221751</v>
      </c>
      <c r="J48" s="13">
        <v>3.5724998918190458</v>
      </c>
      <c r="K48" s="13">
        <v>-70.88675259740954</v>
      </c>
      <c r="L48" s="13">
        <v>7.2075706765172098</v>
      </c>
      <c r="M48" s="13">
        <v>4.8604900861148295</v>
      </c>
      <c r="N48" s="13">
        <v>-4.9098484353930161</v>
      </c>
    </row>
    <row r="49" spans="1:14" x14ac:dyDescent="0.2">
      <c r="A49">
        <v>45</v>
      </c>
      <c r="B49" t="s">
        <v>59</v>
      </c>
      <c r="C49" s="13">
        <v>34.734755670436378</v>
      </c>
      <c r="D49" s="13">
        <v>17.475875008638905</v>
      </c>
      <c r="E49" s="13">
        <v>7.809392705483031</v>
      </c>
      <c r="F49" s="13">
        <v>8.2918950405474465</v>
      </c>
      <c r="G49" s="13">
        <v>8.7346412130527096</v>
      </c>
      <c r="H49" s="13">
        <v>-25.345559800033556</v>
      </c>
      <c r="I49" s="13">
        <v>11.784038286093052</v>
      </c>
      <c r="J49" s="13">
        <v>3.8732661812293645</v>
      </c>
      <c r="K49" s="13">
        <v>-74.886513867143833</v>
      </c>
      <c r="L49" s="13">
        <v>7.6652232479302835</v>
      </c>
      <c r="M49" s="13">
        <v>5.1350785131725862</v>
      </c>
      <c r="N49" s="13">
        <v>-5.2720921994063499</v>
      </c>
    </row>
    <row r="50" spans="1:14" x14ac:dyDescent="0.2">
      <c r="A50">
        <v>46</v>
      </c>
      <c r="B50" t="s">
        <v>60</v>
      </c>
      <c r="C50" s="13">
        <v>36.636287252839729</v>
      </c>
      <c r="D50" s="13">
        <v>18.447529314279961</v>
      </c>
      <c r="E50" s="13">
        <v>8.2353172168412332</v>
      </c>
      <c r="F50" s="13">
        <v>8.7385080905473309</v>
      </c>
      <c r="G50" s="13">
        <v>9.2064403193448268</v>
      </c>
      <c r="H50" s="13">
        <v>-26.871793856703764</v>
      </c>
      <c r="I50" s="13">
        <v>12.55848175792959</v>
      </c>
      <c r="J50" s="13">
        <v>4.1883094425133764</v>
      </c>
      <c r="K50" s="13">
        <v>-79.046908592849476</v>
      </c>
      <c r="L50" s="13">
        <v>8.1428874374510514</v>
      </c>
      <c r="M50" s="13">
        <v>5.4206320630410874</v>
      </c>
      <c r="N50" s="13">
        <v>-5.6556904452349235</v>
      </c>
    </row>
    <row r="51" spans="1:14" x14ac:dyDescent="0.2">
      <c r="A51">
        <v>47</v>
      </c>
      <c r="B51" t="s">
        <v>61</v>
      </c>
      <c r="C51" s="13">
        <v>38.615672249414864</v>
      </c>
      <c r="D51" s="13">
        <v>19.458601314485108</v>
      </c>
      <c r="E51" s="13">
        <v>8.6787564460737787</v>
      </c>
      <c r="F51" s="13">
        <v>9.2034742675463708</v>
      </c>
      <c r="G51" s="13">
        <v>9.6977503380268892</v>
      </c>
      <c r="H51" s="13">
        <v>-28.463889176320901</v>
      </c>
      <c r="I51" s="13">
        <v>13.36883068020259</v>
      </c>
      <c r="J51" s="13">
        <v>4.5182481892937076</v>
      </c>
      <c r="K51" s="13">
        <v>-83.374831659014234</v>
      </c>
      <c r="L51" s="13">
        <v>8.6414517836281224</v>
      </c>
      <c r="M51" s="13">
        <v>5.7176112382520232</v>
      </c>
      <c r="N51" s="13">
        <v>-6.0616756715882945</v>
      </c>
    </row>
    <row r="52" spans="1:14" x14ac:dyDescent="0.2">
      <c r="A52">
        <v>48</v>
      </c>
      <c r="B52" t="s">
        <v>62</v>
      </c>
      <c r="C52" s="13">
        <v>40.676359300963398</v>
      </c>
      <c r="D52" s="13">
        <v>20.51079520816381</v>
      </c>
      <c r="E52" s="13">
        <v>9.140487799500189</v>
      </c>
      <c r="F52" s="13">
        <v>9.6876078783035116</v>
      </c>
      <c r="G52" s="13">
        <v>10.209437711076028</v>
      </c>
      <c r="H52" s="13">
        <v>-30.124803382435392</v>
      </c>
      <c r="I52" s="13">
        <v>14.216684774731293</v>
      </c>
      <c r="J52" s="13">
        <v>4.863738023678434</v>
      </c>
      <c r="K52" s="13">
        <v>-87.877525485959609</v>
      </c>
      <c r="L52" s="13">
        <v>9.1618514254016166</v>
      </c>
      <c r="M52" s="13">
        <v>6.0265002550937075</v>
      </c>
      <c r="N52" s="13">
        <v>-6.4911335085169641</v>
      </c>
    </row>
    <row r="53" spans="1:14" x14ac:dyDescent="0.2">
      <c r="A53">
        <v>49</v>
      </c>
      <c r="B53" t="s">
        <v>63</v>
      </c>
      <c r="C53" s="13">
        <v>42.821958119713422</v>
      </c>
      <c r="D53" s="13">
        <v>21.605897592831571</v>
      </c>
      <c r="E53" s="13">
        <v>9.6213248962250368</v>
      </c>
      <c r="F53" s="13">
        <v>10.191760897720338</v>
      </c>
      <c r="G53" s="13">
        <v>10.742409077702717</v>
      </c>
      <c r="H53" s="13">
        <v>-31.857636830939363</v>
      </c>
      <c r="I53" s="13">
        <v>15.103726614252487</v>
      </c>
      <c r="J53" s="13">
        <v>5.2254719563313339</v>
      </c>
      <c r="K53" s="13">
        <v>-92.562583388362384</v>
      </c>
      <c r="L53" s="13">
        <v>9.7050686650480493</v>
      </c>
      <c r="M53" s="13">
        <v>6.3478072581630887</v>
      </c>
      <c r="N53" s="13">
        <v>-6.9452048586862745</v>
      </c>
    </row>
    <row r="54" spans="1:14" x14ac:dyDescent="0.2">
      <c r="A54">
        <v>50</v>
      </c>
      <c r="B54" t="s">
        <v>64</v>
      </c>
      <c r="C54" s="13">
        <v>45.056242272985102</v>
      </c>
      <c r="D54" s="13">
        <v>22.745778655391856</v>
      </c>
      <c r="E54" s="13">
        <v>10.12211822171812</v>
      </c>
      <c r="F54" s="13">
        <v>10.716823670209711</v>
      </c>
      <c r="G54" s="13">
        <v>11.297612033781933</v>
      </c>
      <c r="H54" s="13">
        <v>-33.665634756285058</v>
      </c>
      <c r="I54" s="13">
        <v>16.031723085856854</v>
      </c>
      <c r="J54" s="13">
        <v>5.6041808449060335</v>
      </c>
      <c r="K54" s="13">
        <v>-97.437954283829171</v>
      </c>
      <c r="L54" s="13">
        <v>10.27213370501871</v>
      </c>
      <c r="M54" s="13">
        <v>6.6820646173529097</v>
      </c>
      <c r="N54" s="13">
        <v>-7.4250880671069934</v>
      </c>
    </row>
    <row r="55" spans="1:14" x14ac:dyDescent="0.2">
      <c r="A55">
        <v>51</v>
      </c>
      <c r="B55" t="s">
        <v>65</v>
      </c>
      <c r="C55" s="13">
        <v>47.383152558926533</v>
      </c>
      <c r="D55" s="13">
        <v>23.932393652744569</v>
      </c>
      <c r="E55" s="13">
        <v>10.643755911978861</v>
      </c>
      <c r="F55" s="13">
        <v>11.263725746249399</v>
      </c>
      <c r="G55" s="13">
        <v>11.876036034249795</v>
      </c>
      <c r="H55" s="13">
        <v>-35.552189983055058</v>
      </c>
      <c r="I55" s="13">
        <v>17.002527124526953</v>
      </c>
      <c r="J55" s="13">
        <v>6.0006339529475872</v>
      </c>
      <c r="K55" s="13">
        <v>-102.51194872413355</v>
      </c>
      <c r="L55" s="13">
        <v>10.864125554916363</v>
      </c>
      <c r="M55" s="13">
        <v>7.0298293073944107</v>
      </c>
      <c r="N55" s="13">
        <v>-7.9320411367458501</v>
      </c>
    </row>
    <row r="56" spans="1:14" x14ac:dyDescent="0.2">
      <c r="A56">
        <v>52</v>
      </c>
      <c r="B56" t="s">
        <v>66</v>
      </c>
      <c r="C56" s="13">
        <v>49.806800954738634</v>
      </c>
      <c r="D56" s="13">
        <v>25.167784676606967</v>
      </c>
      <c r="E56" s="13">
        <v>11.187164664182143</v>
      </c>
      <c r="F56" s="13">
        <v>11.833436849785134</v>
      </c>
      <c r="G56" s="13">
        <v>12.47871343397723</v>
      </c>
      <c r="H56" s="13">
        <v>-37.52084617682371</v>
      </c>
      <c r="I56" s="13">
        <v>18.018079713149341</v>
      </c>
      <c r="J56" s="13">
        <v>6.4156396296720315</v>
      </c>
      <c r="K56" s="13">
        <v>-107.79324621336463</v>
      </c>
      <c r="L56" s="13">
        <v>11.482173104059056</v>
      </c>
      <c r="M56" s="13">
        <v>7.3916833691138848</v>
      </c>
      <c r="N56" s="13">
        <v>-8.4673840050960685</v>
      </c>
    </row>
    <row r="57" spans="1:14" x14ac:dyDescent="0.2">
      <c r="A57">
        <v>53</v>
      </c>
      <c r="B57" t="s">
        <v>67</v>
      </c>
      <c r="C57" s="13">
        <v>52.331475117641226</v>
      </c>
      <c r="D57" s="13">
        <v>26.454082695662589</v>
      </c>
      <c r="E57" s="13">
        <v>11.753310769648234</v>
      </c>
      <c r="F57" s="13">
        <v>12.426967972138256</v>
      </c>
      <c r="G57" s="13">
        <v>13.106720662620916</v>
      </c>
      <c r="H57" s="13">
        <v>-39.575301609543025</v>
      </c>
      <c r="I57" s="13">
        <v>19.080412144408545</v>
      </c>
      <c r="J57" s="13">
        <v>6.8500461099059011</v>
      </c>
      <c r="K57" s="13">
        <v>-113.29090377344066</v>
      </c>
      <c r="L57" s="13">
        <v>12.127456354790876</v>
      </c>
      <c r="M57" s="13">
        <v>7.7682344509669141</v>
      </c>
      <c r="N57" s="13">
        <v>-9.0325008947997567</v>
      </c>
    </row>
    <row r="58" spans="1:14" x14ac:dyDescent="0.2">
      <c r="A58">
        <v>54</v>
      </c>
      <c r="B58" t="s">
        <v>68</v>
      </c>
      <c r="C58" s="13">
        <v>54.961643419737158</v>
      </c>
      <c r="D58" s="13">
        <v>27.793509867656006</v>
      </c>
      <c r="E58" s="13">
        <v>12.343201265163536</v>
      </c>
      <c r="F58" s="13">
        <v>13.0453725882995</v>
      </c>
      <c r="G58" s="13">
        <v>13.761179529188928</v>
      </c>
      <c r="H58" s="13">
        <v>-41.71941341673557</v>
      </c>
      <c r="I58" s="13">
        <v>20.191648539648543</v>
      </c>
      <c r="J58" s="13">
        <v>7.3047424327694124</v>
      </c>
      <c r="K58" s="13">
        <v>-119.01436571683053</v>
      </c>
      <c r="L58" s="13">
        <v>12.801207811762602</v>
      </c>
      <c r="M58" s="13">
        <v>8.1601164290886778</v>
      </c>
      <c r="N58" s="13">
        <v>-9.6288427497482232</v>
      </c>
    </row>
    <row r="59" spans="1:14" x14ac:dyDescent="0.2">
      <c r="A59">
        <v>55</v>
      </c>
      <c r="B59" t="s">
        <v>69</v>
      </c>
      <c r="C59" s="13">
        <v>57.701960499553039</v>
      </c>
      <c r="D59" s="13">
        <v>29.188382114111089</v>
      </c>
      <c r="E59" s="13">
        <v>12.957885199022792</v>
      </c>
      <c r="F59" s="13">
        <v>13.68974799187343</v>
      </c>
      <c r="G59" s="13">
        <v>14.443258652460111</v>
      </c>
      <c r="H59" s="13">
        <v>-43.957202326278505</v>
      </c>
      <c r="I59" s="13">
        <v>21.35400861992655</v>
      </c>
      <c r="J59" s="13">
        <v>7.7806594773157309</v>
      </c>
      <c r="K59" s="13">
        <v>-124.97347458795767</v>
      </c>
      <c r="L59" s="13">
        <v>13.504714022713108</v>
      </c>
      <c r="M59" s="13">
        <v>8.5679901039725213</v>
      </c>
      <c r="N59" s="13">
        <v>-10.257929766712211</v>
      </c>
    </row>
    <row r="60" spans="1:14" x14ac:dyDescent="0.2">
      <c r="A60">
        <v>56</v>
      </c>
      <c r="B60" t="s">
        <v>70</v>
      </c>
      <c r="C60" s="13">
        <v>60.557273315107174</v>
      </c>
      <c r="D60" s="13">
        <v>30.641111950799356</v>
      </c>
      <c r="E60" s="13">
        <v>13.598455008608509</v>
      </c>
      <c r="F60" s="13">
        <v>14.36123674541799</v>
      </c>
      <c r="G60" s="13">
        <v>15.154175013900471</v>
      </c>
      <c r="H60" s="13">
        <v>-46.292857841296886</v>
      </c>
      <c r="I60" s="13">
        <v>22.569810724942322</v>
      </c>
      <c r="J60" s="13">
        <v>8.2787711132110839</v>
      </c>
      <c r="K60" s="13">
        <v>-131.17848323791253</v>
      </c>
      <c r="L60" s="13">
        <v>14.239317266753</v>
      </c>
      <c r="M60" s="13">
        <v>8.9925439719073879</v>
      </c>
      <c r="N60" s="13">
        <v>-10.921354031437792</v>
      </c>
    </row>
    <row r="61" spans="1:14" x14ac:dyDescent="0.2">
      <c r="A61">
        <v>57</v>
      </c>
      <c r="B61" t="s">
        <v>71</v>
      </c>
      <c r="C61" s="13">
        <v>63.532627685673241</v>
      </c>
      <c r="D61" s="13">
        <v>32.154211567792139</v>
      </c>
      <c r="E61" s="13">
        <v>14.266048006824111</v>
      </c>
      <c r="F61" s="13">
        <v>15.061028243456036</v>
      </c>
      <c r="G61" s="13">
        <v>15.895195630278943</v>
      </c>
      <c r="H61" s="13">
        <v>-48.730743862492083</v>
      </c>
      <c r="I61" s="13">
        <v>23.841475076194946</v>
      </c>
      <c r="J61" s="13">
        <v>8.8000954645891447</v>
      </c>
      <c r="K61" s="13">
        <v>-137.64006800120961</v>
      </c>
      <c r="L61" s="13">
        <v>15.006417386721367</v>
      </c>
      <c r="M61" s="13">
        <v>9.4344950694231979</v>
      </c>
      <c r="N61" s="13">
        <v>-11.620782267251396</v>
      </c>
    </row>
    <row r="62" spans="1:14" x14ac:dyDescent="0.2">
      <c r="A62">
        <v>58</v>
      </c>
      <c r="B62" t="s">
        <v>72</v>
      </c>
      <c r="C62" s="13">
        <v>66.633275311868331</v>
      </c>
      <c r="D62" s="13">
        <v>33.730296153816809</v>
      </c>
      <c r="E62" s="13">
        <v>14.961847975231089</v>
      </c>
      <c r="F62" s="13">
        <v>15.790360385997472</v>
      </c>
      <c r="G62" s="13">
        <v>16.66763934377558</v>
      </c>
      <c r="H62" s="13">
        <v>-51.275404738028115</v>
      </c>
      <c r="I62" s="13">
        <v>25.171527281530839</v>
      </c>
      <c r="J62" s="13">
        <v>9.3456962853913712</v>
      </c>
      <c r="K62" s="13">
        <v>-144.36934294806471</v>
      </c>
      <c r="L62" s="13">
        <v>15.807473762818557</v>
      </c>
      <c r="M62" s="13">
        <v>9.894589889185152</v>
      </c>
      <c r="N62" s="13">
        <v>-12.357958703522323</v>
      </c>
    </row>
    <row r="63" spans="1:14" x14ac:dyDescent="0.2">
      <c r="A63">
        <v>59</v>
      </c>
      <c r="B63" t="s">
        <v>73</v>
      </c>
      <c r="C63" s="13">
        <v>69.8646812661773</v>
      </c>
      <c r="D63" s="13">
        <v>35.372087460622993</v>
      </c>
      <c r="E63" s="13">
        <v>15.687086862280587</v>
      </c>
      <c r="F63" s="13">
        <v>16.550521360975928</v>
      </c>
      <c r="G63" s="13">
        <v>17.47287872796942</v>
      </c>
      <c r="H63" s="13">
        <v>-53.931571731807516</v>
      </c>
      <c r="I63" s="13">
        <v>26.562602079136479</v>
      </c>
      <c r="J63" s="13">
        <v>9.9166844447704818</v>
      </c>
      <c r="K63" s="13">
        <v>-151.37787519071242</v>
      </c>
      <c r="L63" s="13">
        <v>16.644007425374959</v>
      </c>
      <c r="M63" s="13">
        <v>10.373605366014804</v>
      </c>
      <c r="N63" s="13">
        <v>-13.134708070802915</v>
      </c>
    </row>
    <row r="64" spans="1:14" x14ac:dyDescent="0.2">
      <c r="A64">
        <v>60</v>
      </c>
      <c r="B64" t="s">
        <v>74</v>
      </c>
      <c r="C64" s="13">
        <v>73.232531948485544</v>
      </c>
      <c r="D64" s="13">
        <v>37.08241760410764</v>
      </c>
      <c r="E64" s="13">
        <v>16.443046585566176</v>
      </c>
      <c r="F64" s="13">
        <v>17.342851534562922</v>
      </c>
      <c r="G64" s="13">
        <v>18.312342108681371</v>
      </c>
      <c r="H64" s="13">
        <v>-56.704169903554423</v>
      </c>
      <c r="I64" s="13">
        <v>28.017447319963221</v>
      </c>
      <c r="J64" s="13">
        <v>10.514219521459879</v>
      </c>
      <c r="K64" s="13">
        <v>-158.67770122745435</v>
      </c>
      <c r="L64" s="13">
        <v>17.517603305280325</v>
      </c>
      <c r="M64" s="13">
        <v>10.872349931982928</v>
      </c>
      <c r="N64" s="13">
        <v>-13.952938729081184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2FF9-B783-3649-8B0F-CE004A6BF214}">
  <dimension ref="A1:N64"/>
  <sheetViews>
    <sheetView workbookViewId="0">
      <selection activeCell="C5" sqref="C5:N64"/>
    </sheetView>
  </sheetViews>
  <sheetFormatPr baseColWidth="10" defaultRowHeight="16" x14ac:dyDescent="0.2"/>
  <cols>
    <col min="3" max="7" width="11" bestFit="1" customWidth="1"/>
    <col min="8" max="8" width="11.33203125" bestFit="1" customWidth="1"/>
    <col min="9" max="10" width="11" bestFit="1" customWidth="1"/>
    <col min="11" max="11" width="12.33203125" bestFit="1" customWidth="1"/>
    <col min="12" max="13" width="11" bestFit="1" customWidth="1"/>
    <col min="14" max="14" width="11.33203125" bestFit="1" customWidth="1"/>
  </cols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2">
        <v>1.3285654017756316E-2</v>
      </c>
      <c r="D5" s="12">
        <v>8.8766447977158634E-3</v>
      </c>
      <c r="E5" s="12">
        <v>-7.0935331669538305E-4</v>
      </c>
      <c r="F5" s="12">
        <v>2.485590837975614E-3</v>
      </c>
      <c r="G5" s="12">
        <v>6.1411194670182622E-3</v>
      </c>
      <c r="H5" s="12">
        <v>-2.3845865138993052E-3</v>
      </c>
      <c r="I5" s="12">
        <v>-4.4580226083090983E-3</v>
      </c>
      <c r="J5" s="12">
        <v>-9.8758760885141374E-3</v>
      </c>
      <c r="K5" s="12">
        <v>-3.2870717723925942E-3</v>
      </c>
      <c r="L5" s="12">
        <v>-4.2997046125515552E-3</v>
      </c>
      <c r="M5" s="12">
        <v>-7.6995934570477499E-4</v>
      </c>
      <c r="N5" s="12">
        <v>-5.0044348623991802E-3</v>
      </c>
    </row>
    <row r="6" spans="1:14" x14ac:dyDescent="0.2">
      <c r="A6">
        <v>2</v>
      </c>
      <c r="B6" t="s">
        <v>16</v>
      </c>
      <c r="C6" s="13">
        <v>4.4497046815802375E-2</v>
      </c>
      <c r="D6" s="13">
        <v>2.0257490045647985E-2</v>
      </c>
      <c r="E6" s="13">
        <v>1.0664176028519364E-3</v>
      </c>
      <c r="F6" s="13">
        <v>7.7702060489453131E-3</v>
      </c>
      <c r="G6" s="13">
        <v>1.7175484725167507E-2</v>
      </c>
      <c r="H6" s="13">
        <v>-2.6831245573978698E-2</v>
      </c>
      <c r="I6" s="13">
        <v>-8.1188289462989557E-3</v>
      </c>
      <c r="J6" s="13">
        <v>-2.3282612174701883E-2</v>
      </c>
      <c r="K6" s="13">
        <v>-9.5816907747110353E-3</v>
      </c>
      <c r="L6" s="13">
        <v>-8.4487363738216248E-3</v>
      </c>
      <c r="M6" s="13">
        <v>-4.609176125718692E-3</v>
      </c>
      <c r="N6" s="13">
        <v>-9.8943552691841963E-3</v>
      </c>
    </row>
    <row r="7" spans="1:14" x14ac:dyDescent="0.2">
      <c r="A7">
        <v>3</v>
      </c>
      <c r="B7" t="s">
        <v>17</v>
      </c>
      <c r="C7" s="13">
        <v>9.0470346408815738E-2</v>
      </c>
      <c r="D7" s="13">
        <v>4.3154415613010082E-2</v>
      </c>
      <c r="E7" s="13">
        <v>4.6169133976347275E-3</v>
      </c>
      <c r="F7" s="13">
        <v>1.5699710877058532E-2</v>
      </c>
      <c r="G7" s="13">
        <v>3.3087962849014212E-2</v>
      </c>
      <c r="H7" s="13">
        <v>-6.290446754055494E-2</v>
      </c>
      <c r="I7" s="13">
        <v>-1.5836035374726103E-2</v>
      </c>
      <c r="J7" s="13">
        <v>-4.3482371349670319E-2</v>
      </c>
      <c r="K7" s="13">
        <v>-2.343958636230338E-2</v>
      </c>
      <c r="L7" s="13">
        <v>-1.512337845346217E-2</v>
      </c>
      <c r="M7" s="13">
        <v>-7.8813910317315026E-3</v>
      </c>
      <c r="N7" s="13">
        <v>-1.8362119033084795E-2</v>
      </c>
    </row>
    <row r="8" spans="1:14" x14ac:dyDescent="0.2">
      <c r="A8">
        <v>4</v>
      </c>
      <c r="B8" t="s">
        <v>18</v>
      </c>
      <c r="C8" s="13">
        <v>0.16742532732909368</v>
      </c>
      <c r="D8" s="13">
        <v>8.5964875374400146E-2</v>
      </c>
      <c r="E8" s="13">
        <v>1.1627628095912156E-2</v>
      </c>
      <c r="F8" s="13">
        <v>2.9155325027872232E-2</v>
      </c>
      <c r="G8" s="13">
        <v>5.9172044196545454E-2</v>
      </c>
      <c r="H8" s="13">
        <v>-0.1188352539056616</v>
      </c>
      <c r="I8" s="13">
        <v>-3.0267300530876649E-2</v>
      </c>
      <c r="J8" s="13">
        <v>-7.6703836736948222E-2</v>
      </c>
      <c r="K8" s="13">
        <v>-5.5185113718285904E-2</v>
      </c>
      <c r="L8" s="13">
        <v>-2.6421621317138645E-2</v>
      </c>
      <c r="M8" s="13">
        <v>-1.1649247560235833E-2</v>
      </c>
      <c r="N8" s="13">
        <v>-3.428282625467674E-2</v>
      </c>
    </row>
    <row r="9" spans="1:14" x14ac:dyDescent="0.2">
      <c r="A9">
        <v>5</v>
      </c>
      <c r="B9" t="s">
        <v>19</v>
      </c>
      <c r="C9" s="13">
        <v>0.28462963000111541</v>
      </c>
      <c r="D9" s="13">
        <v>0.1563069418833872</v>
      </c>
      <c r="E9" s="13">
        <v>2.3992135694733407E-2</v>
      </c>
      <c r="F9" s="13">
        <v>4.977457307135999E-2</v>
      </c>
      <c r="G9" s="13">
        <v>9.7908339591987678E-2</v>
      </c>
      <c r="H9" s="13">
        <v>-0.19498721003221711</v>
      </c>
      <c r="I9" s="13">
        <v>-5.3304654414814225E-2</v>
      </c>
      <c r="J9" s="13">
        <v>-0.12572772943798993</v>
      </c>
      <c r="K9" s="13">
        <v>-0.11970831996365304</v>
      </c>
      <c r="L9" s="13">
        <v>-4.3077315601910339E-2</v>
      </c>
      <c r="M9" s="13">
        <v>-1.5112337765665255E-2</v>
      </c>
      <c r="N9" s="13">
        <v>-6.0694053026333503E-2</v>
      </c>
    </row>
    <row r="10" spans="1:14" x14ac:dyDescent="0.2">
      <c r="A10">
        <v>6</v>
      </c>
      <c r="B10" t="s">
        <v>20</v>
      </c>
      <c r="C10" s="13">
        <v>0.45163799385321057</v>
      </c>
      <c r="D10" s="13">
        <v>0.26287134524961592</v>
      </c>
      <c r="E10" s="13">
        <v>4.3443505254344143E-2</v>
      </c>
      <c r="F10" s="13">
        <v>7.9237809202524226E-2</v>
      </c>
      <c r="G10" s="13">
        <v>0.1518200075296923</v>
      </c>
      <c r="H10" s="13">
        <v>-0.2894413948658956</v>
      </c>
      <c r="I10" s="13">
        <v>-8.600835296122368E-2</v>
      </c>
      <c r="J10" s="13">
        <v>-0.19232905849636275</v>
      </c>
      <c r="K10" s="13">
        <v>-0.23849892939514136</v>
      </c>
      <c r="L10" s="13">
        <v>-6.5112371659217599E-2</v>
      </c>
      <c r="M10" s="13">
        <v>-1.7159182549827064E-2</v>
      </c>
      <c r="N10" s="13">
        <v>-0.10046137116171953</v>
      </c>
    </row>
    <row r="11" spans="1:14" x14ac:dyDescent="0.2">
      <c r="A11">
        <v>7</v>
      </c>
      <c r="B11" t="s">
        <v>21</v>
      </c>
      <c r="C11" s="13">
        <v>0.67681004548545987</v>
      </c>
      <c r="D11" s="13">
        <v>0.41382260453999498</v>
      </c>
      <c r="E11" s="13">
        <v>7.180627186204018E-2</v>
      </c>
      <c r="F11" s="13">
        <v>0.11897406278948218</v>
      </c>
      <c r="G11" s="13">
        <v>0.22296217874301028</v>
      </c>
      <c r="H11" s="13">
        <v>-0.39880322623524844</v>
      </c>
      <c r="I11" s="13">
        <v>-0.12742066150971293</v>
      </c>
      <c r="J11" s="13">
        <v>-0.27629225753611891</v>
      </c>
      <c r="K11" s="13">
        <v>-0.43868465620842989</v>
      </c>
      <c r="L11" s="13">
        <v>-9.1271981812813735E-2</v>
      </c>
      <c r="M11" s="13">
        <v>-1.6546616007438186E-2</v>
      </c>
      <c r="N11" s="13">
        <v>-0.15535576411022525</v>
      </c>
    </row>
    <row r="12" spans="1:14" x14ac:dyDescent="0.2">
      <c r="A12">
        <v>8</v>
      </c>
      <c r="B12" t="s">
        <v>22</v>
      </c>
      <c r="C12" s="13">
        <v>0.96777585585614512</v>
      </c>
      <c r="D12" s="13">
        <v>0.61607141561499634</v>
      </c>
      <c r="E12" s="13">
        <v>0.11064065338511674</v>
      </c>
      <c r="F12" s="13">
        <v>0.17000116117029743</v>
      </c>
      <c r="G12" s="13">
        <v>0.31291351469955558</v>
      </c>
      <c r="H12" s="13">
        <v>-0.5200071464166941</v>
      </c>
      <c r="I12" s="13">
        <v>-0.17432360361434954</v>
      </c>
      <c r="J12" s="13">
        <v>-0.37576003926978058</v>
      </c>
      <c r="K12" s="13">
        <v>-0.75065330200429847</v>
      </c>
      <c r="L12" s="13">
        <v>-0.11903851026422788</v>
      </c>
      <c r="M12" s="13">
        <v>-1.1955649157434188E-2</v>
      </c>
      <c r="N12" s="13">
        <v>-0.22566434999932747</v>
      </c>
    </row>
    <row r="13" spans="1:14" x14ac:dyDescent="0.2">
      <c r="A13">
        <v>9</v>
      </c>
      <c r="B13" t="s">
        <v>23</v>
      </c>
      <c r="C13" s="13">
        <v>1.3301172947944975</v>
      </c>
      <c r="D13" s="13">
        <v>0.87462897035060394</v>
      </c>
      <c r="E13" s="13">
        <v>0.16095828712314003</v>
      </c>
      <c r="F13" s="13">
        <v>0.232679195250941</v>
      </c>
      <c r="G13" s="13">
        <v>0.42241959517259958</v>
      </c>
      <c r="H13" s="13">
        <v>-0.65097148394695159</v>
      </c>
      <c r="I13" s="13">
        <v>-0.22181423412982915</v>
      </c>
      <c r="J13" s="13">
        <v>-0.48737944603381228</v>
      </c>
      <c r="K13" s="13">
        <v>-1.2035348581764025</v>
      </c>
      <c r="L13" s="13">
        <v>-0.1449663088446351</v>
      </c>
      <c r="M13" s="13">
        <v>-2.2141744540137508E-3</v>
      </c>
      <c r="N13" s="13">
        <v>-0.30992283710613777</v>
      </c>
    </row>
    <row r="14" spans="1:14" x14ac:dyDescent="0.2">
      <c r="A14">
        <v>10</v>
      </c>
      <c r="B14" t="s">
        <v>24</v>
      </c>
      <c r="C14" s="13">
        <v>1.7654509361568904</v>
      </c>
      <c r="D14" s="13">
        <v>1.1920144493100731</v>
      </c>
      <c r="E14" s="13">
        <v>0.22324653397938374</v>
      </c>
      <c r="F14" s="13">
        <v>0.30660422885310779</v>
      </c>
      <c r="G14" s="13">
        <v>0.55107845087233676</v>
      </c>
      <c r="H14" s="13">
        <v>-0.79124174715537243</v>
      </c>
      <c r="I14" s="13">
        <v>-0.26414499753848875</v>
      </c>
      <c r="J14" s="13">
        <v>-0.60633961504667466</v>
      </c>
      <c r="K14" s="13">
        <v>-1.8195862019134257</v>
      </c>
      <c r="L14" s="13">
        <v>-0.16531431214714989</v>
      </c>
      <c r="M14" s="13">
        <v>1.3406049839867051E-2</v>
      </c>
      <c r="N14" s="13">
        <v>-0.40517377521054909</v>
      </c>
    </row>
    <row r="15" spans="1:14" x14ac:dyDescent="0.2">
      <c r="A15">
        <v>11</v>
      </c>
      <c r="B15" t="s">
        <v>25</v>
      </c>
      <c r="C15" s="13">
        <v>2.2667447369151756</v>
      </c>
      <c r="D15" s="13">
        <v>1.5619357712119595</v>
      </c>
      <c r="E15" s="13">
        <v>0.29595910649135321</v>
      </c>
      <c r="F15" s="13">
        <v>0.3893611969049241</v>
      </c>
      <c r="G15" s="13">
        <v>0.69518251030444778</v>
      </c>
      <c r="H15" s="13">
        <v>-0.95586952216860654</v>
      </c>
      <c r="I15" s="13">
        <v>-0.30497543552009593</v>
      </c>
      <c r="J15" s="13">
        <v>-0.72711296479516063</v>
      </c>
      <c r="K15" s="13">
        <v>-2.5639074446475068</v>
      </c>
      <c r="L15" s="13">
        <v>-0.18041410109190856</v>
      </c>
      <c r="M15" s="13">
        <v>3.5205095703451747E-2</v>
      </c>
      <c r="N15" s="13">
        <v>-0.51210894930803463</v>
      </c>
    </row>
    <row r="16" spans="1:14" x14ac:dyDescent="0.2">
      <c r="A16">
        <v>12</v>
      </c>
      <c r="B16" t="s">
        <v>26</v>
      </c>
      <c r="C16" s="13">
        <v>2.8186351280077897</v>
      </c>
      <c r="D16" s="13">
        <v>1.9734007074074598</v>
      </c>
      <c r="E16" s="13">
        <v>0.37698454837227147</v>
      </c>
      <c r="F16" s="13">
        <v>0.47970854715664629</v>
      </c>
      <c r="G16" s="13">
        <v>0.85108179019632435</v>
      </c>
      <c r="H16" s="13">
        <v>-1.152350782794094</v>
      </c>
      <c r="I16" s="13">
        <v>-0.34384172938895174</v>
      </c>
      <c r="J16" s="13">
        <v>-0.84489757199489524</v>
      </c>
      <c r="K16" s="13">
        <v>-3.403617558402118</v>
      </c>
      <c r="L16" s="13">
        <v>-0.18895316608035223</v>
      </c>
      <c r="M16" s="13">
        <v>6.2611069220994867E-2</v>
      </c>
      <c r="N16" s="13">
        <v>-0.62876098170107952</v>
      </c>
    </row>
    <row r="17" spans="1:14" x14ac:dyDescent="0.2">
      <c r="A17">
        <v>13</v>
      </c>
      <c r="B17" t="s">
        <v>27</v>
      </c>
      <c r="C17" s="13">
        <v>3.4019944615866979</v>
      </c>
      <c r="D17" s="13">
        <v>2.4142457440048379</v>
      </c>
      <c r="E17" s="13">
        <v>0.46386702954174025</v>
      </c>
      <c r="F17" s="13">
        <v>0.5750823294576245</v>
      </c>
      <c r="G17" s="13">
        <v>1.0141732903521945</v>
      </c>
      <c r="H17" s="13">
        <v>-1.3712877103733396</v>
      </c>
      <c r="I17" s="13">
        <v>-0.38066072323390343</v>
      </c>
      <c r="J17" s="13">
        <v>-0.95777935358657074</v>
      </c>
      <c r="K17" s="13">
        <v>-4.310092315604499</v>
      </c>
      <c r="L17" s="13">
        <v>-0.19056085004736012</v>
      </c>
      <c r="M17" s="13">
        <v>9.455825094288775E-2</v>
      </c>
      <c r="N17" s="13">
        <v>-0.75354015304031052</v>
      </c>
    </row>
    <row r="18" spans="1:14" x14ac:dyDescent="0.2">
      <c r="A18">
        <v>14</v>
      </c>
      <c r="B18" t="s">
        <v>28</v>
      </c>
      <c r="C18" s="13">
        <v>4.0220138592610004</v>
      </c>
      <c r="D18" s="13">
        <v>2.8811374856186052</v>
      </c>
      <c r="E18" s="13">
        <v>0.55599713274955198</v>
      </c>
      <c r="F18" s="13">
        <v>0.67536222239097599</v>
      </c>
      <c r="G18" s="13">
        <v>1.1842309636091077</v>
      </c>
      <c r="H18" s="13">
        <v>-1.6145863458873269</v>
      </c>
      <c r="I18" s="13">
        <v>-0.41668407354255899</v>
      </c>
      <c r="J18" s="13">
        <v>-1.0645638979557102</v>
      </c>
      <c r="K18" s="13">
        <v>-5.2775449574558362</v>
      </c>
      <c r="L18" s="13">
        <v>-0.18616792191173573</v>
      </c>
      <c r="M18" s="13">
        <v>0.12966884995835035</v>
      </c>
      <c r="N18" s="13">
        <v>-0.88886331683442155</v>
      </c>
    </row>
    <row r="19" spans="1:14" x14ac:dyDescent="0.2">
      <c r="A19">
        <v>15</v>
      </c>
      <c r="B19" t="s">
        <v>29</v>
      </c>
      <c r="C19" s="13">
        <v>4.6676556252199566</v>
      </c>
      <c r="D19" s="13">
        <v>3.3617650777911838</v>
      </c>
      <c r="E19" s="13">
        <v>0.6512014882947974</v>
      </c>
      <c r="F19" s="13">
        <v>0.77882523346307475</v>
      </c>
      <c r="G19" s="13">
        <v>1.3584013707317797</v>
      </c>
      <c r="H19" s="13">
        <v>-1.8840043500822266</v>
      </c>
      <c r="I19" s="13">
        <v>-0.44450402054571914</v>
      </c>
      <c r="J19" s="13">
        <v>-1.1584300132144776</v>
      </c>
      <c r="K19" s="13">
        <v>-6.2861666704535821</v>
      </c>
      <c r="L19" s="13">
        <v>-0.17866899800973854</v>
      </c>
      <c r="M19" s="13">
        <v>0.16818991708083161</v>
      </c>
      <c r="N19" s="13">
        <v>-1.0342646602758796</v>
      </c>
    </row>
    <row r="20" spans="1:14" x14ac:dyDescent="0.2">
      <c r="A20">
        <v>16</v>
      </c>
      <c r="B20" t="s">
        <v>30</v>
      </c>
      <c r="C20" s="13">
        <v>5.3374212026863779</v>
      </c>
      <c r="D20" s="13">
        <v>3.8537452922925692</v>
      </c>
      <c r="E20" s="13">
        <v>0.74921407021061182</v>
      </c>
      <c r="F20" s="13">
        <v>0.88543374807600994</v>
      </c>
      <c r="G20" s="13">
        <v>1.5368225598649567</v>
      </c>
      <c r="H20" s="13">
        <v>-2.1840938912970875</v>
      </c>
      <c r="I20" s="13">
        <v>-0.46265002551901174</v>
      </c>
      <c r="J20" s="13">
        <v>-1.2418095754833816</v>
      </c>
      <c r="K20" s="13">
        <v>-7.3378809531983338</v>
      </c>
      <c r="L20" s="13">
        <v>-0.16421322222515061</v>
      </c>
      <c r="M20" s="13">
        <v>0.20952524357183566</v>
      </c>
      <c r="N20" s="13">
        <v>-1.1815144489794009</v>
      </c>
    </row>
    <row r="21" spans="1:14" x14ac:dyDescent="0.2">
      <c r="A21">
        <v>17</v>
      </c>
      <c r="B21" t="s">
        <v>31</v>
      </c>
      <c r="C21" s="13">
        <v>6.0373913171546647</v>
      </c>
      <c r="D21" s="13">
        <v>4.3654225410058762</v>
      </c>
      <c r="E21" s="13">
        <v>0.85175779726423706</v>
      </c>
      <c r="F21" s="13">
        <v>0.99633793209149535</v>
      </c>
      <c r="G21" s="13">
        <v>1.721629094055636</v>
      </c>
      <c r="H21" s="13">
        <v>-2.5189429435649853</v>
      </c>
      <c r="I21" s="13">
        <v>-0.47120882311683526</v>
      </c>
      <c r="J21" s="13">
        <v>-1.3173781045076396</v>
      </c>
      <c r="K21" s="13">
        <v>-8.4441801527282383</v>
      </c>
      <c r="L21" s="13">
        <v>-0.14180022694059158</v>
      </c>
      <c r="M21" s="13">
        <v>0.25346989971523759</v>
      </c>
      <c r="N21" s="13">
        <v>-1.3324983304288656</v>
      </c>
    </row>
    <row r="22" spans="1:14" x14ac:dyDescent="0.2">
      <c r="A22">
        <v>18</v>
      </c>
      <c r="B22" t="s">
        <v>32</v>
      </c>
      <c r="C22" s="13">
        <v>6.7748904451361316</v>
      </c>
      <c r="D22" s="13">
        <v>4.9022684591188304</v>
      </c>
      <c r="E22" s="13">
        <v>0.95988909527135624</v>
      </c>
      <c r="F22" s="13">
        <v>1.1128328589328293</v>
      </c>
      <c r="G22" s="13">
        <v>1.915143362602804</v>
      </c>
      <c r="H22" s="13">
        <v>-2.8913492181004381</v>
      </c>
      <c r="I22" s="13">
        <v>-0.46984221583353403</v>
      </c>
      <c r="J22" s="13">
        <v>-1.387064430944182</v>
      </c>
      <c r="K22" s="13">
        <v>-9.6163868980151506</v>
      </c>
      <c r="L22" s="13">
        <v>-0.11161942915929048</v>
      </c>
      <c r="M22" s="13">
        <v>0.30026349709896005</v>
      </c>
      <c r="N22" s="13">
        <v>-1.4890255261083145</v>
      </c>
    </row>
    <row r="23" spans="1:14" x14ac:dyDescent="0.2">
      <c r="A23">
        <v>19</v>
      </c>
      <c r="B23" t="s">
        <v>33</v>
      </c>
      <c r="C23" s="13">
        <v>7.5557320541526263</v>
      </c>
      <c r="D23" s="13">
        <v>5.468799554202711</v>
      </c>
      <c r="E23" s="13">
        <v>1.07446327942197</v>
      </c>
      <c r="F23" s="13">
        <v>1.2359313438352035</v>
      </c>
      <c r="G23" s="13">
        <v>2.1191667252564117</v>
      </c>
      <c r="H23" s="13">
        <v>-3.3033164319763038</v>
      </c>
      <c r="I23" s="13">
        <v>-0.45825270881929098</v>
      </c>
      <c r="J23" s="13">
        <v>-1.4521969799182868</v>
      </c>
      <c r="K23" s="13">
        <v>-10.863948723800629</v>
      </c>
      <c r="L23" s="13">
        <v>-7.3788996868594442E-2</v>
      </c>
      <c r="M23" s="13">
        <v>0.35018942314428403</v>
      </c>
      <c r="N23" s="13">
        <v>-1.6527785386301046</v>
      </c>
    </row>
    <row r="24" spans="1:14" x14ac:dyDescent="0.2">
      <c r="A24">
        <v>20</v>
      </c>
      <c r="B24" t="s">
        <v>34</v>
      </c>
      <c r="C24" s="13">
        <v>8.3844646121082711</v>
      </c>
      <c r="D24" s="13">
        <v>6.068650185314385</v>
      </c>
      <c r="E24" s="13">
        <v>1.1961570424034571</v>
      </c>
      <c r="F24" s="13">
        <v>1.3664158866602814</v>
      </c>
      <c r="G24" s="13">
        <v>2.3350806130273134</v>
      </c>
      <c r="H24" s="13">
        <v>-3.7562859282692549</v>
      </c>
      <c r="I24" s="13">
        <v>-0.43617513171164252</v>
      </c>
      <c r="J24" s="13">
        <v>-1.5136697791409814</v>
      </c>
      <c r="K24" s="13">
        <v>-12.194500786414796</v>
      </c>
      <c r="L24" s="13">
        <v>-2.8376899295289477E-2</v>
      </c>
      <c r="M24" s="13">
        <v>0.40352765814135044</v>
      </c>
      <c r="N24" s="13">
        <v>-1.8252874728230946</v>
      </c>
    </row>
    <row r="25" spans="1:14" x14ac:dyDescent="0.2">
      <c r="A25">
        <v>21</v>
      </c>
      <c r="B25" t="s">
        <v>35</v>
      </c>
      <c r="C25" s="13">
        <v>9.2644898762471293</v>
      </c>
      <c r="D25" s="13">
        <v>6.7046047758292948</v>
      </c>
      <c r="E25" s="13">
        <v>1.3254810588577097</v>
      </c>
      <c r="F25" s="13">
        <v>1.5048667653605914</v>
      </c>
      <c r="G25" s="13">
        <v>2.5639040166852705</v>
      </c>
      <c r="H25" s="13">
        <v>-4.251229464712357</v>
      </c>
      <c r="I25" s="13">
        <v>-0.40336853276047913</v>
      </c>
      <c r="J25" s="13">
        <v>-1.5720536434654266</v>
      </c>
      <c r="K25" s="13">
        <v>-13.61390268409259</v>
      </c>
      <c r="L25" s="13">
        <v>2.4581720160046533E-2</v>
      </c>
      <c r="M25" s="13">
        <v>0.46052673106270603</v>
      </c>
      <c r="N25" s="13">
        <v>-2.0079006191719007</v>
      </c>
    </row>
    <row r="26" spans="1:14" x14ac:dyDescent="0.2">
      <c r="A26">
        <v>22</v>
      </c>
      <c r="B26" t="s">
        <v>36</v>
      </c>
      <c r="C26" s="13">
        <v>10.198258675819551</v>
      </c>
      <c r="D26" s="13">
        <v>7.3787218965878196</v>
      </c>
      <c r="E26" s="13">
        <v>1.4628066112408167</v>
      </c>
      <c r="F26" s="13">
        <v>1.6517002254527151</v>
      </c>
      <c r="G26" s="13">
        <v>2.806365762279686</v>
      </c>
      <c r="H26" s="13">
        <v>-4.7887399195629659</v>
      </c>
      <c r="I26" s="13">
        <v>-0.35962074476829525</v>
      </c>
      <c r="J26" s="13">
        <v>-1.6276977940542823</v>
      </c>
      <c r="K26" s="13">
        <v>-15.126462492294685</v>
      </c>
      <c r="L26" s="13">
        <v>8.5067222814007568E-2</v>
      </c>
      <c r="M26" s="13">
        <v>0.5213931177809521</v>
      </c>
      <c r="N26" s="13">
        <v>-2.2017925612953215</v>
      </c>
    </row>
    <row r="27" spans="1:14" x14ac:dyDescent="0.2">
      <c r="A27">
        <v>23</v>
      </c>
      <c r="B27" t="s">
        <v>37</v>
      </c>
      <c r="C27" s="13">
        <v>11.187493587012094</v>
      </c>
      <c r="D27" s="13">
        <v>8.0924913208559754</v>
      </c>
      <c r="E27" s="13">
        <v>1.6083972402233637</v>
      </c>
      <c r="F27" s="13">
        <v>1.8072088035508407</v>
      </c>
      <c r="G27" s="13">
        <v>3.0629779648044755</v>
      </c>
      <c r="H27" s="13">
        <v>-5.3691248553324185</v>
      </c>
      <c r="I27" s="13">
        <v>-0.30475421323259339</v>
      </c>
      <c r="J27" s="13">
        <v>-1.6808114612845526</v>
      </c>
      <c r="K27" s="13">
        <v>-16.735242119397562</v>
      </c>
      <c r="L27" s="13">
        <v>0.15306321561752109</v>
      </c>
      <c r="M27" s="13">
        <v>0.58629092929188098</v>
      </c>
      <c r="N27" s="13">
        <v>-2.4079904121090294</v>
      </c>
    </row>
    <row r="28" spans="1:14" x14ac:dyDescent="0.2">
      <c r="A28">
        <v>24</v>
      </c>
      <c r="B28" t="s">
        <v>38</v>
      </c>
      <c r="C28" s="13">
        <v>12.233397963482441</v>
      </c>
      <c r="D28" s="13">
        <v>8.8469861949572657</v>
      </c>
      <c r="E28" s="13">
        <v>1.7624389751341132</v>
      </c>
      <c r="F28" s="13">
        <v>1.971597750854877</v>
      </c>
      <c r="G28" s="13">
        <v>3.3341008693043315</v>
      </c>
      <c r="H28" s="13">
        <v>-5.9924965683987832</v>
      </c>
      <c r="I28" s="13">
        <v>-0.23862765075203607</v>
      </c>
      <c r="J28" s="13">
        <v>-1.7315226232375478</v>
      </c>
      <c r="K28" s="13">
        <v>-18.442367853490445</v>
      </c>
      <c r="L28" s="13">
        <v>0.22855049497394511</v>
      </c>
      <c r="M28" s="13">
        <v>0.65534669791777067</v>
      </c>
      <c r="N28" s="13">
        <v>-2.6274042507459283</v>
      </c>
    </row>
    <row r="29" spans="1:14" x14ac:dyDescent="0.2">
      <c r="A29">
        <v>25</v>
      </c>
      <c r="B29" t="s">
        <v>39</v>
      </c>
      <c r="C29" s="13">
        <v>13.336836556935117</v>
      </c>
      <c r="D29" s="13">
        <v>9.6429964336006648</v>
      </c>
      <c r="E29" s="13">
        <v>1.92506673770407</v>
      </c>
      <c r="F29" s="13">
        <v>2.1450157059240973</v>
      </c>
      <c r="G29" s="13">
        <v>3.6199965261124722</v>
      </c>
      <c r="H29" s="13">
        <v>-6.6588547754181704</v>
      </c>
      <c r="I29" s="13">
        <v>-0.16113269894702312</v>
      </c>
      <c r="J29" s="13">
        <v>-1.7799171994700185</v>
      </c>
      <c r="K29" s="13">
        <v>-20.249313837787</v>
      </c>
      <c r="L29" s="13">
        <v>0.31150615141891114</v>
      </c>
      <c r="M29" s="13">
        <v>0.72865635390981265</v>
      </c>
      <c r="N29" s="13">
        <v>-2.8608559539829299</v>
      </c>
    </row>
    <row r="30" spans="1:14" x14ac:dyDescent="0.2">
      <c r="A30">
        <v>26</v>
      </c>
      <c r="B30" t="s">
        <v>40</v>
      </c>
      <c r="C30" s="13">
        <v>14.498484372779268</v>
      </c>
      <c r="D30" s="13">
        <v>10.481139742567867</v>
      </c>
      <c r="E30" s="13">
        <v>2.0963862861452349</v>
      </c>
      <c r="F30" s="13">
        <v>2.327579497240388</v>
      </c>
      <c r="G30" s="13">
        <v>3.9208715993819934</v>
      </c>
      <c r="H30" s="13">
        <v>-7.36815943269161</v>
      </c>
      <c r="I30" s="13">
        <v>-7.2186647442539761E-2</v>
      </c>
      <c r="J30" s="13">
        <v>-1.8260633859749136</v>
      </c>
      <c r="K30" s="13">
        <v>-22.157146550899057</v>
      </c>
      <c r="L30" s="13">
        <v>0.40190618932383981</v>
      </c>
      <c r="M30" s="13">
        <v>0.80629279295735412</v>
      </c>
      <c r="N30" s="13">
        <v>-3.1091044633878342</v>
      </c>
    </row>
    <row r="31" spans="1:14" x14ac:dyDescent="0.2">
      <c r="A31">
        <v>27</v>
      </c>
      <c r="B31" t="s">
        <v>41</v>
      </c>
      <c r="C31" s="13">
        <v>15.724500141944727</v>
      </c>
      <c r="D31" s="13">
        <v>11.365944347911345</v>
      </c>
      <c r="E31" s="13">
        <v>2.2772944538741053</v>
      </c>
      <c r="F31" s="13">
        <v>2.52028100585729</v>
      </c>
      <c r="G31" s="13">
        <v>4.2384048093846154</v>
      </c>
      <c r="H31" s="13">
        <v>-8.1232611241545829</v>
      </c>
      <c r="I31" s="13">
        <v>2.8279790124200073E-2</v>
      </c>
      <c r="J31" s="13">
        <v>-1.870711679045495</v>
      </c>
      <c r="K31" s="13">
        <v>-24.175055861626308</v>
      </c>
      <c r="L31" s="13">
        <v>0.49991344786871167</v>
      </c>
      <c r="M31" s="13">
        <v>0.88862200823340609</v>
      </c>
      <c r="N31" s="13">
        <v>-3.3742113403720313</v>
      </c>
    </row>
    <row r="32" spans="1:14" x14ac:dyDescent="0.2">
      <c r="A32">
        <v>28</v>
      </c>
      <c r="B32" t="s">
        <v>42</v>
      </c>
      <c r="C32" s="13">
        <v>17.010020531186225</v>
      </c>
      <c r="D32" s="13">
        <v>12.293957165923064</v>
      </c>
      <c r="E32" s="13">
        <v>2.4670958453865923</v>
      </c>
      <c r="F32" s="13">
        <v>2.722346007795748</v>
      </c>
      <c r="G32" s="13">
        <v>4.5712963803882536</v>
      </c>
      <c r="H32" s="13">
        <v>-8.921498340833768</v>
      </c>
      <c r="I32" s="13">
        <v>0.14041613000670858</v>
      </c>
      <c r="J32" s="13">
        <v>-1.9131941802130483</v>
      </c>
      <c r="K32" s="13">
        <v>-26.29554240917572</v>
      </c>
      <c r="L32" s="13">
        <v>0.60538974749098473</v>
      </c>
      <c r="M32" s="13">
        <v>0.97538690562714137</v>
      </c>
      <c r="N32" s="13">
        <v>-3.655673783582182</v>
      </c>
    </row>
    <row r="33" spans="1:14" x14ac:dyDescent="0.2">
      <c r="A33">
        <v>29</v>
      </c>
      <c r="B33" t="s">
        <v>43</v>
      </c>
      <c r="C33" s="13">
        <v>18.353922724872348</v>
      </c>
      <c r="D33" s="13">
        <v>13.264424019143949</v>
      </c>
      <c r="E33" s="13">
        <v>2.6656329352934862</v>
      </c>
      <c r="F33" s="13">
        <v>2.9336033220579933</v>
      </c>
      <c r="G33" s="13">
        <v>4.9192663197687541</v>
      </c>
      <c r="H33" s="13">
        <v>-9.7620333703800402</v>
      </c>
      <c r="I33" s="13">
        <v>0.26425026648362648</v>
      </c>
      <c r="J33" s="13">
        <v>-1.9533908974854191</v>
      </c>
      <c r="K33" s="13">
        <v>-28.516724674289261</v>
      </c>
      <c r="L33" s="13">
        <v>0.71825463331448358</v>
      </c>
      <c r="M33" s="13">
        <v>1.0665268865591802</v>
      </c>
      <c r="N33" s="13">
        <v>-3.9537321653390989</v>
      </c>
    </row>
    <row r="34" spans="1:14" x14ac:dyDescent="0.2">
      <c r="A34">
        <v>30</v>
      </c>
      <c r="B34" t="s">
        <v>44</v>
      </c>
      <c r="C34" s="13">
        <v>19.75731587815088</v>
      </c>
      <c r="D34" s="13">
        <v>14.278181926030433</v>
      </c>
      <c r="E34" s="13">
        <v>2.8730711407321232</v>
      </c>
      <c r="F34" s="13">
        <v>3.1542382575708943</v>
      </c>
      <c r="G34" s="13">
        <v>5.2826328195317691</v>
      </c>
      <c r="H34" s="13">
        <v>-10.645245926759056</v>
      </c>
      <c r="I34" s="13">
        <v>0.39982264997826794</v>
      </c>
      <c r="J34" s="13">
        <v>-1.9914388956522133</v>
      </c>
      <c r="K34" s="13">
        <v>-30.840101953862636</v>
      </c>
      <c r="L34" s="13">
        <v>0.83851277299482974</v>
      </c>
      <c r="M34" s="13">
        <v>1.1621008890819944</v>
      </c>
      <c r="N34" s="13">
        <v>-4.2690895577972938</v>
      </c>
    </row>
    <row r="35" spans="1:14" x14ac:dyDescent="0.2">
      <c r="A35">
        <v>31</v>
      </c>
      <c r="B35" t="s">
        <v>45</v>
      </c>
      <c r="C35" s="13">
        <v>21.221768049492933</v>
      </c>
      <c r="D35" s="13">
        <v>15.336377969627675</v>
      </c>
      <c r="E35" s="13">
        <v>3.0896430083215383</v>
      </c>
      <c r="F35" s="13">
        <v>3.3845078113456837</v>
      </c>
      <c r="G35" s="13">
        <v>5.661831956055968</v>
      </c>
      <c r="H35" s="13">
        <v>-11.571849772058748</v>
      </c>
      <c r="I35" s="13">
        <v>0.54721659096993125</v>
      </c>
      <c r="J35" s="13">
        <v>-2.0274951277772919</v>
      </c>
      <c r="K35" s="13">
        <v>-33.267865412263632</v>
      </c>
      <c r="L35" s="13">
        <v>0.96621325849038198</v>
      </c>
      <c r="M35" s="13">
        <v>1.2621903423173604</v>
      </c>
      <c r="N35" s="13">
        <v>-4.6025386745218171</v>
      </c>
    </row>
    <row r="36" spans="1:14" x14ac:dyDescent="0.2">
      <c r="A36">
        <v>32</v>
      </c>
      <c r="B36" t="s">
        <v>46</v>
      </c>
      <c r="C36" s="13">
        <v>22.748925864763926</v>
      </c>
      <c r="D36" s="13">
        <v>16.440198340165068</v>
      </c>
      <c r="E36" s="13">
        <v>3.3155932192704753</v>
      </c>
      <c r="F36" s="13">
        <v>3.6246801189273472</v>
      </c>
      <c r="G36" s="13">
        <v>6.0573161855556448</v>
      </c>
      <c r="H36" s="13">
        <v>-12.542687172450339</v>
      </c>
      <c r="I36" s="13">
        <v>0.70655816057070597</v>
      </c>
      <c r="J36" s="13">
        <v>-2.0616922218306222</v>
      </c>
      <c r="K36" s="13">
        <v>-35.802326382847859</v>
      </c>
      <c r="L36" s="13">
        <v>1.1014353036486959</v>
      </c>
      <c r="M36" s="13">
        <v>1.3668786525145129</v>
      </c>
      <c r="N36" s="13">
        <v>-4.9548800682875571</v>
      </c>
    </row>
    <row r="37" spans="1:14" x14ac:dyDescent="0.2">
      <c r="A37">
        <v>33</v>
      </c>
      <c r="B37" t="s">
        <v>47</v>
      </c>
      <c r="C37" s="13">
        <v>24.340503139359523</v>
      </c>
      <c r="D37" s="13">
        <v>17.590863951604884</v>
      </c>
      <c r="E37" s="13">
        <v>3.5511769752879747</v>
      </c>
      <c r="F37" s="13">
        <v>3.8750329575756153</v>
      </c>
      <c r="G37" s="13">
        <v>6.4695521320924989</v>
      </c>
      <c r="H37" s="13">
        <v>-13.558712783276411</v>
      </c>
      <c r="I37" s="13">
        <v>0.87801448535557891</v>
      </c>
      <c r="J37" s="13">
        <v>-2.0941388945745514</v>
      </c>
      <c r="K37" s="13">
        <v>-38.44590912440642</v>
      </c>
      <c r="L37" s="13">
        <v>1.2442852383783893</v>
      </c>
      <c r="M37" s="13">
        <v>1.4762515399714899</v>
      </c>
      <c r="N37" s="13">
        <v>-5.3269196173685849</v>
      </c>
    </row>
    <row r="38" spans="1:14" x14ac:dyDescent="0.2">
      <c r="A38">
        <v>34</v>
      </c>
      <c r="B38" t="s">
        <v>48</v>
      </c>
      <c r="C38" s="13">
        <v>25.998335547632113</v>
      </c>
      <c r="D38" s="13">
        <v>18.789673084014051</v>
      </c>
      <c r="E38" s="13">
        <v>3.796667989221036</v>
      </c>
      <c r="F38" s="13">
        <v>4.1358626761679638</v>
      </c>
      <c r="G38" s="13">
        <v>6.8990357431553262</v>
      </c>
      <c r="H38" s="13">
        <v>-14.621015334963364</v>
      </c>
      <c r="I38" s="13">
        <v>1.0617939740565048</v>
      </c>
      <c r="J38" s="13">
        <v>-2.1249261765040255</v>
      </c>
      <c r="K38" s="13">
        <v>-41.201244114911695</v>
      </c>
      <c r="L38" s="13">
        <v>1.394897135191228</v>
      </c>
      <c r="M38" s="13">
        <v>1.5904011963003355</v>
      </c>
      <c r="N38" s="13">
        <v>-5.7194817193594698</v>
      </c>
    </row>
    <row r="39" spans="1:14" x14ac:dyDescent="0.2">
      <c r="A39">
        <v>35</v>
      </c>
      <c r="B39" t="s">
        <v>49</v>
      </c>
      <c r="C39" s="13">
        <v>27.724427961504347</v>
      </c>
      <c r="D39" s="13">
        <v>20.038038068880631</v>
      </c>
      <c r="E39" s="13">
        <v>4.0523654286443911</v>
      </c>
      <c r="F39" s="13">
        <v>4.4074918618269807</v>
      </c>
      <c r="G39" s="13">
        <v>7.3463052322610496</v>
      </c>
      <c r="H39" s="13">
        <v>-15.730837922600351</v>
      </c>
      <c r="I39" s="13">
        <v>1.2581476154187585</v>
      </c>
      <c r="J39" s="13">
        <v>-2.1541317485067268</v>
      </c>
      <c r="K39" s="13">
        <v>-44.071248391079287</v>
      </c>
      <c r="L39" s="13">
        <v>1.5534340997134917</v>
      </c>
      <c r="M39" s="13">
        <v>1.7094299596742277</v>
      </c>
      <c r="N39" s="13">
        <v>-6.1334221657375201</v>
      </c>
    </row>
    <row r="40" spans="1:14" x14ac:dyDescent="0.2">
      <c r="A40">
        <v>36</v>
      </c>
      <c r="B40" t="s">
        <v>50</v>
      </c>
      <c r="C40" s="13">
        <v>29.520984084489815</v>
      </c>
      <c r="D40" s="13">
        <v>21.337508658129032</v>
      </c>
      <c r="E40" s="13">
        <v>4.3185982878456697</v>
      </c>
      <c r="F40" s="13">
        <v>4.6902741341723955</v>
      </c>
      <c r="G40" s="13">
        <v>7.8119491648947603</v>
      </c>
      <c r="H40" s="13">
        <v>-16.889590216625979</v>
      </c>
      <c r="I40" s="13">
        <v>1.4673704474554585</v>
      </c>
      <c r="J40" s="13">
        <v>-2.1818220569326567</v>
      </c>
      <c r="K40" s="13">
        <v>-47.059176686295849</v>
      </c>
      <c r="L40" s="13">
        <v>1.7200892870888389</v>
      </c>
      <c r="M40" s="13">
        <v>1.8334528320770216</v>
      </c>
      <c r="N40" s="13">
        <v>-6.5696379362985216</v>
      </c>
    </row>
    <row r="41" spans="1:14" x14ac:dyDescent="0.2">
      <c r="A41">
        <v>37</v>
      </c>
      <c r="B41" t="s">
        <v>51</v>
      </c>
      <c r="C41" s="13">
        <v>31.390422202296083</v>
      </c>
      <c r="D41" s="13">
        <v>22.689784950622506</v>
      </c>
      <c r="E41" s="13">
        <v>4.5957277331088608</v>
      </c>
      <c r="F41" s="13">
        <v>4.9845967056549396</v>
      </c>
      <c r="G41" s="13">
        <v>8.2966107894830898</v>
      </c>
      <c r="H41" s="13">
        <v>-18.098853905626065</v>
      </c>
      <c r="I41" s="13">
        <v>1.6898027715788164</v>
      </c>
      <c r="J41" s="13">
        <v>-2.2080530644515752</v>
      </c>
      <c r="K41" s="13">
        <v>-50.168649371436167</v>
      </c>
      <c r="L41" s="13">
        <v>1.8950864679138886</v>
      </c>
      <c r="M41" s="13">
        <v>1.9625990311963857</v>
      </c>
      <c r="N41" s="13">
        <v>-7.0290743103407651</v>
      </c>
    </row>
    <row r="42" spans="1:14" x14ac:dyDescent="0.2">
      <c r="A42">
        <v>38</v>
      </c>
      <c r="B42" t="s">
        <v>52</v>
      </c>
      <c r="C42" s="13">
        <v>33.335382173163609</v>
      </c>
      <c r="D42" s="13">
        <v>24.096723658522645</v>
      </c>
      <c r="E42" s="13">
        <v>4.8841481628076195</v>
      </c>
      <c r="F42" s="13">
        <v>5.2908815388480015</v>
      </c>
      <c r="G42" s="13">
        <v>8.8009900187368313</v>
      </c>
      <c r="H42" s="13">
        <v>-19.360383786320714</v>
      </c>
      <c r="I42" s="13">
        <v>1.925830999856309</v>
      </c>
      <c r="J42" s="13">
        <v>-2.2328703435202151</v>
      </c>
      <c r="K42" s="13">
        <v>-53.403665386174914</v>
      </c>
      <c r="L42" s="13">
        <v>2.0786802098495758</v>
      </c>
      <c r="M42" s="13">
        <v>2.0970128772263439</v>
      </c>
      <c r="N42" s="13">
        <v>-7.5127301229951122</v>
      </c>
    </row>
    <row r="43" spans="1:14" x14ac:dyDescent="0.2">
      <c r="A43">
        <v>39</v>
      </c>
      <c r="B43" t="s">
        <v>53</v>
      </c>
      <c r="C43" s="13">
        <v>35.358727450900936</v>
      </c>
      <c r="D43" s="13">
        <v>25.560340512798906</v>
      </c>
      <c r="E43" s="13">
        <v>5.1842875344140422</v>
      </c>
      <c r="F43" s="13">
        <v>5.6095857108652032</v>
      </c>
      <c r="G43" s="13">
        <v>9.32584408693147</v>
      </c>
      <c r="H43" s="13">
        <v>-20.676106427050701</v>
      </c>
      <c r="I43" s="13">
        <v>2.1758881700651691</v>
      </c>
      <c r="J43" s="13">
        <v>-2.2563089252918087</v>
      </c>
      <c r="K43" s="13">
        <v>-56.768606332815786</v>
      </c>
      <c r="L43" s="13">
        <v>2.2711557929516935</v>
      </c>
      <c r="M43" s="13">
        <v>2.2368542525880053</v>
      </c>
      <c r="N43" s="13">
        <v>-8.0216618263571409</v>
      </c>
    </row>
    <row r="44" spans="1:14" x14ac:dyDescent="0.2">
      <c r="A44">
        <v>40</v>
      </c>
      <c r="B44" t="s">
        <v>54</v>
      </c>
      <c r="C44" s="13">
        <v>37.463544561051151</v>
      </c>
      <c r="D44" s="13">
        <v>27.082810602241935</v>
      </c>
      <c r="E44" s="13">
        <v>5.4966073125271597</v>
      </c>
      <c r="F44" s="13">
        <v>5.9412013721795685</v>
      </c>
      <c r="G44" s="13">
        <v>9.8719875310535521</v>
      </c>
      <c r="H44" s="13">
        <v>-22.048117691339176</v>
      </c>
      <c r="I44" s="13">
        <v>2.4404542138867895</v>
      </c>
      <c r="J44" s="13">
        <v>-2.2783931087260219</v>
      </c>
      <c r="K44" s="13">
        <v>-60.268235760944066</v>
      </c>
      <c r="L44" s="13">
        <v>2.4728289676466173</v>
      </c>
      <c r="M44" s="13">
        <v>2.3822987977060222</v>
      </c>
      <c r="N44" s="13">
        <v>-8.5569867972835585</v>
      </c>
    </row>
    <row r="45" spans="1:14" x14ac:dyDescent="0.2">
      <c r="A45">
        <v>41</v>
      </c>
      <c r="B45" t="s">
        <v>55</v>
      </c>
      <c r="C45" s="13">
        <v>39.653141491224098</v>
      </c>
      <c r="D45" s="13">
        <v>28.666467738952147</v>
      </c>
      <c r="E45" s="13">
        <v>5.8216022528436087</v>
      </c>
      <c r="F45" s="13">
        <v>6.286255532516563</v>
      </c>
      <c r="G45" s="13">
        <v>10.440291883406825</v>
      </c>
      <c r="H45" s="13">
        <v>-23.478679924148143</v>
      </c>
      <c r="I45" s="13">
        <v>2.7200560700350516</v>
      </c>
      <c r="J45" s="13">
        <v>-2.2991363160216882</v>
      </c>
      <c r="K45" s="13">
        <v>-63.907696144793022</v>
      </c>
      <c r="L45" s="13">
        <v>2.6840456408614406</v>
      </c>
      <c r="M45" s="13">
        <v>2.5335379502064774</v>
      </c>
      <c r="N45" s="13">
        <v>-9.1198861750833462</v>
      </c>
    </row>
    <row r="46" spans="1:14" x14ac:dyDescent="0.2">
      <c r="A46">
        <v>42</v>
      </c>
      <c r="B46" t="s">
        <v>56</v>
      </c>
      <c r="C46" s="13">
        <v>41.931045858251537</v>
      </c>
      <c r="D46" s="13">
        <v>30.313803505298079</v>
      </c>
      <c r="E46" s="13">
        <v>6.159800149778758</v>
      </c>
      <c r="F46" s="13">
        <v>6.6453098105853972</v>
      </c>
      <c r="G46" s="13">
        <v>11.031685302520977</v>
      </c>
      <c r="H46" s="13">
        <v>-24.97021928479468</v>
      </c>
      <c r="I46" s="13">
        <v>3.0152677233775051</v>
      </c>
      <c r="J46" s="13">
        <v>-2.3185410198753265</v>
      </c>
      <c r="K46" s="13">
        <v>-67.692505084326328</v>
      </c>
      <c r="L46" s="13">
        <v>2.905181553062727</v>
      </c>
      <c r="M46" s="13">
        <v>2.6907788980481637</v>
      </c>
      <c r="N46" s="13">
        <v>-9.7116074119268081</v>
      </c>
    </row>
    <row r="47" spans="1:14" x14ac:dyDescent="0.2">
      <c r="A47">
        <v>43</v>
      </c>
      <c r="B47" t="s">
        <v>57</v>
      </c>
      <c r="C47" s="13">
        <v>44.301003356237075</v>
      </c>
      <c r="D47" s="13">
        <v>32.027466373846629</v>
      </c>
      <c r="E47" s="13">
        <v>6.5117616229284261</v>
      </c>
      <c r="F47" s="13">
        <v>7.0189602272175708</v>
      </c>
      <c r="G47" s="13">
        <v>11.647152273762313</v>
      </c>
      <c r="H47" s="13">
        <v>-26.525323510614147</v>
      </c>
      <c r="I47" s="13">
        <v>3.3267102355880578</v>
      </c>
      <c r="J47" s="13">
        <v>-2.3365987399333039</v>
      </c>
      <c r="K47" s="13">
        <v>-71.62855166525182</v>
      </c>
      <c r="L47" s="13">
        <v>3.1366419905629495</v>
      </c>
      <c r="M47" s="13">
        <v>2.854244493487458</v>
      </c>
      <c r="N47" s="13">
        <v>-10.333466657831197</v>
      </c>
    </row>
    <row r="48" spans="1:14" x14ac:dyDescent="0.2">
      <c r="A48">
        <v>44</v>
      </c>
      <c r="B48" t="s">
        <v>58</v>
      </c>
      <c r="C48" s="13">
        <v>46.766976776472767</v>
      </c>
      <c r="D48" s="13">
        <v>33.81026113401262</v>
      </c>
      <c r="E48" s="13">
        <v>6.8780799861820263</v>
      </c>
      <c r="F48" s="13">
        <v>7.4078370876568913</v>
      </c>
      <c r="G48" s="13">
        <v>12.287733454859497</v>
      </c>
      <c r="H48" s="13">
        <v>-28.146740271861233</v>
      </c>
      <c r="I48" s="13">
        <v>3.6550518176742899</v>
      </c>
      <c r="J48" s="13">
        <v>-2.3532900945273645</v>
      </c>
      <c r="K48" s="13">
        <v>-75.722093548598011</v>
      </c>
      <c r="L48" s="13">
        <v>3.3788615635264869</v>
      </c>
      <c r="M48" s="13">
        <v>3.0241731595459482</v>
      </c>
      <c r="N48" s="13">
        <v>-10.986851064943941</v>
      </c>
    </row>
    <row r="49" spans="1:14" x14ac:dyDescent="0.2">
      <c r="A49">
        <v>45</v>
      </c>
      <c r="B49" t="s">
        <v>59</v>
      </c>
      <c r="C49" s="13">
        <v>49.333145762654574</v>
      </c>
      <c r="D49" s="13">
        <v>35.665148763624487</v>
      </c>
      <c r="E49" s="13">
        <v>7.2593812244029667</v>
      </c>
      <c r="F49" s="13">
        <v>7.8126049786028862</v>
      </c>
      <c r="G49" s="13">
        <v>12.954525708260771</v>
      </c>
      <c r="H49" s="13">
        <v>-29.837376201943691</v>
      </c>
      <c r="I49" s="13">
        <v>4.0010079816445145</v>
      </c>
      <c r="J49" s="13">
        <v>-2.3685848907486191</v>
      </c>
      <c r="K49" s="13">
        <v>-79.979755134400321</v>
      </c>
      <c r="L49" s="13">
        <v>3.6323040698499196</v>
      </c>
      <c r="M49" s="13">
        <v>3.2008188105835846</v>
      </c>
      <c r="N49" s="13">
        <v>-11.67322107253109</v>
      </c>
    </row>
    <row r="50" spans="1:14" x14ac:dyDescent="0.2">
      <c r="A50">
        <v>46</v>
      </c>
      <c r="B50" t="s">
        <v>60</v>
      </c>
      <c r="C50" s="13">
        <v>52.00390738748581</v>
      </c>
      <c r="D50" s="13">
        <v>37.595246824631289</v>
      </c>
      <c r="E50" s="13">
        <v>7.6563240910555264</v>
      </c>
      <c r="F50" s="13">
        <v>8.2339628934573259</v>
      </c>
      <c r="G50" s="13">
        <v>13.648682342251778</v>
      </c>
      <c r="H50" s="13">
        <v>-31.600296639755435</v>
      </c>
      <c r="I50" s="13">
        <v>4.3653417979992648</v>
      </c>
      <c r="J50" s="13">
        <v>-2.3824422366271407</v>
      </c>
      <c r="K50" s="13">
        <v>-84.408527001102868</v>
      </c>
      <c r="L50" s="13">
        <v>3.8974624576441927</v>
      </c>
      <c r="M50" s="13">
        <v>3.3844508017260866</v>
      </c>
      <c r="N50" s="13">
        <v>-12.394112718765834</v>
      </c>
    </row>
    <row r="51" spans="1:14" x14ac:dyDescent="0.2">
      <c r="A51">
        <v>47</v>
      </c>
      <c r="B51" t="s">
        <v>61</v>
      </c>
      <c r="C51" s="13">
        <v>54.783877589280479</v>
      </c>
      <c r="D51" s="13">
        <v>39.603830425084183</v>
      </c>
      <c r="E51" s="13">
        <v>8.0696003330222155</v>
      </c>
      <c r="F51" s="13">
        <v>8.6726444918023056</v>
      </c>
      <c r="G51" s="13">
        <v>14.371413570619131</v>
      </c>
      <c r="H51" s="13">
        <v>-33.438726091644362</v>
      </c>
      <c r="I51" s="13">
        <v>4.748864277482638</v>
      </c>
      <c r="J51" s="13">
        <v>-2.3948106613802689</v>
      </c>
      <c r="K51" s="13">
        <v>-89.015766730229842</v>
      </c>
      <c r="L51" s="13">
        <v>4.1748588937009314</v>
      </c>
      <c r="M51" s="13">
        <v>3.5753539171000845</v>
      </c>
      <c r="N51" s="13">
        <v>-13.151140014837496</v>
      </c>
    </row>
    <row r="52" spans="1:14" x14ac:dyDescent="0.2">
      <c r="A52">
        <v>48</v>
      </c>
      <c r="B52" t="s">
        <v>62</v>
      </c>
      <c r="C52" s="13">
        <v>57.677893477917117</v>
      </c>
      <c r="D52" s="13">
        <v>41.694333765898378</v>
      </c>
      <c r="E52" s="13">
        <v>8.4999350444204147</v>
      </c>
      <c r="F52" s="13">
        <v>9.1294184945872594</v>
      </c>
      <c r="G52" s="13">
        <v>15.123987193235774</v>
      </c>
      <c r="H52" s="13">
        <v>-35.356049402802043</v>
      </c>
      <c r="I52" s="13">
        <v>5.1524348892672469</v>
      </c>
      <c r="J52" s="13">
        <v>-2.4056282322799967</v>
      </c>
      <c r="K52" s="13">
        <v>-93.809201165930062</v>
      </c>
      <c r="L52" s="13">
        <v>4.4650449415431668</v>
      </c>
      <c r="M52" s="13">
        <v>3.773828403407741</v>
      </c>
      <c r="N52" s="13">
        <v>-13.945997409265017</v>
      </c>
    </row>
    <row r="53" spans="1:14" x14ac:dyDescent="0.2">
      <c r="A53">
        <v>49</v>
      </c>
      <c r="B53" t="s">
        <v>63</v>
      </c>
      <c r="C53" s="13">
        <v>60.691016501654808</v>
      </c>
      <c r="D53" s="13">
        <v>43.870352275831792</v>
      </c>
      <c r="E53" s="13">
        <v>8.9480871484958033</v>
      </c>
      <c r="F53" s="13">
        <v>9.6050892137421826</v>
      </c>
      <c r="G53" s="13">
        <v>15.907729495473825</v>
      </c>
      <c r="H53" s="13">
        <v>-37.355813617534473</v>
      </c>
      <c r="I53" s="13">
        <v>5.5769622231060048</v>
      </c>
      <c r="J53" s="13">
        <v>-2.4148226591696762</v>
      </c>
      <c r="K53" s="13">
        <v>-98.796930119953956</v>
      </c>
      <c r="L53" s="13">
        <v>4.7686018500405725</v>
      </c>
      <c r="M53" s="13">
        <v>3.9801900529053817</v>
      </c>
      <c r="N53" s="13">
        <v>-14.780462364592291</v>
      </c>
    </row>
    <row r="54" spans="1:14" x14ac:dyDescent="0.2">
      <c r="A54">
        <v>50</v>
      </c>
      <c r="B54" t="s">
        <v>64</v>
      </c>
      <c r="C54" s="13">
        <v>63.828536455866299</v>
      </c>
      <c r="D54" s="13">
        <v>46.135645328674173</v>
      </c>
      <c r="E54" s="13">
        <v>9.4148500050466808</v>
      </c>
      <c r="F54" s="13">
        <v>10.100497213325211</v>
      </c>
      <c r="G54" s="13">
        <v>16.724026361759925</v>
      </c>
      <c r="H54" s="13">
        <v>-39.441730502424662</v>
      </c>
      <c r="I54" s="13">
        <v>6.0234047996322646</v>
      </c>
      <c r="J54" s="13">
        <v>-2.4223113798334301</v>
      </c>
      <c r="K54" s="13">
        <v>-103.98743150764278</v>
      </c>
      <c r="L54" s="13">
        <v>5.0861409518133858</v>
      </c>
      <c r="M54" s="13">
        <v>4.1947703380714811</v>
      </c>
      <c r="N54" s="13">
        <v>-15.656398064288586</v>
      </c>
    </row>
    <row r="55" spans="1:14" x14ac:dyDescent="0.2">
      <c r="A55">
        <v>51</v>
      </c>
      <c r="B55" t="s">
        <v>65</v>
      </c>
      <c r="C55" s="13">
        <v>67.095976309144135</v>
      </c>
      <c r="D55" s="13">
        <v>48.494139530985201</v>
      </c>
      <c r="E55" s="13">
        <v>9.9010521399439551</v>
      </c>
      <c r="F55" s="13">
        <v>10.616520098458111</v>
      </c>
      <c r="G55" s="13">
        <v>17.574324597223281</v>
      </c>
      <c r="H55" s="13">
        <v>-41.617679704171046</v>
      </c>
      <c r="I55" s="13">
        <v>6.4927720306429224</v>
      </c>
      <c r="J55" s="13">
        <v>-2.4280016212311497</v>
      </c>
      <c r="K55" s="13">
        <v>-109.38956788518627</v>
      </c>
      <c r="L55" s="13">
        <v>5.4183041695329903</v>
      </c>
      <c r="M55" s="13">
        <v>4.4179165989779756</v>
      </c>
      <c r="N55" s="13">
        <v>-16.57575626432013</v>
      </c>
    </row>
    <row r="56" spans="1:14" x14ac:dyDescent="0.2">
      <c r="A56">
        <v>52</v>
      </c>
      <c r="B56" t="s">
        <v>66</v>
      </c>
      <c r="C56" s="13">
        <v>70.499097819903881</v>
      </c>
      <c r="D56" s="13">
        <v>50.949932565678104</v>
      </c>
      <c r="E56" s="13">
        <v>10.407558092918874</v>
      </c>
      <c r="F56" s="13">
        <v>11.154073427953643</v>
      </c>
      <c r="G56" s="13">
        <v>18.460133450839184</v>
      </c>
      <c r="H56" s="13">
        <v>-43.887712513796622</v>
      </c>
      <c r="I56" s="13">
        <v>6.9861253296262582</v>
      </c>
      <c r="J56" s="13">
        <v>-2.4317904330694251</v>
      </c>
      <c r="K56" s="13">
        <v>-115.01259434985271</v>
      </c>
      <c r="L56" s="13">
        <v>5.7657646275832111</v>
      </c>
      <c r="M56" s="13">
        <v>4.6499922834897829</v>
      </c>
      <c r="N56" s="13">
        <v>-17.540580301274204</v>
      </c>
    </row>
    <row r="57" spans="1:14" x14ac:dyDescent="0.2">
      <c r="A57">
        <v>53</v>
      </c>
      <c r="B57" t="s">
        <v>67</v>
      </c>
      <c r="C57" s="13">
        <v>74.043907916477423</v>
      </c>
      <c r="D57" s="13">
        <v>53.507297575519914</v>
      </c>
      <c r="E57" s="13">
        <v>10.935269379734622</v>
      </c>
      <c r="F57" s="13">
        <v>11.714111746528239</v>
      </c>
      <c r="G57" s="13">
        <v>19.383026333469974</v>
      </c>
      <c r="H57" s="13">
        <v>-46.25605621022823</v>
      </c>
      <c r="I57" s="13">
        <v>7.5045793718122535</v>
      </c>
      <c r="J57" s="13">
        <v>-2.4335646913227071</v>
      </c>
      <c r="K57" s="13">
        <v>-120.86616776111249</v>
      </c>
      <c r="L57" s="13">
        <v>6.1292273662475036</v>
      </c>
      <c r="M57" s="13">
        <v>4.8913772398181523</v>
      </c>
      <c r="N57" s="13">
        <v>-18.553008266944691</v>
      </c>
    </row>
    <row r="58" spans="1:14" x14ac:dyDescent="0.2">
      <c r="A58">
        <v>54</v>
      </c>
      <c r="B58" t="s">
        <v>68</v>
      </c>
      <c r="C58" s="13">
        <v>77.736665815011861</v>
      </c>
      <c r="D58" s="13">
        <v>56.170688070641852</v>
      </c>
      <c r="E58" s="13">
        <v>11.485125565026296</v>
      </c>
      <c r="F58" s="13">
        <v>12.297629732706215</v>
      </c>
      <c r="G58" s="13">
        <v>20.344642724563275</v>
      </c>
      <c r="H58" s="13">
        <v>-48.727118958423908</v>
      </c>
      <c r="I58" s="13">
        <v>8.0493035024785637</v>
      </c>
      <c r="J58" s="13">
        <v>-2.4332010701958002</v>
      </c>
      <c r="K58" s="13">
        <v>-126.96035724011074</v>
      </c>
      <c r="L58" s="13">
        <v>6.5094301555349823</v>
      </c>
      <c r="M58" s="13">
        <v>5.1424680605727113</v>
      </c>
      <c r="N58" s="13">
        <v>-19.61527635780531</v>
      </c>
    </row>
    <row r="59" spans="1:14" x14ac:dyDescent="0.2">
      <c r="A59">
        <v>55</v>
      </c>
      <c r="B59" t="s">
        <v>69</v>
      </c>
      <c r="C59" s="13">
        <v>81.583890851779884</v>
      </c>
      <c r="D59" s="13">
        <v>58.944743345046497</v>
      </c>
      <c r="E59" s="13">
        <v>12.058105442412428</v>
      </c>
      <c r="F59" s="13">
        <v>12.905663458882627</v>
      </c>
      <c r="G59" s="13">
        <v>21.346690261862161</v>
      </c>
      <c r="H59" s="13">
        <v>-51.305495239932789</v>
      </c>
      <c r="I59" s="13">
        <v>8.6215232920277938</v>
      </c>
      <c r="J59" s="13">
        <v>-2.4305659816759659</v>
      </c>
      <c r="K59" s="13">
        <v>-133.3056559068105</v>
      </c>
      <c r="L59" s="13">
        <v>6.9071444058814464</v>
      </c>
      <c r="M59" s="13">
        <v>5.4036784772422859</v>
      </c>
      <c r="N59" s="13">
        <v>-20.729722406715901</v>
      </c>
    </row>
    <row r="60" spans="1:14" x14ac:dyDescent="0.2">
      <c r="A60">
        <v>56</v>
      </c>
      <c r="B60" t="s">
        <v>70</v>
      </c>
      <c r="C60" s="13">
        <v>85.592371009401944</v>
      </c>
      <c r="D60" s="13">
        <v>61.834294388572047</v>
      </c>
      <c r="E60" s="13">
        <v>12.655228318895432</v>
      </c>
      <c r="F60" s="13">
        <v>13.539291760464966</v>
      </c>
      <c r="G60" s="13">
        <v>22.390947009224028</v>
      </c>
      <c r="H60" s="13">
        <v>-53.995971796759683</v>
      </c>
      <c r="I60" s="13">
        <v>9.2225222363718071</v>
      </c>
      <c r="J60" s="13">
        <v>-2.4255154823023433</v>
      </c>
      <c r="K60" s="13">
        <v>-139.91299381756539</v>
      </c>
      <c r="L60" s="13">
        <v>7.3231761732048248</v>
      </c>
      <c r="M60" s="13">
        <v>5.6754398039439469</v>
      </c>
      <c r="N60" s="13">
        <v>-21.898789603451519</v>
      </c>
    </row>
    <row r="61" spans="1:14" x14ac:dyDescent="0.2">
      <c r="A61">
        <v>57</v>
      </c>
      <c r="B61" t="s">
        <v>71</v>
      </c>
      <c r="C61" s="13">
        <v>89.769172119701736</v>
      </c>
      <c r="D61" s="13">
        <v>64.844370282606576</v>
      </c>
      <c r="E61" s="13">
        <v>13.277555401034984</v>
      </c>
      <c r="F61" s="13">
        <v>14.199637711516496</v>
      </c>
      <c r="G61" s="13">
        <v>23.479263898465028</v>
      </c>
      <c r="H61" s="13">
        <v>-56.803534072491622</v>
      </c>
      <c r="I61" s="13">
        <v>9.8536436013458921</v>
      </c>
      <c r="J61" s="13">
        <v>-2.417895147117751</v>
      </c>
      <c r="K61" s="13">
        <v>-146.79375207030668</v>
      </c>
      <c r="L61" s="13">
        <v>7.7583672561145693</v>
      </c>
      <c r="M61" s="13">
        <v>5.9582014292786667</v>
      </c>
      <c r="N61" s="13">
        <v>-23.1250304101479</v>
      </c>
    </row>
    <row r="62" spans="1:14" x14ac:dyDescent="0.2">
      <c r="A62">
        <v>58</v>
      </c>
      <c r="B62" t="s">
        <v>72</v>
      </c>
      <c r="C62" s="13">
        <v>94.121647729323797</v>
      </c>
      <c r="D62" s="13">
        <v>67.980205069911491</v>
      </c>
      <c r="E62" s="13">
        <v>13.926191280876528</v>
      </c>
      <c r="F62" s="13">
        <v>14.887870204854801</v>
      </c>
      <c r="G62" s="13">
        <v>24.613567342011418</v>
      </c>
      <c r="H62" s="13">
        <v>-59.733373137732613</v>
      </c>
      <c r="I62" s="13">
        <v>10.516292410182437</v>
      </c>
      <c r="J62" s="13">
        <v>-2.4075399109948172</v>
      </c>
      <c r="K62" s="13">
        <v>-153.95977804959898</v>
      </c>
      <c r="L62" s="13">
        <v>8.2135963834446848</v>
      </c>
      <c r="M62" s="13">
        <v>6.2524313551981976</v>
      </c>
      <c r="N62" s="13">
        <v>-24.411110677476984</v>
      </c>
    </row>
    <row r="63" spans="1:14" x14ac:dyDescent="0.2">
      <c r="A63">
        <v>59</v>
      </c>
      <c r="B63" t="s">
        <v>73</v>
      </c>
      <c r="C63" s="13">
        <v>98.657449617674985</v>
      </c>
      <c r="D63" s="13">
        <v>71.247245091083172</v>
      </c>
      <c r="E63" s="13">
        <v>14.602285520121347</v>
      </c>
      <c r="F63" s="13">
        <v>15.605205635093183</v>
      </c>
      <c r="G63" s="13">
        <v>25.795862014007938</v>
      </c>
      <c r="H63" s="13">
        <v>-62.790893089893288</v>
      </c>
      <c r="I63" s="13">
        <v>11.211937573457261</v>
      </c>
      <c r="J63" s="13">
        <v>-2.3942738776688492</v>
      </c>
      <c r="K63" s="13">
        <v>-161.42340178919514</v>
      </c>
      <c r="L63" s="13">
        <v>8.689780490674913</v>
      </c>
      <c r="M63" s="13">
        <v>6.5586167818989844</v>
      </c>
      <c r="N63" s="13">
        <v>-25.759813967254473</v>
      </c>
    </row>
    <row r="64" spans="1:14" x14ac:dyDescent="0.2">
      <c r="A64">
        <v>60</v>
      </c>
      <c r="B64" t="s">
        <v>74</v>
      </c>
      <c r="C64" s="13">
        <v>103.38453896014772</v>
      </c>
      <c r="D64" s="13">
        <v>74.651156782390089</v>
      </c>
      <c r="E64" s="13">
        <v>15.307034331525847</v>
      </c>
      <c r="F64" s="13">
        <v>16.352909683640885</v>
      </c>
      <c r="G64" s="13">
        <v>27.028233798391955</v>
      </c>
      <c r="H64" s="13">
        <v>-65.981718920256597</v>
      </c>
      <c r="I64" s="13">
        <v>11.942114161356468</v>
      </c>
      <c r="J64" s="13">
        <v>-2.3779100968844933</v>
      </c>
      <c r="K64" s="13">
        <v>-169.19745343521782</v>
      </c>
      <c r="L64" s="13">
        <v>9.1878760842104956</v>
      </c>
      <c r="M64" s="13">
        <v>6.877264737901962</v>
      </c>
      <c r="N64" s="13">
        <v>-27.174046087206548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871E-4BCA-B449-8B77-35F78B4859DD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v>0.16198728064580847</v>
      </c>
      <c r="D5" s="1">
        <v>1.5415581284104663E-2</v>
      </c>
      <c r="E5" s="1">
        <v>-9.1563659620852861E-2</v>
      </c>
      <c r="F5" s="1">
        <v>3.4091127062497048E-2</v>
      </c>
      <c r="G5" s="1">
        <v>7.1569772277632934E-2</v>
      </c>
      <c r="H5" s="1">
        <v>5.8991721661966944E-2</v>
      </c>
      <c r="I5" s="1">
        <v>0.10834825584220431</v>
      </c>
      <c r="J5" s="1">
        <v>-0.10448685972189384</v>
      </c>
      <c r="K5" s="1">
        <v>-5.1046178330901928E-2</v>
      </c>
      <c r="L5" s="1">
        <v>-9.9109319506208021E-2</v>
      </c>
      <c r="M5" s="1">
        <v>-2.8044651528332111E-2</v>
      </c>
      <c r="N5" s="1">
        <v>-7.6153070066025438E-2</v>
      </c>
    </row>
    <row r="6" spans="1:14" x14ac:dyDescent="0.2">
      <c r="A6">
        <v>2</v>
      </c>
      <c r="B6" t="s">
        <v>16</v>
      </c>
      <c r="C6">
        <v>2.9035647811056383E-2</v>
      </c>
      <c r="D6">
        <v>9.8286419223438527E-4</v>
      </c>
      <c r="E6">
        <v>-1.3485137310974334E-2</v>
      </c>
      <c r="F6">
        <v>6.6957124691835708E-3</v>
      </c>
      <c r="G6">
        <v>1.2548558676578321E-2</v>
      </c>
      <c r="H6">
        <v>6.6645558636681214E-3</v>
      </c>
      <c r="I6">
        <v>1.6631559428303598E-2</v>
      </c>
      <c r="J6">
        <v>-1.8007324018277461E-2</v>
      </c>
      <c r="K6">
        <v>-8.9496438791018471E-3</v>
      </c>
      <c r="L6">
        <v>-1.5577746200387051E-2</v>
      </c>
      <c r="M6">
        <v>-4.5538978395756914E-3</v>
      </c>
      <c r="N6">
        <v>-1.1985149192707946E-2</v>
      </c>
    </row>
    <row r="7" spans="1:14" x14ac:dyDescent="0.2">
      <c r="A7">
        <v>3</v>
      </c>
      <c r="B7" t="s">
        <v>17</v>
      </c>
      <c r="C7">
        <v>5.6968454153190858E-2</v>
      </c>
      <c r="D7">
        <v>6.3015927388990016E-4</v>
      </c>
      <c r="E7">
        <v>-1.8261537997711845E-2</v>
      </c>
      <c r="F7">
        <v>1.4507549056879253E-2</v>
      </c>
      <c r="G7">
        <v>2.3993079004794443E-2</v>
      </c>
      <c r="H7">
        <v>-5.9997408693306608E-4</v>
      </c>
      <c r="I7">
        <v>2.5537015853680612E-2</v>
      </c>
      <c r="J7">
        <v>-3.3368248444331755E-2</v>
      </c>
      <c r="K7">
        <v>-1.8143414833179439E-2</v>
      </c>
      <c r="L7">
        <v>-2.4790648339357787E-2</v>
      </c>
      <c r="M7">
        <v>-7.0318663866659773E-3</v>
      </c>
      <c r="N7">
        <v>-1.9440567254255192E-2</v>
      </c>
    </row>
    <row r="8" spans="1:14" x14ac:dyDescent="0.2">
      <c r="A8">
        <v>4</v>
      </c>
      <c r="B8" t="s">
        <v>18</v>
      </c>
      <c r="C8">
        <v>0.10513654611939419</v>
      </c>
      <c r="D8">
        <v>2.9849472258182083E-3</v>
      </c>
      <c r="E8">
        <v>-1.7840369169178825E-2</v>
      </c>
      <c r="F8">
        <v>2.905408926513706E-2</v>
      </c>
      <c r="G8">
        <v>4.2846072878026401E-2</v>
      </c>
      <c r="H8">
        <v>-2.7155393522753694E-2</v>
      </c>
      <c r="I8">
        <v>3.3821646057852768E-2</v>
      </c>
      <c r="J8">
        <v>-5.7193145060065904E-2</v>
      </c>
      <c r="K8">
        <v>-3.9091082076600565E-2</v>
      </c>
      <c r="L8">
        <v>-3.4931867002775077E-2</v>
      </c>
      <c r="M8">
        <v>-8.5582305175525598E-3</v>
      </c>
      <c r="N8">
        <v>-2.9073214197302112E-2</v>
      </c>
    </row>
    <row r="9" spans="1:14" x14ac:dyDescent="0.2">
      <c r="A9">
        <v>5</v>
      </c>
      <c r="B9" t="s">
        <v>19</v>
      </c>
      <c r="C9">
        <v>0.17979613164709968</v>
      </c>
      <c r="D9">
        <v>1.2898960944732633E-2</v>
      </c>
      <c r="E9">
        <v>-8.2565741923480186E-3</v>
      </c>
      <c r="F9">
        <v>5.2370356327561166E-2</v>
      </c>
      <c r="G9">
        <v>7.0584766323112905E-2</v>
      </c>
      <c r="H9">
        <v>-7.689377193242114E-2</v>
      </c>
      <c r="I9">
        <v>3.9299128954719542E-2</v>
      </c>
      <c r="J9">
        <v>-9.0336930563051226E-2</v>
      </c>
      <c r="K9">
        <v>-8.5787532208459402E-2</v>
      </c>
      <c r="L9">
        <v>-4.4671738441663923E-2</v>
      </c>
      <c r="M9">
        <v>-7.2551414470978012E-3</v>
      </c>
      <c r="N9">
        <v>-4.1747655412184788E-2</v>
      </c>
    </row>
    <row r="10" spans="1:14" x14ac:dyDescent="0.2">
      <c r="A10">
        <v>6</v>
      </c>
      <c r="B10" t="s">
        <v>20</v>
      </c>
      <c r="C10">
        <v>0.28684082753361989</v>
      </c>
      <c r="D10">
        <v>3.5866417353461015E-2</v>
      </c>
      <c r="E10">
        <v>1.2083108752860049E-2</v>
      </c>
      <c r="F10">
        <v>8.5893608970787752E-2</v>
      </c>
      <c r="G10">
        <v>0.10840613365624113</v>
      </c>
      <c r="H10">
        <v>-0.14564061697146594</v>
      </c>
      <c r="I10">
        <v>4.222591073803144E-2</v>
      </c>
      <c r="J10">
        <v>-0.13265785294525681</v>
      </c>
      <c r="K10">
        <v>-0.17944812464674975</v>
      </c>
      <c r="L10">
        <v>-5.3201309537630248E-2</v>
      </c>
      <c r="M10">
        <v>-1.487365847454293E-3</v>
      </c>
      <c r="N10">
        <v>-5.8880737056444643E-2</v>
      </c>
    </row>
    <row r="11" spans="1:14" x14ac:dyDescent="0.2">
      <c r="A11">
        <v>7</v>
      </c>
      <c r="B11" t="s">
        <v>21</v>
      </c>
      <c r="C11">
        <v>0.43110803334183356</v>
      </c>
      <c r="D11">
        <v>7.6948113863636355E-2</v>
      </c>
      <c r="E11">
        <v>4.3804916398658113E-2</v>
      </c>
      <c r="F11">
        <v>0.13048010977594923</v>
      </c>
      <c r="G11">
        <v>0.15708943356176999</v>
      </c>
      <c r="H11">
        <v>-0.2264231426509016</v>
      </c>
      <c r="I11">
        <v>4.5303675659013873E-2</v>
      </c>
      <c r="J11">
        <v>-0.18223700243755503</v>
      </c>
      <c r="K11">
        <v>-0.34643391042804478</v>
      </c>
      <c r="L11">
        <v>-5.8871173540927579E-2</v>
      </c>
      <c r="M11">
        <v>1.008590998244349E-2</v>
      </c>
      <c r="N11">
        <v>-8.085496352587529E-2</v>
      </c>
    </row>
    <row r="12" spans="1:14" x14ac:dyDescent="0.2">
      <c r="A12">
        <v>8</v>
      </c>
      <c r="B12" t="s">
        <v>22</v>
      </c>
      <c r="C12">
        <v>0.61716065060166081</v>
      </c>
      <c r="D12">
        <v>0.14043571905487978</v>
      </c>
      <c r="E12">
        <v>8.7358062504202028E-2</v>
      </c>
      <c r="F12">
        <v>0.18655976829660137</v>
      </c>
      <c r="G12">
        <v>0.21714277102270407</v>
      </c>
      <c r="H12">
        <v>-0.3139377805594844</v>
      </c>
      <c r="I12">
        <v>5.3379270101124754E-2</v>
      </c>
      <c r="J12">
        <v>-0.23583926333242344</v>
      </c>
      <c r="K12">
        <v>-0.61569989123420465</v>
      </c>
      <c r="L12">
        <v>-5.8783002023989443E-2</v>
      </c>
      <c r="M12">
        <v>2.8700104765956105E-2</v>
      </c>
      <c r="N12">
        <v>-0.10647640919702751</v>
      </c>
    </row>
    <row r="13" spans="1:14" x14ac:dyDescent="0.2">
      <c r="A13">
        <v>9</v>
      </c>
      <c r="B13" t="s">
        <v>23</v>
      </c>
      <c r="C13">
        <v>0.84870122784104962</v>
      </c>
      <c r="D13">
        <v>0.23010303390826237</v>
      </c>
      <c r="E13">
        <v>0.14310752753072173</v>
      </c>
      <c r="F13">
        <v>0.25394499215432059</v>
      </c>
      <c r="G13">
        <v>0.28859907861967138</v>
      </c>
      <c r="H13">
        <v>-0.40586668650984226</v>
      </c>
      <c r="I13">
        <v>7.2468141468558067E-2</v>
      </c>
      <c r="J13">
        <v>-0.28940825611385457</v>
      </c>
      <c r="K13">
        <v>-1.0148523029290275</v>
      </c>
      <c r="L13">
        <v>-4.9148003069798163E-2</v>
      </c>
      <c r="M13">
        <v>5.5430100507708344E-2</v>
      </c>
      <c r="N13">
        <v>-0.13307885340777242</v>
      </c>
    </row>
    <row r="14" spans="1:14" x14ac:dyDescent="0.2">
      <c r="A14">
        <v>10</v>
      </c>
      <c r="B14" t="s">
        <v>24</v>
      </c>
      <c r="C14">
        <v>1.1273087259992389</v>
      </c>
      <c r="D14">
        <v>0.34944009005933652</v>
      </c>
      <c r="E14">
        <v>0.21133194938789157</v>
      </c>
      <c r="F14">
        <v>0.33167798575699919</v>
      </c>
      <c r="G14">
        <v>0.37083597911075511</v>
      </c>
      <c r="H14">
        <v>-0.5031863655055393</v>
      </c>
      <c r="I14">
        <v>0.10874676074571997</v>
      </c>
      <c r="J14">
        <v>-0.33846826107259359</v>
      </c>
      <c r="K14">
        <v>-1.5653120822744062</v>
      </c>
      <c r="L14">
        <v>-2.6093178908133157E-2</v>
      </c>
      <c r="M14">
        <v>9.0945690507440988E-2</v>
      </c>
      <c r="N14">
        <v>-0.15722729380671144</v>
      </c>
    </row>
    <row r="15" spans="1:14" x14ac:dyDescent="0.2">
      <c r="A15">
        <v>11</v>
      </c>
      <c r="B15" t="s">
        <v>25</v>
      </c>
      <c r="C15">
        <v>1.4496828927298731</v>
      </c>
      <c r="D15">
        <v>0.49842299438263876</v>
      </c>
      <c r="E15">
        <v>0.29083072240872282</v>
      </c>
      <c r="F15">
        <v>0.41677684213492255</v>
      </c>
      <c r="G15">
        <v>0.46108910824970095</v>
      </c>
      <c r="H15">
        <v>-0.62394852302609194</v>
      </c>
      <c r="I15">
        <v>0.15818573658061774</v>
      </c>
      <c r="J15">
        <v>-0.37987438833218218</v>
      </c>
      <c r="K15">
        <v>-2.2360219396106351</v>
      </c>
      <c r="L15">
        <v>9.9509698345419517E-3</v>
      </c>
      <c r="M15">
        <v>0.1352914684681864</v>
      </c>
      <c r="N15">
        <v>-0.18038588382029516</v>
      </c>
    </row>
    <row r="16" spans="1:14" x14ac:dyDescent="0.2">
      <c r="A16">
        <v>12</v>
      </c>
      <c r="B16" t="s">
        <v>26</v>
      </c>
      <c r="C16">
        <v>1.8059109795819799</v>
      </c>
      <c r="D16">
        <v>0.67456340160454298</v>
      </c>
      <c r="E16">
        <v>0.37967756019384008</v>
      </c>
      <c r="F16">
        <v>0.50983924422904148</v>
      </c>
      <c r="G16">
        <v>0.55908292998771492</v>
      </c>
      <c r="H16">
        <v>-0.77823049402071931</v>
      </c>
      <c r="I16">
        <v>0.21815064062907</v>
      </c>
      <c r="J16">
        <v>-0.41314800097951876</v>
      </c>
      <c r="K16">
        <v>-2.9979111784333945</v>
      </c>
      <c r="L16">
        <v>5.8742028207497479E-2</v>
      </c>
      <c r="M16">
        <v>0.18720794311285324</v>
      </c>
      <c r="N16">
        <v>-0.20388505411290689</v>
      </c>
    </row>
    <row r="17" spans="1:14" x14ac:dyDescent="0.2">
      <c r="A17">
        <v>13</v>
      </c>
      <c r="B17" t="s">
        <v>27</v>
      </c>
      <c r="C17">
        <v>2.1822307370700029</v>
      </c>
      <c r="D17">
        <v>0.87433505769698694</v>
      </c>
      <c r="E17">
        <v>0.475640960678052</v>
      </c>
      <c r="F17">
        <v>0.60902806842859347</v>
      </c>
      <c r="G17">
        <v>0.66291439993631374</v>
      </c>
      <c r="H17">
        <v>-0.94965914767801163</v>
      </c>
      <c r="I17">
        <v>0.28422766097182617</v>
      </c>
      <c r="J17">
        <v>-0.44222789570916143</v>
      </c>
      <c r="K17">
        <v>-3.8279070485342328</v>
      </c>
      <c r="L17">
        <v>0.11817660796463657</v>
      </c>
      <c r="M17">
        <v>0.24478057844397921</v>
      </c>
      <c r="N17">
        <v>-0.23153997926898312</v>
      </c>
    </row>
    <row r="18" spans="1:14" x14ac:dyDescent="0.2">
      <c r="A18">
        <v>14</v>
      </c>
      <c r="B18" t="s">
        <v>28</v>
      </c>
      <c r="C18">
        <v>2.5953032742896984</v>
      </c>
      <c r="D18">
        <v>1.0957583400437976</v>
      </c>
      <c r="E18">
        <v>0.57828593893127633</v>
      </c>
      <c r="F18">
        <v>0.71503803478877326</v>
      </c>
      <c r="G18">
        <v>0.77349919621385088</v>
      </c>
      <c r="H18">
        <v>-1.1381406576543542</v>
      </c>
      <c r="I18">
        <v>0.35169188011693586</v>
      </c>
      <c r="J18">
        <v>-0.46567927330310172</v>
      </c>
      <c r="K18">
        <v>-4.7260528227241378</v>
      </c>
      <c r="L18">
        <v>0.18523436303623605</v>
      </c>
      <c r="M18">
        <v>0.30611577369226078</v>
      </c>
      <c r="N18">
        <v>-0.27105404743123079</v>
      </c>
    </row>
    <row r="19" spans="1:14" x14ac:dyDescent="0.2">
      <c r="A19">
        <v>15</v>
      </c>
      <c r="B19" t="s">
        <v>29</v>
      </c>
      <c r="C19">
        <v>3.0354694468449015</v>
      </c>
      <c r="D19">
        <v>1.3260018485168794</v>
      </c>
      <c r="E19">
        <v>0.68410291614483887</v>
      </c>
      <c r="F19">
        <v>0.82541698345940173</v>
      </c>
      <c r="G19">
        <v>0.88836313005630119</v>
      </c>
      <c r="H19">
        <v>-1.3482197779375042</v>
      </c>
      <c r="I19">
        <v>0.43063372614339718</v>
      </c>
      <c r="J19">
        <v>-0.47272575691744195</v>
      </c>
      <c r="K19">
        <v>-5.6657361739310632</v>
      </c>
      <c r="L19">
        <v>0.25150025413776045</v>
      </c>
      <c r="M19">
        <v>0.37207255687293972</v>
      </c>
      <c r="N19">
        <v>-0.32687915339041085</v>
      </c>
    </row>
    <row r="20" spans="1:14" x14ac:dyDescent="0.2">
      <c r="A20">
        <v>16</v>
      </c>
      <c r="B20" t="s">
        <v>30</v>
      </c>
      <c r="C20">
        <v>3.4974257449218191</v>
      </c>
      <c r="D20">
        <v>1.5594447941503187</v>
      </c>
      <c r="E20">
        <v>0.79195952304564032</v>
      </c>
      <c r="F20">
        <v>0.93930221995055529</v>
      </c>
      <c r="G20">
        <v>1.0067221161620343</v>
      </c>
      <c r="H20">
        <v>-1.5865887772700609</v>
      </c>
      <c r="I20">
        <v>0.52224910399528779</v>
      </c>
      <c r="J20">
        <v>-0.46715798788194079</v>
      </c>
      <c r="K20">
        <v>-6.6469051893378097</v>
      </c>
      <c r="L20">
        <v>0.32444166858191126</v>
      </c>
      <c r="M20">
        <v>0.44162765726479364</v>
      </c>
      <c r="N20">
        <v>-0.38252087358254266</v>
      </c>
    </row>
    <row r="21" spans="1:14" x14ac:dyDescent="0.2">
      <c r="A21">
        <v>17</v>
      </c>
      <c r="B21" t="s">
        <v>31</v>
      </c>
      <c r="C21">
        <v>3.9834087931449944</v>
      </c>
      <c r="D21">
        <v>1.8048504891227879</v>
      </c>
      <c r="E21">
        <v>0.90431555665054053</v>
      </c>
      <c r="F21">
        <v>1.0576261777128544</v>
      </c>
      <c r="G21">
        <v>1.1296683638654845</v>
      </c>
      <c r="H21">
        <v>-1.8574045540924713</v>
      </c>
      <c r="I21">
        <v>0.62688806204971825</v>
      </c>
      <c r="J21">
        <v>-0.45111224572189457</v>
      </c>
      <c r="K21">
        <v>-7.6804243843750424</v>
      </c>
      <c r="L21">
        <v>0.40691050373940463</v>
      </c>
      <c r="M21">
        <v>0.51454071277401303</v>
      </c>
      <c r="N21">
        <v>-0.43926747487038648</v>
      </c>
    </row>
    <row r="22" spans="1:14" x14ac:dyDescent="0.2">
      <c r="A22">
        <v>18</v>
      </c>
      <c r="B22" t="s">
        <v>32</v>
      </c>
      <c r="C22">
        <v>4.4980186951308019</v>
      </c>
      <c r="D22">
        <v>2.0642918117418017</v>
      </c>
      <c r="E22">
        <v>1.0223514816867416</v>
      </c>
      <c r="F22">
        <v>1.1817781929274225</v>
      </c>
      <c r="G22">
        <v>1.2587416281999884</v>
      </c>
      <c r="H22">
        <v>-2.162707075887361</v>
      </c>
      <c r="I22">
        <v>0.74631870974476777</v>
      </c>
      <c r="J22">
        <v>-0.42537191609619046</v>
      </c>
      <c r="K22">
        <v>-8.7765887020062667</v>
      </c>
      <c r="L22">
        <v>0.49947720537656726</v>
      </c>
      <c r="M22">
        <v>0.59140975579978639</v>
      </c>
      <c r="N22">
        <v>-0.49771978661806182</v>
      </c>
    </row>
    <row r="23" spans="1:14" x14ac:dyDescent="0.2">
      <c r="A23">
        <v>19</v>
      </c>
      <c r="B23" t="s">
        <v>33</v>
      </c>
      <c r="C23">
        <v>5.0449526488820489</v>
      </c>
      <c r="D23">
        <v>2.3396493131437728</v>
      </c>
      <c r="E23">
        <v>1.1470363723130854</v>
      </c>
      <c r="F23">
        <v>1.3128483993533819</v>
      </c>
      <c r="G23">
        <v>1.395134403989458</v>
      </c>
      <c r="H23">
        <v>-2.5039214283355866</v>
      </c>
      <c r="I23">
        <v>0.88194734699527111</v>
      </c>
      <c r="J23">
        <v>-0.39036850386602828</v>
      </c>
      <c r="K23">
        <v>-9.9440910004854661</v>
      </c>
      <c r="L23">
        <v>0.60262577199902911</v>
      </c>
      <c r="M23">
        <v>0.67280466584758458</v>
      </c>
      <c r="N23">
        <v>-0.55861798983654964</v>
      </c>
    </row>
    <row r="24" spans="1:14" x14ac:dyDescent="0.2">
      <c r="A24">
        <v>20</v>
      </c>
      <c r="B24" t="s">
        <v>34</v>
      </c>
      <c r="C24">
        <v>5.6271359870138156</v>
      </c>
      <c r="D24">
        <v>2.6325381731098414</v>
      </c>
      <c r="E24">
        <v>1.279142658656484</v>
      </c>
      <c r="F24">
        <v>1.4516805636746744</v>
      </c>
      <c r="G24">
        <v>1.5397606240669039</v>
      </c>
      <c r="H24">
        <v>-2.8820488986754924</v>
      </c>
      <c r="I24">
        <v>1.0348885753453017</v>
      </c>
      <c r="J24">
        <v>-0.34630439720829115</v>
      </c>
      <c r="K24">
        <v>-11.190010313172603</v>
      </c>
      <c r="L24">
        <v>0.71675580798840099</v>
      </c>
      <c r="M24">
        <v>0.75922930515680331</v>
      </c>
      <c r="N24">
        <v>-0.62276808595583188</v>
      </c>
    </row>
    <row r="25" spans="1:14" x14ac:dyDescent="0.2">
      <c r="A25">
        <v>21</v>
      </c>
      <c r="B25" t="s">
        <v>35</v>
      </c>
      <c r="C25">
        <v>6.2467739005122089</v>
      </c>
      <c r="D25">
        <v>2.9442559835580977</v>
      </c>
      <c r="E25">
        <v>1.4192571162124494</v>
      </c>
      <c r="F25">
        <v>1.598901395327996</v>
      </c>
      <c r="G25">
        <v>1.6932943758007239</v>
      </c>
      <c r="H25">
        <v>-3.2977399813357429</v>
      </c>
      <c r="I25">
        <v>1.2060084727690372</v>
      </c>
      <c r="J25">
        <v>-0.2932384832160197</v>
      </c>
      <c r="K25">
        <v>-12.519809260854844</v>
      </c>
      <c r="L25">
        <v>0.84218041310841341</v>
      </c>
      <c r="M25">
        <v>0.85109982938536433</v>
      </c>
      <c r="N25">
        <v>-0.69098376126767935</v>
      </c>
    </row>
    <row r="26" spans="1:14" x14ac:dyDescent="0.2">
      <c r="A26">
        <v>22</v>
      </c>
      <c r="B26" t="s">
        <v>36</v>
      </c>
      <c r="C26">
        <v>6.9054614755348922</v>
      </c>
      <c r="D26">
        <v>3.2757992087640697</v>
      </c>
      <c r="E26">
        <v>1.5678094651761352</v>
      </c>
      <c r="F26">
        <v>1.7549612560132217</v>
      </c>
      <c r="G26">
        <v>1.8562176899519547</v>
      </c>
      <c r="H26">
        <v>-3.7513605256206359</v>
      </c>
      <c r="I26">
        <v>1.3959651661787427</v>
      </c>
      <c r="J26">
        <v>-0.23115270969218105</v>
      </c>
      <c r="K26">
        <v>-13.937520078276606</v>
      </c>
      <c r="L26">
        <v>0.97913143165195216</v>
      </c>
      <c r="M26">
        <v>0.94874436319326971</v>
      </c>
      <c r="N26">
        <v>-0.76405674287482062</v>
      </c>
    </row>
    <row r="27" spans="1:14" x14ac:dyDescent="0.2">
      <c r="A27">
        <v>23</v>
      </c>
      <c r="B27" t="s">
        <v>37</v>
      </c>
      <c r="C27">
        <v>7.6043191628707598</v>
      </c>
      <c r="D27">
        <v>3.6279112339375486</v>
      </c>
      <c r="E27">
        <v>1.7251073217131241</v>
      </c>
      <c r="F27">
        <v>1.9201773480330335</v>
      </c>
      <c r="G27">
        <v>2.0288689716231452</v>
      </c>
      <c r="H27">
        <v>-4.243060441335869</v>
      </c>
      <c r="I27">
        <v>1.6052489342288243</v>
      </c>
      <c r="J27">
        <v>-0.15999726399907993</v>
      </c>
      <c r="K27">
        <v>-15.44601576821427</v>
      </c>
      <c r="L27">
        <v>1.1277710913525629</v>
      </c>
      <c r="M27">
        <v>1.0524138548463322</v>
      </c>
      <c r="N27">
        <v>-0.84274444505610768</v>
      </c>
    </row>
    <row r="28" spans="1:14" x14ac:dyDescent="0.2">
      <c r="A28">
        <v>24</v>
      </c>
      <c r="B28" t="s">
        <v>38</v>
      </c>
      <c r="C28">
        <v>8.344125281091312</v>
      </c>
      <c r="D28">
        <v>4.0011390617034879</v>
      </c>
      <c r="E28">
        <v>1.891369853315428</v>
      </c>
      <c r="F28">
        <v>2.0947727755892456</v>
      </c>
      <c r="G28">
        <v>2.21148582885816</v>
      </c>
      <c r="H28">
        <v>-4.772842007520893</v>
      </c>
      <c r="I28">
        <v>1.834220876752015</v>
      </c>
      <c r="J28">
        <v>-7.9717009844817749E-2</v>
      </c>
      <c r="K28">
        <v>-17.047292467123025</v>
      </c>
      <c r="L28">
        <v>1.2882073112912469</v>
      </c>
      <c r="M28">
        <v>1.1622969602070536</v>
      </c>
      <c r="N28">
        <v>-0.92776646431920784</v>
      </c>
    </row>
    <row r="29" spans="1:14" x14ac:dyDescent="0.2">
      <c r="A29">
        <v>25</v>
      </c>
      <c r="B29" t="s">
        <v>39</v>
      </c>
      <c r="C29">
        <v>9.1254338350092485</v>
      </c>
      <c r="D29">
        <v>4.3958884409754591</v>
      </c>
      <c r="E29">
        <v>2.0667572456956864</v>
      </c>
      <c r="F29">
        <v>2.2789094421549692</v>
      </c>
      <c r="G29">
        <v>2.4042406545388357</v>
      </c>
      <c r="H29">
        <v>-5.3406247675856857</v>
      </c>
      <c r="I29">
        <v>2.0831493637513643</v>
      </c>
      <c r="J29">
        <v>9.7360057226215588E-3</v>
      </c>
      <c r="K29">
        <v>-18.742730687131548</v>
      </c>
      <c r="L29">
        <v>1.4605105331873749</v>
      </c>
      <c r="M29">
        <v>1.2785354533711479</v>
      </c>
      <c r="N29">
        <v>-1.0198055196894584</v>
      </c>
    </row>
    <row r="30" spans="1:14" x14ac:dyDescent="0.2">
      <c r="A30">
        <v>26</v>
      </c>
      <c r="B30" t="s">
        <v>40</v>
      </c>
      <c r="C30">
        <v>9.9486737818544473</v>
      </c>
      <c r="D30">
        <v>4.8124731297850731</v>
      </c>
      <c r="E30">
        <v>2.2513951982191078</v>
      </c>
      <c r="F30">
        <v>2.4727146415885195</v>
      </c>
      <c r="G30">
        <v>2.6072691316773446</v>
      </c>
      <c r="H30">
        <v>-5.9463043401303732</v>
      </c>
      <c r="I30">
        <v>2.3522434794512499</v>
      </c>
      <c r="J30">
        <v>0.10839939250717562</v>
      </c>
      <c r="K30">
        <v>-20.533322716146966</v>
      </c>
      <c r="L30">
        <v>1.6447304446544371</v>
      </c>
      <c r="M30">
        <v>1.401238533136423</v>
      </c>
      <c r="N30">
        <v>-1.1195106765964384</v>
      </c>
    </row>
    <row r="31" spans="1:14" x14ac:dyDescent="0.2">
      <c r="A31">
        <v>27</v>
      </c>
      <c r="B31" t="s">
        <v>41</v>
      </c>
      <c r="C31">
        <v>10.818060920760944</v>
      </c>
      <c r="D31">
        <v>5.2530029612484128</v>
      </c>
      <c r="E31">
        <v>2.4462571244079179</v>
      </c>
      <c r="F31">
        <v>2.6772445953449981</v>
      </c>
      <c r="G31">
        <v>2.821688977466708</v>
      </c>
      <c r="H31">
        <v>-6.5921350140978063</v>
      </c>
      <c r="I31">
        <v>2.6426037329468026</v>
      </c>
      <c r="J31">
        <v>0.21635026950475111</v>
      </c>
      <c r="K31">
        <v>-22.427578614305283</v>
      </c>
      <c r="L31">
        <v>1.8415665548066626</v>
      </c>
      <c r="M31">
        <v>1.5310301163601898</v>
      </c>
      <c r="N31">
        <v>-1.2280916244442937</v>
      </c>
    </row>
    <row r="32" spans="1:14" x14ac:dyDescent="0.2">
      <c r="A32">
        <v>28</v>
      </c>
      <c r="B32" t="s">
        <v>42</v>
      </c>
      <c r="C32">
        <v>11.730239838451274</v>
      </c>
      <c r="D32">
        <v>5.7159055252607684</v>
      </c>
      <c r="E32">
        <v>2.6506039006892173</v>
      </c>
      <c r="F32">
        <v>2.8916786860053159</v>
      </c>
      <c r="G32">
        <v>3.0466357998985525</v>
      </c>
      <c r="H32">
        <v>-7.2759338284879673</v>
      </c>
      <c r="I32">
        <v>2.9535725140080462</v>
      </c>
      <c r="J32">
        <v>0.33361599797520453</v>
      </c>
      <c r="K32">
        <v>-24.418546099143235</v>
      </c>
      <c r="L32">
        <v>2.0504728531119629</v>
      </c>
      <c r="M32">
        <v>1.6674587106756245</v>
      </c>
      <c r="N32">
        <v>-1.34570389844476</v>
      </c>
    </row>
    <row r="33" spans="1:14" x14ac:dyDescent="0.2">
      <c r="A33">
        <v>29</v>
      </c>
      <c r="B33" t="s">
        <v>43</v>
      </c>
      <c r="C33">
        <v>12.684403398424431</v>
      </c>
      <c r="D33">
        <v>6.2008215581938115</v>
      </c>
      <c r="E33">
        <v>2.8642723065590392</v>
      </c>
      <c r="F33">
        <v>3.1158367502229014</v>
      </c>
      <c r="G33">
        <v>3.2819208678376368</v>
      </c>
      <c r="H33">
        <v>-7.9969659537532207</v>
      </c>
      <c r="I33">
        <v>3.2850064603782441</v>
      </c>
      <c r="J33">
        <v>0.46018207536884925</v>
      </c>
      <c r="K33">
        <v>-26.504460995011037</v>
      </c>
      <c r="L33">
        <v>2.2712849568354785</v>
      </c>
      <c r="M33">
        <v>1.8104241545818003</v>
      </c>
      <c r="N33">
        <v>-1.4727255796379357</v>
      </c>
    </row>
    <row r="34" spans="1:14" x14ac:dyDescent="0.2">
      <c r="A34">
        <v>30</v>
      </c>
      <c r="B34" t="s">
        <v>44</v>
      </c>
      <c r="C34">
        <v>13.681287342752848</v>
      </c>
      <c r="D34">
        <v>6.708124245720521</v>
      </c>
      <c r="E34">
        <v>3.0874450361190071</v>
      </c>
      <c r="F34">
        <v>3.3499169917813552</v>
      </c>
      <c r="G34">
        <v>3.5277546325766638</v>
      </c>
      <c r="H34">
        <v>-8.7554980674549601</v>
      </c>
      <c r="I34">
        <v>3.6371422663751698</v>
      </c>
      <c r="J34">
        <v>0.59607008527714544</v>
      </c>
      <c r="K34">
        <v>-28.686693872156379</v>
      </c>
      <c r="L34">
        <v>2.504111644005456</v>
      </c>
      <c r="M34">
        <v>1.9600358039249082</v>
      </c>
      <c r="N34">
        <v>-1.6096961089217372</v>
      </c>
    </row>
    <row r="35" spans="1:14" x14ac:dyDescent="0.2">
      <c r="A35">
        <v>31</v>
      </c>
      <c r="B35" t="s">
        <v>45</v>
      </c>
      <c r="C35">
        <v>14.721956122243247</v>
      </c>
      <c r="D35">
        <v>7.2383344481982395</v>
      </c>
      <c r="E35">
        <v>3.3203761382337023</v>
      </c>
      <c r="F35">
        <v>3.5941934238789033</v>
      </c>
      <c r="G35">
        <v>3.7844277804291515</v>
      </c>
      <c r="H35">
        <v>-9.5520900587534197</v>
      </c>
      <c r="I35">
        <v>4.0103291420547365</v>
      </c>
      <c r="J35">
        <v>0.74133734422105846</v>
      </c>
      <c r="K35">
        <v>-30.967261022075846</v>
      </c>
      <c r="L35">
        <v>2.7491417049587956</v>
      </c>
      <c r="M35">
        <v>2.1164425209115776</v>
      </c>
      <c r="N35">
        <v>-1.7571875443001403</v>
      </c>
    </row>
    <row r="36" spans="1:14" x14ac:dyDescent="0.2">
      <c r="A36">
        <v>32</v>
      </c>
      <c r="B36" t="s">
        <v>46</v>
      </c>
      <c r="C36">
        <v>15.807539467654909</v>
      </c>
      <c r="D36">
        <v>7.7919954092282815</v>
      </c>
      <c r="E36">
        <v>3.5633320292863213</v>
      </c>
      <c r="F36">
        <v>3.8489515864157151</v>
      </c>
      <c r="G36">
        <v>4.0522434944008383</v>
      </c>
      <c r="H36">
        <v>-10.387426052588454</v>
      </c>
      <c r="I36">
        <v>4.4049664123037511</v>
      </c>
      <c r="J36">
        <v>0.89607135622428924</v>
      </c>
      <c r="K36">
        <v>-33.348294335239693</v>
      </c>
      <c r="L36">
        <v>3.0065976844858797</v>
      </c>
      <c r="M36">
        <v>2.2797968527282308</v>
      </c>
      <c r="N36">
        <v>-1.9157739049000468</v>
      </c>
    </row>
    <row r="37" spans="1:14" x14ac:dyDescent="0.2">
      <c r="A37">
        <v>33</v>
      </c>
      <c r="B37" t="s">
        <v>47</v>
      </c>
      <c r="C37">
        <v>16.939222931589732</v>
      </c>
      <c r="D37">
        <v>8.3696707790250446</v>
      </c>
      <c r="E37">
        <v>3.8165898406796339</v>
      </c>
      <c r="F37">
        <v>4.114486992891206</v>
      </c>
      <c r="G37">
        <v>4.3315158048843889</v>
      </c>
      <c r="H37">
        <v>-11.262298948770599</v>
      </c>
      <c r="I37">
        <v>4.821500773641576</v>
      </c>
      <c r="J37">
        <v>1.0603885544747516</v>
      </c>
      <c r="K37">
        <v>-35.832034695767504</v>
      </c>
      <c r="L37">
        <v>3.2767323569568019</v>
      </c>
      <c r="M37">
        <v>2.4502551170223872</v>
      </c>
      <c r="N37">
        <v>-2.0860295066273999</v>
      </c>
    </row>
    <row r="38" spans="1:14" x14ac:dyDescent="0.2">
      <c r="A38">
        <v>34</v>
      </c>
      <c r="B38" t="s">
        <v>48</v>
      </c>
      <c r="C38">
        <v>18.118284712680367</v>
      </c>
      <c r="D38">
        <v>8.9719650405177909</v>
      </c>
      <c r="E38">
        <v>4.080446080606011</v>
      </c>
      <c r="F38">
        <v>4.3911146436243449</v>
      </c>
      <c r="G38">
        <v>4.6225795965390555</v>
      </c>
      <c r="H38">
        <v>-12.177626614574864</v>
      </c>
      <c r="I38">
        <v>5.2604360100130823</v>
      </c>
      <c r="J38">
        <v>1.234435662000934</v>
      </c>
      <c r="K38">
        <v>-38.420918957925082</v>
      </c>
      <c r="L38">
        <v>3.5598342616243523</v>
      </c>
      <c r="M38">
        <v>2.6279839119796788</v>
      </c>
      <c r="N38">
        <v>-2.2685343470856614</v>
      </c>
    </row>
    <row r="39" spans="1:14" x14ac:dyDescent="0.2">
      <c r="A39">
        <v>35</v>
      </c>
      <c r="B39" t="s">
        <v>49</v>
      </c>
      <c r="C39">
        <v>19.34612791678164</v>
      </c>
      <c r="D39">
        <v>9.5995414265814816</v>
      </c>
      <c r="E39">
        <v>4.3552241610379676</v>
      </c>
      <c r="F39">
        <v>4.6791771892121519</v>
      </c>
      <c r="G39">
        <v>4.9257991990834586</v>
      </c>
      <c r="H39">
        <v>-13.134467545744998</v>
      </c>
      <c r="I39">
        <v>5.7223423042571486</v>
      </c>
      <c r="J39">
        <v>1.4183917736773013</v>
      </c>
      <c r="K39">
        <v>-41.117654988209168</v>
      </c>
      <c r="L39">
        <v>3.8562331523769964</v>
      </c>
      <c r="M39">
        <v>2.8131657878733312</v>
      </c>
      <c r="N39">
        <v>-2.4638803769273228</v>
      </c>
    </row>
    <row r="40" spans="1:14" x14ac:dyDescent="0.2">
      <c r="A40">
        <v>36</v>
      </c>
      <c r="B40" t="s">
        <v>50</v>
      </c>
      <c r="C40">
        <v>20.624300813127011</v>
      </c>
      <c r="D40">
        <v>10.253133620685901</v>
      </c>
      <c r="E40">
        <v>4.6412791501790904</v>
      </c>
      <c r="F40">
        <v>4.9790500377756803</v>
      </c>
      <c r="G40">
        <v>5.2415737663687878</v>
      </c>
      <c r="H40">
        <v>-14.13403021438177</v>
      </c>
      <c r="I40">
        <v>6.2078626849684975</v>
      </c>
      <c r="J40">
        <v>1.6124702366714163</v>
      </c>
      <c r="K40">
        <v>-43.925269534792335</v>
      </c>
      <c r="L40">
        <v>4.166303611070493</v>
      </c>
      <c r="M40">
        <v>3.0060030130041482</v>
      </c>
      <c r="N40">
        <v>-2.6726771846769295</v>
      </c>
    </row>
    <row r="41" spans="1:14" x14ac:dyDescent="0.2">
      <c r="A41">
        <v>37</v>
      </c>
      <c r="B41" t="s">
        <v>51</v>
      </c>
      <c r="C41">
        <v>21.954507565925216</v>
      </c>
      <c r="D41">
        <v>10.933552444033211</v>
      </c>
      <c r="E41">
        <v>4.9390003367849227</v>
      </c>
      <c r="F41">
        <v>5.2911440861548487</v>
      </c>
      <c r="G41">
        <v>5.5703401589901702</v>
      </c>
      <c r="H41">
        <v>-15.177676992643196</v>
      </c>
      <c r="I41">
        <v>6.7177168970391712</v>
      </c>
      <c r="J41">
        <v>1.8169200384963886</v>
      </c>
      <c r="K41">
        <v>-46.847134437709016</v>
      </c>
      <c r="L41">
        <v>4.4904670108573832</v>
      </c>
      <c r="M41">
        <v>3.2067197995484436</v>
      </c>
      <c r="N41">
        <v>-2.8955569074775243</v>
      </c>
    </row>
    <row r="42" spans="1:14" x14ac:dyDescent="0.2">
      <c r="A42">
        <v>38</v>
      </c>
      <c r="B42" t="s">
        <v>52</v>
      </c>
      <c r="C42">
        <v>23.338612914105351</v>
      </c>
      <c r="D42">
        <v>11.641689255266177</v>
      </c>
      <c r="E42">
        <v>5.2488124049253928</v>
      </c>
      <c r="F42">
        <v>5.615906958765307</v>
      </c>
      <c r="G42">
        <v>5.9125742594226676</v>
      </c>
      <c r="H42">
        <v>-16.266924553815787</v>
      </c>
      <c r="I42">
        <v>7.2527034635639307</v>
      </c>
      <c r="J42">
        <v>2.0320266971572591</v>
      </c>
      <c r="K42">
        <v>-49.886978777414633</v>
      </c>
      <c r="L42">
        <v>4.8291923469724178</v>
      </c>
      <c r="M42">
        <v>3.4155635054269609</v>
      </c>
      <c r="N42">
        <v>-3.1331784743750357</v>
      </c>
    </row>
    <row r="43" spans="1:14" x14ac:dyDescent="0.2">
      <c r="A43">
        <v>39</v>
      </c>
      <c r="B43" t="s">
        <v>53</v>
      </c>
      <c r="C43">
        <v>24.778643401475247</v>
      </c>
      <c r="D43">
        <v>12.378517378678774</v>
      </c>
      <c r="E43">
        <v>5.5711758142427934</v>
      </c>
      <c r="F43">
        <v>5.9538234028505945</v>
      </c>
      <c r="G43">
        <v>6.2687914014484898</v>
      </c>
      <c r="H43">
        <v>-17.403442308713252</v>
      </c>
      <c r="I43">
        <v>7.8137006081577232</v>
      </c>
      <c r="J43">
        <v>2.2581127475379321</v>
      </c>
      <c r="K43">
        <v>-53.048892712049096</v>
      </c>
      <c r="L43">
        <v>5.182996380015652</v>
      </c>
      <c r="M43">
        <v>3.632805206768642</v>
      </c>
      <c r="N43">
        <v>-3.3862313204134749</v>
      </c>
    </row>
    <row r="44" spans="1:14" x14ac:dyDescent="0.2">
      <c r="A44">
        <v>40</v>
      </c>
      <c r="B44" t="s">
        <v>54</v>
      </c>
      <c r="C44">
        <v>26.276786832016693</v>
      </c>
      <c r="D44">
        <v>13.145092426361034</v>
      </c>
      <c r="E44">
        <v>5.9065867676952637</v>
      </c>
      <c r="F44">
        <v>6.3054152518040931</v>
      </c>
      <c r="G44">
        <v>6.6395463464225912</v>
      </c>
      <c r="H44">
        <v>-18.589049934548957</v>
      </c>
      <c r="I44">
        <v>8.4016665203025962</v>
      </c>
      <c r="J44">
        <v>2.4955379373061488</v>
      </c>
      <c r="K44">
        <v>-56.337326769665175</v>
      </c>
      <c r="L44">
        <v>5.5524434062226966</v>
      </c>
      <c r="M44">
        <v>3.8587399026099152</v>
      </c>
      <c r="N44">
        <v>-3.6554386865268897</v>
      </c>
    </row>
    <row r="45" spans="1:14" x14ac:dyDescent="0.2">
      <c r="A45">
        <v>41</v>
      </c>
      <c r="B45" t="s">
        <v>55</v>
      </c>
      <c r="C45">
        <v>27.835390969038226</v>
      </c>
      <c r="D45">
        <v>13.94255205633128</v>
      </c>
      <c r="E45">
        <v>6.255576998874921</v>
      </c>
      <c r="F45">
        <v>6.6712412038601601</v>
      </c>
      <c r="G45">
        <v>7.025433066186169</v>
      </c>
      <c r="H45">
        <v>-19.825714663635733</v>
      </c>
      <c r="I45">
        <v>9.0176392911496013</v>
      </c>
      <c r="J45">
        <v>2.7446992351648061</v>
      </c>
      <c r="K45">
        <v>-59.757088943136104</v>
      </c>
      <c r="L45">
        <v>5.9381448626408968</v>
      </c>
      <c r="M45">
        <v>4.0936865179001902</v>
      </c>
      <c r="N45">
        <v>-3.9415605943744234</v>
      </c>
    </row>
    <row r="46" spans="1:14" x14ac:dyDescent="0.2">
      <c r="A46">
        <v>42</v>
      </c>
      <c r="B46" t="s">
        <v>56</v>
      </c>
      <c r="C46">
        <v>29.456962084276537</v>
      </c>
      <c r="D46">
        <v>14.772115502144658</v>
      </c>
      <c r="E46">
        <v>6.6187135169812636</v>
      </c>
      <c r="F46">
        <v>7.0518965615049343</v>
      </c>
      <c r="G46">
        <v>7.4270844853318998</v>
      </c>
      <c r="H46">
        <v>-21.115548737953553</v>
      </c>
      <c r="I46">
        <v>9.662736737501417</v>
      </c>
      <c r="J46">
        <v>3.0060307357374989</v>
      </c>
      <c r="K46">
        <v>-63.313341030117954</v>
      </c>
      <c r="L46">
        <v>6.3407589012799255</v>
      </c>
      <c r="M46">
        <v>4.3379878095590731</v>
      </c>
      <c r="N46">
        <v>-4.2453965662457032</v>
      </c>
    </row>
    <row r="47" spans="1:14" x14ac:dyDescent="0.2">
      <c r="A47">
        <v>43</v>
      </c>
      <c r="B47" t="s">
        <v>57</v>
      </c>
      <c r="C47">
        <v>31.144163713814347</v>
      </c>
      <c r="D47">
        <v>15.635083082214928</v>
      </c>
      <c r="E47">
        <v>6.9965983908728457</v>
      </c>
      <c r="F47">
        <v>7.4480130161700906</v>
      </c>
      <c r="G47">
        <v>7.8451722716752146</v>
      </c>
      <c r="H47">
        <v>-22.460807269316124</v>
      </c>
      <c r="I47">
        <v>10.338156257908134</v>
      </c>
      <c r="J47">
        <v>3.2800035268267607</v>
      </c>
      <c r="K47">
        <v>-67.011595102958012</v>
      </c>
      <c r="L47">
        <v>6.7609900177142608</v>
      </c>
      <c r="M47">
        <v>4.5920102422479836</v>
      </c>
      <c r="N47">
        <v>-4.5677881471704023</v>
      </c>
    </row>
    <row r="48" spans="1:14" x14ac:dyDescent="0.2">
      <c r="A48">
        <v>44</v>
      </c>
      <c r="B48" t="s">
        <v>58</v>
      </c>
      <c r="C48">
        <v>32.899815828387204</v>
      </c>
      <c r="D48">
        <v>16.532835818812597</v>
      </c>
      <c r="E48">
        <v>7.389868619737455</v>
      </c>
      <c r="F48">
        <v>7.860258526830231</v>
      </c>
      <c r="G48">
        <v>8.2804067260374268</v>
      </c>
      <c r="H48">
        <v>-23.863886640731426</v>
      </c>
      <c r="I48">
        <v>11.0451748156103</v>
      </c>
      <c r="J48">
        <v>3.567125568776444</v>
      </c>
      <c r="K48">
        <v>-70.857710651018266</v>
      </c>
      <c r="L48">
        <v>7.199588787999601</v>
      </c>
      <c r="M48">
        <v>4.856143876805433</v>
      </c>
      <c r="N48">
        <v>-4.9096212772469716</v>
      </c>
    </row>
    <row r="49" spans="1:14" x14ac:dyDescent="0.2">
      <c r="A49">
        <v>45</v>
      </c>
      <c r="B49" t="s">
        <v>59</v>
      </c>
      <c r="C49">
        <v>34.726894535557811</v>
      </c>
      <c r="D49">
        <v>17.466835247792005</v>
      </c>
      <c r="E49">
        <v>7.7991961174996494</v>
      </c>
      <c r="F49">
        <v>8.2893373197250479</v>
      </c>
      <c r="G49">
        <v>8.7335367999738409</v>
      </c>
      <c r="H49">
        <v>-25.327323519496655</v>
      </c>
      <c r="I49">
        <v>11.78514911002541</v>
      </c>
      <c r="J49">
        <v>3.867941622660001</v>
      </c>
      <c r="K49">
        <v>-74.857892724687929</v>
      </c>
      <c r="L49">
        <v>7.6573517470813925</v>
      </c>
      <c r="M49">
        <v>5.130802299224813</v>
      </c>
      <c r="N49">
        <v>-5.2718285553553574</v>
      </c>
    </row>
    <row r="50" spans="1:14" x14ac:dyDescent="0.2">
      <c r="A50">
        <v>46</v>
      </c>
      <c r="B50" t="s">
        <v>60</v>
      </c>
      <c r="C50">
        <v>36.628532376141195</v>
      </c>
      <c r="D50">
        <v>18.438623468834717</v>
      </c>
      <c r="E50">
        <v>8.2252878256041786</v>
      </c>
      <c r="F50">
        <v>8.735990023519129</v>
      </c>
      <c r="G50">
        <v>9.20535025652506</v>
      </c>
      <c r="H50">
        <v>-26.853794511927582</v>
      </c>
      <c r="I50">
        <v>12.559515976033202</v>
      </c>
      <c r="J50">
        <v>4.1830332537533756</v>
      </c>
      <c r="K50">
        <v>-79.018691274999</v>
      </c>
      <c r="L50">
        <v>8.1351214282027637</v>
      </c>
      <c r="M50">
        <v>5.4164226082101061</v>
      </c>
      <c r="N50">
        <v>-5.6553914298971746</v>
      </c>
    </row>
    <row r="51" spans="1:14" x14ac:dyDescent="0.2">
      <c r="A51">
        <v>47</v>
      </c>
      <c r="B51" t="s">
        <v>61</v>
      </c>
      <c r="C51">
        <v>38.608019243162019</v>
      </c>
      <c r="D51">
        <v>19.449823465556904</v>
      </c>
      <c r="E51">
        <v>8.6688859610868274</v>
      </c>
      <c r="F51">
        <v>9.2009939463303407</v>
      </c>
      <c r="G51">
        <v>9.6966739807937596</v>
      </c>
      <c r="H51">
        <v>-28.446116464379383</v>
      </c>
      <c r="I51">
        <v>13.369793034934675</v>
      </c>
      <c r="J51">
        <v>4.5130189288016522</v>
      </c>
      <c r="K51">
        <v>-83.347001795217025</v>
      </c>
      <c r="L51">
        <v>8.6337865737138504</v>
      </c>
      <c r="M51">
        <v>5.7134654727415661</v>
      </c>
      <c r="N51">
        <v>-6.0613423475251507</v>
      </c>
    </row>
    <row r="52" spans="1:14" x14ac:dyDescent="0.2">
      <c r="A52">
        <v>48</v>
      </c>
      <c r="B52" t="s">
        <v>62</v>
      </c>
      <c r="C52">
        <v>40.668803930436496</v>
      </c>
      <c r="D52">
        <v>20.502139711248734</v>
      </c>
      <c r="E52">
        <v>9.1307684020354536</v>
      </c>
      <c r="F52">
        <v>9.6851634962248561</v>
      </c>
      <c r="G52">
        <v>10.208374442075005</v>
      </c>
      <c r="H52">
        <v>-30.107247399855169</v>
      </c>
      <c r="I52">
        <v>14.217579610394219</v>
      </c>
      <c r="J52">
        <v>4.8585542195217126</v>
      </c>
      <c r="K52">
        <v>-87.850067313518693</v>
      </c>
      <c r="L52">
        <v>9.1542825216210968</v>
      </c>
      <c r="M52">
        <v>6.0224152665631543</v>
      </c>
      <c r="N52">
        <v>-6.490766886746874</v>
      </c>
    </row>
    <row r="53" spans="1:14" x14ac:dyDescent="0.2">
      <c r="A53">
        <v>49</v>
      </c>
      <c r="B53" t="s">
        <v>63</v>
      </c>
      <c r="C53">
        <v>42.814496304850266</v>
      </c>
      <c r="D53">
        <v>21.597359066936232</v>
      </c>
      <c r="E53">
        <v>9.6117492095777557</v>
      </c>
      <c r="F53">
        <v>10.18935074384561</v>
      </c>
      <c r="G53">
        <v>10.741358306191309</v>
      </c>
      <c r="H53">
        <v>-31.840288070580286</v>
      </c>
      <c r="I53">
        <v>15.104557915467307</v>
      </c>
      <c r="J53">
        <v>5.2203321202231336</v>
      </c>
      <c r="K53">
        <v>-92.535481748406383</v>
      </c>
      <c r="L53">
        <v>9.6975917682257826</v>
      </c>
      <c r="M53">
        <v>6.3437802833757333</v>
      </c>
      <c r="N53">
        <v>-6.9448058997064361</v>
      </c>
    </row>
    <row r="54" spans="1:14" x14ac:dyDescent="0.2">
      <c r="A54">
        <v>50</v>
      </c>
      <c r="B54" t="s">
        <v>64</v>
      </c>
      <c r="C54">
        <v>45.048870088701449</v>
      </c>
      <c r="D54">
        <v>22.737351972437814</v>
      </c>
      <c r="E54">
        <v>10.112679283764653</v>
      </c>
      <c r="F54">
        <v>10.714446124131815</v>
      </c>
      <c r="G54">
        <v>11.296573194889813</v>
      </c>
      <c r="H54">
        <v>-33.64848410226903</v>
      </c>
      <c r="I54">
        <v>16.032494511997072</v>
      </c>
      <c r="J54">
        <v>5.5990834840633585</v>
      </c>
      <c r="K54">
        <v>-97.411194614420708</v>
      </c>
      <c r="L54">
        <v>10.264744704655374</v>
      </c>
      <c r="M54">
        <v>6.6780930343587181</v>
      </c>
      <c r="N54">
        <v>-7.4246576823103005</v>
      </c>
    </row>
    <row r="55" spans="1:14" x14ac:dyDescent="0.2">
      <c r="A55">
        <v>51</v>
      </c>
      <c r="B55" t="s">
        <v>65</v>
      </c>
      <c r="C55">
        <v>47.375866234304794</v>
      </c>
      <c r="D55">
        <v>23.92407392720018</v>
      </c>
      <c r="E55">
        <v>10.634447149744943</v>
      </c>
      <c r="F55">
        <v>11.261379273178616</v>
      </c>
      <c r="G55">
        <v>11.875008588206313</v>
      </c>
      <c r="H55">
        <v>-35.535228703984806</v>
      </c>
      <c r="I55">
        <v>17.003242040560405</v>
      </c>
      <c r="J55">
        <v>5.9955775800250981</v>
      </c>
      <c r="K55">
        <v>-102.48551705083143</v>
      </c>
      <c r="L55">
        <v>10.856820523561515</v>
      </c>
      <c r="M55">
        <v>7.0259106281702151</v>
      </c>
      <c r="N55">
        <v>-7.9315801901357492</v>
      </c>
    </row>
    <row r="56" spans="1:14" x14ac:dyDescent="0.2">
      <c r="A56">
        <v>52</v>
      </c>
      <c r="B56" t="s">
        <v>66</v>
      </c>
      <c r="C56">
        <v>49.799596871264512</v>
      </c>
      <c r="D56">
        <v>25.159567255327598</v>
      </c>
      <c r="E56">
        <v>11.17797987019132</v>
      </c>
      <c r="F56">
        <v>11.831119995913328</v>
      </c>
      <c r="G56">
        <v>12.477696865310453</v>
      </c>
      <c r="H56">
        <v>-37.504065917548822</v>
      </c>
      <c r="I56">
        <v>18.018741217284539</v>
      </c>
      <c r="J56">
        <v>6.4106227710076675</v>
      </c>
      <c r="K56">
        <v>-107.76712913758909</v>
      </c>
      <c r="L56">
        <v>11.474948291449886</v>
      </c>
      <c r="M56">
        <v>7.387815232605214</v>
      </c>
      <c r="N56">
        <v>-8.4668933152165788</v>
      </c>
    </row>
    <row r="57" spans="1:14" x14ac:dyDescent="0.2">
      <c r="A57">
        <v>53</v>
      </c>
      <c r="B57" t="s">
        <v>67</v>
      </c>
      <c r="C57">
        <v>52.324349806653572</v>
      </c>
      <c r="D57">
        <v>26.445963147938027</v>
      </c>
      <c r="E57">
        <v>11.744244079866823</v>
      </c>
      <c r="F57">
        <v>12.424679360251847</v>
      </c>
      <c r="G57">
        <v>13.105714479334138</v>
      </c>
      <c r="H57">
        <v>-39.558694381728252</v>
      </c>
      <c r="I57">
        <v>19.081023092896615</v>
      </c>
      <c r="J57">
        <v>6.8450673122938976</v>
      </c>
      <c r="K57">
        <v>-113.26508845899603</v>
      </c>
      <c r="L57">
        <v>12.120308181809831</v>
      </c>
      <c r="M57">
        <v>7.7644146164907832</v>
      </c>
      <c r="N57">
        <v>-9.0319812368112764</v>
      </c>
    </row>
    <row r="58" spans="1:14" x14ac:dyDescent="0.2">
      <c r="A58">
        <v>54</v>
      </c>
      <c r="B58" t="s">
        <v>68</v>
      </c>
      <c r="C58">
        <v>54.954593559239868</v>
      </c>
      <c r="D58">
        <v>27.785483975474328</v>
      </c>
      <c r="E58">
        <v>12.334247138392834</v>
      </c>
      <c r="F58">
        <v>13.043110913622588</v>
      </c>
      <c r="G58">
        <v>13.760183261921146</v>
      </c>
      <c r="H58">
        <v>-41.702971588473233</v>
      </c>
      <c r="I58">
        <v>20.192211569051842</v>
      </c>
      <c r="J58">
        <v>7.2998002689555079</v>
      </c>
      <c r="K58">
        <v>-118.98883987492879</v>
      </c>
      <c r="L58">
        <v>12.794132864268812</v>
      </c>
      <c r="M58">
        <v>8.1563427700671856</v>
      </c>
      <c r="N58">
        <v>-9.6282948575920795</v>
      </c>
    </row>
    <row r="59" spans="1:14" x14ac:dyDescent="0.2">
      <c r="A59">
        <v>55</v>
      </c>
      <c r="B59" t="s">
        <v>69</v>
      </c>
      <c r="C59">
        <v>57.69498291052124</v>
      </c>
      <c r="D59">
        <v>29.180445862653443</v>
      </c>
      <c r="E59">
        <v>12.949038397614945</v>
      </c>
      <c r="F59">
        <v>13.687512018126409</v>
      </c>
      <c r="G59">
        <v>14.442271853637157</v>
      </c>
      <c r="H59">
        <v>-43.940918610967096</v>
      </c>
      <c r="I59">
        <v>21.354526167129716</v>
      </c>
      <c r="J59">
        <v>7.7757525503891287</v>
      </c>
      <c r="K59">
        <v>-124.94822646106319</v>
      </c>
      <c r="L59">
        <v>13.497709045301248</v>
      </c>
      <c r="M59">
        <v>8.5642606019744907</v>
      </c>
      <c r="N59">
        <v>-10.257354335317428</v>
      </c>
    </row>
    <row r="60" spans="1:14" x14ac:dyDescent="0.2">
      <c r="A60">
        <v>56</v>
      </c>
      <c r="B60" t="s">
        <v>70</v>
      </c>
      <c r="C60">
        <v>60.550364957403211</v>
      </c>
      <c r="D60">
        <v>30.633261519182287</v>
      </c>
      <c r="E60">
        <v>13.589710580401482</v>
      </c>
      <c r="F60">
        <v>14.359025301079749</v>
      </c>
      <c r="G60">
        <v>15.153197256883098</v>
      </c>
      <c r="H60">
        <v>-46.276725285985052</v>
      </c>
      <c r="I60">
        <v>22.570285045150317</v>
      </c>
      <c r="J60">
        <v>8.2738980600483174</v>
      </c>
      <c r="K60">
        <v>-131.15350158270007</v>
      </c>
      <c r="L60">
        <v>14.232379156489268</v>
      </c>
      <c r="M60">
        <v>8.9888567109802402</v>
      </c>
      <c r="N60">
        <v>-10.920751718932872</v>
      </c>
    </row>
    <row r="61" spans="1:14" x14ac:dyDescent="0.2">
      <c r="A61">
        <v>57</v>
      </c>
      <c r="B61" t="s">
        <v>71</v>
      </c>
      <c r="C61">
        <v>63.525785653672749</v>
      </c>
      <c r="D61">
        <v>32.146443320073516</v>
      </c>
      <c r="E61">
        <v>14.257401268205756</v>
      </c>
      <c r="F61">
        <v>15.058840218219613</v>
      </c>
      <c r="G61">
        <v>15.894226508513725</v>
      </c>
      <c r="H61">
        <v>-48.714755835862896</v>
      </c>
      <c r="I61">
        <v>23.841908259135099</v>
      </c>
      <c r="J61">
        <v>8.7952549584870834</v>
      </c>
      <c r="K61">
        <v>-137.61534207089505</v>
      </c>
      <c r="L61">
        <v>14.9995431869014</v>
      </c>
      <c r="M61">
        <v>9.430848230700688</v>
      </c>
      <c r="N61">
        <v>-11.620153697151633</v>
      </c>
    </row>
    <row r="62" spans="1:14" x14ac:dyDescent="0.2">
      <c r="A62">
        <v>58</v>
      </c>
      <c r="B62" t="s">
        <v>72</v>
      </c>
      <c r="C62">
        <v>66.6264968298821</v>
      </c>
      <c r="D62">
        <v>33.72260663027977</v>
      </c>
      <c r="E62">
        <v>14.953294495253319</v>
      </c>
      <c r="F62">
        <v>15.788194727410151</v>
      </c>
      <c r="G62">
        <v>16.666678469953716</v>
      </c>
      <c r="H62">
        <v>-51.259554918175866</v>
      </c>
      <c r="I62">
        <v>25.171921266051054</v>
      </c>
      <c r="J62">
        <v>9.3408870380096953</v>
      </c>
      <c r="K62">
        <v>-144.34486247433861</v>
      </c>
      <c r="L62">
        <v>15.800660656786349</v>
      </c>
      <c r="M62">
        <v>9.8909817457586211</v>
      </c>
      <c r="N62">
        <v>-12.357304466870284</v>
      </c>
    </row>
    <row r="63" spans="1:14" x14ac:dyDescent="0.2">
      <c r="A63">
        <v>59</v>
      </c>
      <c r="B63" t="s">
        <v>73</v>
      </c>
      <c r="C63">
        <v>69.857963683741673</v>
      </c>
      <c r="D63">
        <v>35.364473369350115</v>
      </c>
      <c r="E63">
        <v>15.678622447753224</v>
      </c>
      <c r="F63">
        <v>16.54837707125564</v>
      </c>
      <c r="G63">
        <v>17.471925733197956</v>
      </c>
      <c r="H63">
        <v>-53.915854093935593</v>
      </c>
      <c r="I63">
        <v>26.562958666370761</v>
      </c>
      <c r="J63">
        <v>9.9119052074892888</v>
      </c>
      <c r="K63">
        <v>-151.35363036547199</v>
      </c>
      <c r="L63">
        <v>16.637252730436266</v>
      </c>
      <c r="M63">
        <v>10.370034278057249</v>
      </c>
      <c r="N63">
        <v>-13.134028728244605</v>
      </c>
    </row>
    <row r="64" spans="1:14" x14ac:dyDescent="0.2">
      <c r="A64">
        <v>60</v>
      </c>
      <c r="B64" t="s">
        <v>74</v>
      </c>
      <c r="C64">
        <v>73.225872735582413</v>
      </c>
      <c r="D64">
        <v>37.074875812854351</v>
      </c>
      <c r="E64">
        <v>16.434667267066871</v>
      </c>
      <c r="F64">
        <v>17.340727667583238</v>
      </c>
      <c r="G64">
        <v>18.31139664167053</v>
      </c>
      <c r="H64">
        <v>-56.688578707703229</v>
      </c>
      <c r="I64">
        <v>28.01776818521596</v>
      </c>
      <c r="J64">
        <v>10.509469086244158</v>
      </c>
      <c r="K64">
        <v>-158.65368268450291</v>
      </c>
      <c r="L64">
        <v>17.510904466738356</v>
      </c>
      <c r="M64">
        <v>10.868814342115868</v>
      </c>
      <c r="N64">
        <v>-13.952234812865575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004-EEFC-8F42-98FB-57E2E780FE96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v>0.23671877861985188</v>
      </c>
      <c r="D5" s="1">
        <v>0.13257242644928471</v>
      </c>
      <c r="E5" s="1">
        <v>-0.10531481661178585</v>
      </c>
      <c r="F5" s="1">
        <v>1.6791136777839184E-2</v>
      </c>
      <c r="G5" s="1">
        <v>8.4385674790233997E-2</v>
      </c>
      <c r="H5" s="1">
        <v>6.3312437767089766E-2</v>
      </c>
      <c r="I5" s="1">
        <v>3.0210723757539897E-2</v>
      </c>
      <c r="J5" s="1">
        <v>-0.12681454847573723</v>
      </c>
      <c r="K5" s="1">
        <v>-7.4145278515049165E-2</v>
      </c>
      <c r="L5" s="1">
        <v>-0.11438328609692634</v>
      </c>
      <c r="M5" s="1">
        <v>-4.6872833561796508E-2</v>
      </c>
      <c r="N5" s="1">
        <v>-9.6460414900544272E-2</v>
      </c>
    </row>
    <row r="6" spans="1:14" x14ac:dyDescent="0.2">
      <c r="A6">
        <v>2</v>
      </c>
      <c r="B6" t="s">
        <v>16</v>
      </c>
      <c r="C6">
        <v>4.2979290000950472E-2</v>
      </c>
      <c r="D6">
        <v>2.2457016714554679E-2</v>
      </c>
      <c r="E6">
        <v>-1.5820095621005007E-2</v>
      </c>
      <c r="F6">
        <v>3.8052169528352063E-3</v>
      </c>
      <c r="G6">
        <v>1.5323055227499612E-2</v>
      </c>
      <c r="H6">
        <v>5.3570458451981801E-3</v>
      </c>
      <c r="I6">
        <v>3.5808675260103344E-3</v>
      </c>
      <c r="J6">
        <v>-2.2488602574037373E-2</v>
      </c>
      <c r="K6">
        <v>-1.2860938205895914E-2</v>
      </c>
      <c r="L6">
        <v>-1.8502032469882874E-2</v>
      </c>
      <c r="M6">
        <v>-7.9419802212742346E-3</v>
      </c>
      <c r="N6">
        <v>-1.5888843174953069E-2</v>
      </c>
    </row>
    <row r="7" spans="1:14" x14ac:dyDescent="0.2">
      <c r="A7">
        <v>3</v>
      </c>
      <c r="B7" t="s">
        <v>17</v>
      </c>
      <c r="C7">
        <v>8.5234607741404622E-2</v>
      </c>
      <c r="D7">
        <v>4.317990990127446E-2</v>
      </c>
      <c r="E7">
        <v>-2.2416794753178544E-2</v>
      </c>
      <c r="F7">
        <v>9.3906923034150248E-3</v>
      </c>
      <c r="G7">
        <v>3.0241111661417748E-2</v>
      </c>
      <c r="H7">
        <v>-6.7779804402777121E-3</v>
      </c>
      <c r="I7">
        <v>1.7533913814719248E-3</v>
      </c>
      <c r="J7">
        <v>-4.3073462923487453E-2</v>
      </c>
      <c r="K7">
        <v>-2.548372811006103E-2</v>
      </c>
      <c r="L7">
        <v>-3.0891506361906733E-2</v>
      </c>
      <c r="M7">
        <v>-1.3506095549511814E-2</v>
      </c>
      <c r="N7">
        <v>-2.765014485056044E-2</v>
      </c>
    </row>
    <row r="8" spans="1:14" x14ac:dyDescent="0.2">
      <c r="A8">
        <v>4</v>
      </c>
      <c r="B8" t="s">
        <v>18</v>
      </c>
      <c r="C8">
        <v>0.15847530973713264</v>
      </c>
      <c r="D8">
        <v>8.139436660212622E-2</v>
      </c>
      <c r="E8">
        <v>-2.457107437945109E-2</v>
      </c>
      <c r="F8">
        <v>2.0751779868526863E-2</v>
      </c>
      <c r="G8">
        <v>5.554204934617045E-2</v>
      </c>
      <c r="H8">
        <v>-4.3521977884199099E-2</v>
      </c>
      <c r="I8">
        <v>-7.0095336453263818E-3</v>
      </c>
      <c r="J8">
        <v>-7.6616108491247933E-2</v>
      </c>
      <c r="K8">
        <v>-5.2348073192009924E-2</v>
      </c>
      <c r="L8">
        <v>-4.6818976467276008E-2</v>
      </c>
      <c r="M8">
        <v>-1.9959945100594456E-2</v>
      </c>
      <c r="N8">
        <v>-4.5317816393851434E-2</v>
      </c>
    </row>
    <row r="9" spans="1:14" x14ac:dyDescent="0.2">
      <c r="A9">
        <v>5</v>
      </c>
      <c r="B9" t="s">
        <v>19</v>
      </c>
      <c r="C9">
        <v>0.27269047368106092</v>
      </c>
      <c r="D9">
        <v>0.14636423154653819</v>
      </c>
      <c r="E9">
        <v>-1.8160921466087259E-2</v>
      </c>
      <c r="F9">
        <v>4.0046926336709372E-2</v>
      </c>
      <c r="G9">
        <v>9.3885605723002433E-2</v>
      </c>
      <c r="H9">
        <v>-0.11048170380777277</v>
      </c>
      <c r="I9">
        <v>-2.6335282696151964E-2</v>
      </c>
      <c r="J9">
        <v>-0.12592394829131409</v>
      </c>
      <c r="K9">
        <v>-0.10870496690253367</v>
      </c>
      <c r="L9">
        <v>-6.6058889798638845E-2</v>
      </c>
      <c r="M9">
        <v>-2.5715829478013767E-2</v>
      </c>
      <c r="N9">
        <v>-7.1605694846798698E-2</v>
      </c>
    </row>
    <row r="10" spans="1:14" x14ac:dyDescent="0.2">
      <c r="A10">
        <v>6</v>
      </c>
      <c r="B10" t="s">
        <v>20</v>
      </c>
      <c r="C10">
        <v>0.43767601606239492</v>
      </c>
      <c r="D10">
        <v>0.24808204030288028</v>
      </c>
      <c r="E10">
        <v>-1.4009272372336281E-3</v>
      </c>
      <c r="F10">
        <v>6.8931603841435804E-2</v>
      </c>
      <c r="G10">
        <v>0.14771760706500497</v>
      </c>
      <c r="H10">
        <v>-0.20444759671858243</v>
      </c>
      <c r="I10">
        <v>-5.7547714911497024E-2</v>
      </c>
      <c r="J10">
        <v>-0.19292736479281036</v>
      </c>
      <c r="K10">
        <v>-0.21758379873280179</v>
      </c>
      <c r="L10">
        <v>-8.9015322038386219E-2</v>
      </c>
      <c r="M10">
        <v>-2.9367037855331495E-2</v>
      </c>
      <c r="N10">
        <v>-0.11011750498507321</v>
      </c>
    </row>
    <row r="11" spans="1:14" x14ac:dyDescent="0.2">
      <c r="A11">
        <v>7</v>
      </c>
      <c r="B11" t="s">
        <v>21</v>
      </c>
      <c r="C11">
        <v>0.66165476492950959</v>
      </c>
      <c r="D11">
        <v>0.39529251355690759</v>
      </c>
      <c r="E11">
        <v>2.6575775463825443E-2</v>
      </c>
      <c r="F11">
        <v>0.10860196112932825</v>
      </c>
      <c r="G11">
        <v>0.21895728624943564</v>
      </c>
      <c r="H11">
        <v>-0.31849067339994941</v>
      </c>
      <c r="I11">
        <v>-9.9261318771818166E-2</v>
      </c>
      <c r="J11">
        <v>-0.2775010382268166</v>
      </c>
      <c r="K11">
        <v>-0.4075671931515123</v>
      </c>
      <c r="L11">
        <v>-0.11514593599783569</v>
      </c>
      <c r="M11">
        <v>-2.9695039301199901E-2</v>
      </c>
      <c r="N11">
        <v>-0.16342110247987457</v>
      </c>
    </row>
    <row r="12" spans="1:14" x14ac:dyDescent="0.2">
      <c r="A12">
        <v>8</v>
      </c>
      <c r="B12" t="s">
        <v>22</v>
      </c>
      <c r="C12">
        <v>0.9519705954175226</v>
      </c>
      <c r="D12">
        <v>0.59498062698149756</v>
      </c>
      <c r="E12">
        <v>6.6394206322480956E-2</v>
      </c>
      <c r="F12">
        <v>0.15986607231323785</v>
      </c>
      <c r="G12">
        <v>0.30908492549216815</v>
      </c>
      <c r="H12">
        <v>-0.44656760909000209</v>
      </c>
      <c r="I12">
        <v>-0.14766869850633954</v>
      </c>
      <c r="J12">
        <v>-0.37775262117592595</v>
      </c>
      <c r="K12">
        <v>-0.7100233903870522</v>
      </c>
      <c r="L12">
        <v>-0.14246442028609599</v>
      </c>
      <c r="M12">
        <v>-2.5540236362137581E-2</v>
      </c>
      <c r="N12">
        <v>-0.23227945071935366</v>
      </c>
    </row>
    <row r="13" spans="1:14" x14ac:dyDescent="0.2">
      <c r="A13">
        <v>9</v>
      </c>
      <c r="B13" t="s">
        <v>23</v>
      </c>
      <c r="C13">
        <v>1.3139990174880145</v>
      </c>
      <c r="D13">
        <v>0.85199310407300477</v>
      </c>
      <c r="E13">
        <v>0.11845514286714902</v>
      </c>
      <c r="F13">
        <v>0.22294831449574565</v>
      </c>
      <c r="G13">
        <v>0.41879453154039126</v>
      </c>
      <c r="H13">
        <v>-0.5848621478027497</v>
      </c>
      <c r="I13">
        <v>-0.19735208674912785</v>
      </c>
      <c r="J13">
        <v>-0.49024031307457694</v>
      </c>
      <c r="K13">
        <v>-1.154671704196135</v>
      </c>
      <c r="L13">
        <v>-0.16778213861289937</v>
      </c>
      <c r="M13">
        <v>-1.5872040608963082E-2</v>
      </c>
      <c r="N13">
        <v>-0.31540967941985404</v>
      </c>
    </row>
    <row r="14" spans="1:14" x14ac:dyDescent="0.2">
      <c r="A14">
        <v>10</v>
      </c>
      <c r="B14" t="s">
        <v>24</v>
      </c>
      <c r="C14">
        <v>1.7492618931575943</v>
      </c>
      <c r="D14">
        <v>1.1686285214079213</v>
      </c>
      <c r="E14">
        <v>0.1828867279981482</v>
      </c>
      <c r="F14">
        <v>0.29736011310671462</v>
      </c>
      <c r="G14">
        <v>0.54765953914195031</v>
      </c>
      <c r="H14">
        <v>-0.73208174575079199</v>
      </c>
      <c r="I14">
        <v>-0.24218750524996785</v>
      </c>
      <c r="J14">
        <v>-0.61007654664202859</v>
      </c>
      <c r="K14">
        <v>-1.7640897502607</v>
      </c>
      <c r="L14">
        <v>-0.18744107369015914</v>
      </c>
      <c r="M14">
        <v>-5.7574107395280509E-5</v>
      </c>
      <c r="N14">
        <v>-0.40986259911128708</v>
      </c>
    </row>
    <row r="15" spans="1:14" x14ac:dyDescent="0.2">
      <c r="A15">
        <v>11</v>
      </c>
      <c r="B15" t="s">
        <v>25</v>
      </c>
      <c r="C15">
        <v>2.2506627572666176</v>
      </c>
      <c r="D15">
        <v>1.5385123497703344</v>
      </c>
      <c r="E15">
        <v>0.25802834559162019</v>
      </c>
      <c r="F15">
        <v>0.38065965657617012</v>
      </c>
      <c r="G15">
        <v>0.69198075091116928</v>
      </c>
      <c r="H15">
        <v>-0.90258040690272845</v>
      </c>
      <c r="I15">
        <v>-0.28531456860724125</v>
      </c>
      <c r="J15">
        <v>-0.73161786513514626</v>
      </c>
      <c r="K15">
        <v>-2.5047757241022932</v>
      </c>
      <c r="L15">
        <v>-0.20161945065187925</v>
      </c>
      <c r="M15">
        <v>2.2150475729472825E-2</v>
      </c>
      <c r="N15">
        <v>-0.51608632044609559</v>
      </c>
    </row>
    <row r="16" spans="1:14" x14ac:dyDescent="0.2">
      <c r="A16">
        <v>12</v>
      </c>
      <c r="B16" t="s">
        <v>26</v>
      </c>
      <c r="C16">
        <v>2.8028235530762173</v>
      </c>
      <c r="D16">
        <v>1.9504733426762906</v>
      </c>
      <c r="E16">
        <v>0.34163326351975376</v>
      </c>
      <c r="F16">
        <v>0.47157785621906689</v>
      </c>
      <c r="G16">
        <v>0.8480999123839752</v>
      </c>
      <c r="H16">
        <v>-1.1039261902892437</v>
      </c>
      <c r="I16">
        <v>-0.32624505676537813</v>
      </c>
      <c r="J16">
        <v>-0.85000583661306706</v>
      </c>
      <c r="K16">
        <v>-3.3433867309957659</v>
      </c>
      <c r="L16">
        <v>-0.20907009562562776</v>
      </c>
      <c r="M16">
        <v>5.0124739193433909E-2</v>
      </c>
      <c r="N16">
        <v>-0.63209875677965688</v>
      </c>
    </row>
    <row r="17" spans="1:14" x14ac:dyDescent="0.2">
      <c r="A17">
        <v>13</v>
      </c>
      <c r="B17" t="s">
        <v>27</v>
      </c>
      <c r="C17">
        <v>3.3865981305124548</v>
      </c>
      <c r="D17">
        <v>2.3921618998714633</v>
      </c>
      <c r="E17">
        <v>0.43111924496069798</v>
      </c>
      <c r="F17">
        <v>0.56752636973618242</v>
      </c>
      <c r="G17">
        <v>1.0114063247023604</v>
      </c>
      <c r="H17">
        <v>-1.3269870642188644</v>
      </c>
      <c r="I17">
        <v>-0.36491635193095467</v>
      </c>
      <c r="J17">
        <v>-0.96331264789130477</v>
      </c>
      <c r="K17">
        <v>-4.2505048261524117</v>
      </c>
      <c r="L17">
        <v>-0.20950467269247267</v>
      </c>
      <c r="M17">
        <v>8.2737114795640485E-2</v>
      </c>
      <c r="N17">
        <v>-0.75632352169279449</v>
      </c>
    </row>
    <row r="18" spans="1:14" x14ac:dyDescent="0.2">
      <c r="A18">
        <v>14</v>
      </c>
      <c r="B18" t="s">
        <v>28</v>
      </c>
      <c r="C18">
        <v>4.007094883604033</v>
      </c>
      <c r="D18">
        <v>2.8600443477078072</v>
      </c>
      <c r="E18">
        <v>0.52569903508039295</v>
      </c>
      <c r="F18">
        <v>0.66834563764399191</v>
      </c>
      <c r="G18">
        <v>1.1816599248175055</v>
      </c>
      <c r="H18">
        <v>-1.5737127452357016</v>
      </c>
      <c r="I18">
        <v>-0.40258390735528687</v>
      </c>
      <c r="J18">
        <v>-1.0703869784022462</v>
      </c>
      <c r="K18">
        <v>-5.2195183895237065</v>
      </c>
      <c r="L18">
        <v>-0.20397707851585078</v>
      </c>
      <c r="M18">
        <v>0.1185311976266077</v>
      </c>
      <c r="N18">
        <v>-0.89119592744754583</v>
      </c>
    </row>
    <row r="19" spans="1:14" x14ac:dyDescent="0.2">
      <c r="A19">
        <v>15</v>
      </c>
      <c r="B19" t="s">
        <v>29</v>
      </c>
      <c r="C19">
        <v>4.6532425837308207</v>
      </c>
      <c r="D19">
        <v>3.3417116818885413</v>
      </c>
      <c r="E19">
        <v>0.62315141440736421</v>
      </c>
      <c r="F19">
        <v>0.77230273030599172</v>
      </c>
      <c r="G19">
        <v>1.3560048175289536</v>
      </c>
      <c r="H19">
        <v>-1.8459965783195789</v>
      </c>
      <c r="I19">
        <v>-0.43187078774938653</v>
      </c>
      <c r="J19">
        <v>-1.1644389475432566</v>
      </c>
      <c r="K19">
        <v>-6.2301620352620732</v>
      </c>
      <c r="L19">
        <v>-0.19542219883931922</v>
      </c>
      <c r="M19">
        <v>0.15772060663443482</v>
      </c>
      <c r="N19">
        <v>-1.0362432867824991</v>
      </c>
    </row>
    <row r="20" spans="1:14" x14ac:dyDescent="0.2">
      <c r="A20">
        <v>16</v>
      </c>
      <c r="B20" t="s">
        <v>30</v>
      </c>
      <c r="C20">
        <v>5.3235005960171913</v>
      </c>
      <c r="D20">
        <v>3.8346939931269719</v>
      </c>
      <c r="E20">
        <v>0.72316000973838779</v>
      </c>
      <c r="F20">
        <v>0.87934906600904894</v>
      </c>
      <c r="G20">
        <v>1.5345765509694969</v>
      </c>
      <c r="H20">
        <v>-2.1484584708082632</v>
      </c>
      <c r="I20">
        <v>-0.4513100223526707</v>
      </c>
      <c r="J20">
        <v>-1.2479349910185749</v>
      </c>
      <c r="K20">
        <v>-7.2840055634164544</v>
      </c>
      <c r="L20">
        <v>-0.18002575837898621</v>
      </c>
      <c r="M20">
        <v>0.19967611493220352</v>
      </c>
      <c r="N20">
        <v>-1.1832215248183531</v>
      </c>
    </row>
    <row r="21" spans="1:14" x14ac:dyDescent="0.2">
      <c r="A21">
        <v>17</v>
      </c>
      <c r="B21" t="s">
        <v>31</v>
      </c>
      <c r="C21">
        <v>6.0239249225210187</v>
      </c>
      <c r="D21">
        <v>4.3472888158303826</v>
      </c>
      <c r="E21">
        <v>0.82743671649102668</v>
      </c>
      <c r="F21">
        <v>0.99063255061633937</v>
      </c>
      <c r="G21">
        <v>1.7195102794590298</v>
      </c>
      <c r="H21">
        <v>-2.4852562391340425</v>
      </c>
      <c r="I21">
        <v>-0.46099894270400149</v>
      </c>
      <c r="J21">
        <v>-1.3235781621056073</v>
      </c>
      <c r="K21">
        <v>-8.3923413074733251</v>
      </c>
      <c r="L21">
        <v>-0.1567979996886239</v>
      </c>
      <c r="M21">
        <v>0.2441760974566804</v>
      </c>
      <c r="N21">
        <v>-1.3339967312688827</v>
      </c>
    </row>
    <row r="22" spans="1:14" x14ac:dyDescent="0.2">
      <c r="A22">
        <v>18</v>
      </c>
      <c r="B22" t="s">
        <v>32</v>
      </c>
      <c r="C22">
        <v>6.7618332647444923</v>
      </c>
      <c r="D22">
        <v>4.8849550956458261</v>
      </c>
      <c r="E22">
        <v>0.93705961070244825</v>
      </c>
      <c r="F22">
        <v>1.1074532969322437</v>
      </c>
      <c r="G22">
        <v>1.9131313206244436</v>
      </c>
      <c r="H22">
        <v>-2.8592660355012947</v>
      </c>
      <c r="I22">
        <v>-0.46061830780675161</v>
      </c>
      <c r="J22">
        <v>-1.3933138130341878</v>
      </c>
      <c r="K22">
        <v>-9.5664123547883069</v>
      </c>
      <c r="L22">
        <v>-0.12591923462399879</v>
      </c>
      <c r="M22">
        <v>0.29145850991057071</v>
      </c>
      <c r="N22">
        <v>-1.4903613528054966</v>
      </c>
    </row>
    <row r="23" spans="1:14" x14ac:dyDescent="0.2">
      <c r="A23">
        <v>19</v>
      </c>
      <c r="B23" t="s">
        <v>33</v>
      </c>
      <c r="C23">
        <v>7.5430415180765413</v>
      </c>
      <c r="D23">
        <v>5.4522132341669698</v>
      </c>
      <c r="E23">
        <v>1.0529179421207244</v>
      </c>
      <c r="F23">
        <v>1.2308318782646968</v>
      </c>
      <c r="G23">
        <v>2.1172446106748479</v>
      </c>
      <c r="H23">
        <v>-3.2725648530689995</v>
      </c>
      <c r="I23">
        <v>-0.44989138654497252</v>
      </c>
      <c r="J23">
        <v>-1.4584793426351399</v>
      </c>
      <c r="K23">
        <v>-10.815650757245068</v>
      </c>
      <c r="L23">
        <v>-8.7490771365153888E-2</v>
      </c>
      <c r="M23">
        <v>0.34181250831202475</v>
      </c>
      <c r="N23">
        <v>-1.6539845807564812</v>
      </c>
    </row>
    <row r="24" spans="1:14" x14ac:dyDescent="0.2">
      <c r="A24">
        <v>20</v>
      </c>
      <c r="B24" t="s">
        <v>34</v>
      </c>
      <c r="C24">
        <v>8.3721037783586407</v>
      </c>
      <c r="D24">
        <v>6.0527078144187207</v>
      </c>
      <c r="E24">
        <v>1.1757227753065083</v>
      </c>
      <c r="F24">
        <v>1.3615585862210908</v>
      </c>
      <c r="G24">
        <v>2.3332349009815996</v>
      </c>
      <c r="H24">
        <v>-3.7266551374449457</v>
      </c>
      <c r="I24">
        <v>-0.42857194117838743</v>
      </c>
      <c r="J24">
        <v>-1.5199735513216575</v>
      </c>
      <c r="K24">
        <v>-12.147703808403966</v>
      </c>
      <c r="L24">
        <v>-4.1562964081440334E-2</v>
      </c>
      <c r="M24">
        <v>0.39552614678365489</v>
      </c>
      <c r="N24">
        <v>-1.8263865996398216</v>
      </c>
    </row>
    <row r="25" spans="1:14" x14ac:dyDescent="0.2">
      <c r="A25">
        <v>21</v>
      </c>
      <c r="B25" t="s">
        <v>35</v>
      </c>
      <c r="C25">
        <v>9.2524281684472207</v>
      </c>
      <c r="D25">
        <v>6.6892352550363441</v>
      </c>
      <c r="E25">
        <v>1.3060155638851978</v>
      </c>
      <c r="F25">
        <v>1.5002206359317636</v>
      </c>
      <c r="G25">
        <v>2.5621240044853208</v>
      </c>
      <c r="H25">
        <v>-4.2225575162760078</v>
      </c>
      <c r="I25">
        <v>-0.39643522850615931</v>
      </c>
      <c r="J25">
        <v>-1.5783696652020343</v>
      </c>
      <c r="K25">
        <v>-13.568453820689735</v>
      </c>
      <c r="L25">
        <v>1.1844967674898696E-2</v>
      </c>
      <c r="M25">
        <v>0.45285619473414351</v>
      </c>
      <c r="N25">
        <v>-2.0089085595209593</v>
      </c>
    </row>
    <row r="26" spans="1:14" x14ac:dyDescent="0.2">
      <c r="A26">
        <v>22</v>
      </c>
      <c r="B26" t="s">
        <v>36</v>
      </c>
      <c r="C26">
        <v>10.186471474660092</v>
      </c>
      <c r="D26">
        <v>7.3638656797885425</v>
      </c>
      <c r="E26">
        <v>1.4441935624870219</v>
      </c>
      <c r="F26">
        <v>1.6472400980096606</v>
      </c>
      <c r="G26">
        <v>2.8046430393547932</v>
      </c>
      <c r="H26">
        <v>-4.7609029776172926</v>
      </c>
      <c r="I26">
        <v>-0.35328253107264146</v>
      </c>
      <c r="J26">
        <v>-1.6340180702449769</v>
      </c>
      <c r="K26">
        <v>-15.082233667943836</v>
      </c>
      <c r="L26">
        <v>7.272681680343436E-2</v>
      </c>
      <c r="M26">
        <v>0.51401660314509701</v>
      </c>
      <c r="N26">
        <v>-2.2027200273699115</v>
      </c>
    </row>
    <row r="27" spans="1:14" x14ac:dyDescent="0.2">
      <c r="A27">
        <v>23</v>
      </c>
      <c r="B27" t="s">
        <v>37</v>
      </c>
      <c r="C27">
        <v>11.175961348042442</v>
      </c>
      <c r="D27">
        <v>8.0780990320820099</v>
      </c>
      <c r="E27">
        <v>1.5905415102952274</v>
      </c>
      <c r="F27">
        <v>1.8029142393367337</v>
      </c>
      <c r="G27">
        <v>3.0613059310705553</v>
      </c>
      <c r="H27">
        <v>-5.3420282622917012</v>
      </c>
      <c r="I27">
        <v>-0.29894729482358889</v>
      </c>
      <c r="J27">
        <v>-1.6871285751509455</v>
      </c>
      <c r="K27">
        <v>-16.692128199412249</v>
      </c>
      <c r="L27">
        <v>0.14107706722876662</v>
      </c>
      <c r="M27">
        <v>0.57917786737075805</v>
      </c>
      <c r="N27">
        <v>-2.4088446637480168</v>
      </c>
    </row>
    <row r="28" spans="1:14" x14ac:dyDescent="0.2">
      <c r="A28">
        <v>24</v>
      </c>
      <c r="B28" t="s">
        <v>38</v>
      </c>
      <c r="C28">
        <v>12.222105217042222</v>
      </c>
      <c r="D28">
        <v>8.8330169760327557</v>
      </c>
      <c r="E28">
        <v>1.7452624075835781</v>
      </c>
      <c r="F28">
        <v>1.9674520757051888</v>
      </c>
      <c r="G28">
        <v>3.3324743283482805</v>
      </c>
      <c r="H28">
        <v>-5.9660676832663357</v>
      </c>
      <c r="I28">
        <v>-0.23329719687710054</v>
      </c>
      <c r="J28">
        <v>-1.7378295186499717</v>
      </c>
      <c r="K28">
        <v>-18.400283263957981</v>
      </c>
      <c r="L28">
        <v>0.2168850930800689</v>
      </c>
      <c r="M28">
        <v>0.64847178700819419</v>
      </c>
      <c r="N28">
        <v>-2.6281902220489095</v>
      </c>
    </row>
    <row r="29" spans="1:14" x14ac:dyDescent="0.2">
      <c r="A29">
        <v>25</v>
      </c>
      <c r="B29" t="s">
        <v>39</v>
      </c>
      <c r="C29">
        <v>13.325770964811735</v>
      </c>
      <c r="D29">
        <v>9.6294163460787683</v>
      </c>
      <c r="E29">
        <v>1.908504614329865</v>
      </c>
      <c r="F29">
        <v>2.1410052054265476</v>
      </c>
      <c r="G29">
        <v>3.6184113553306023</v>
      </c>
      <c r="H29">
        <v>-6.6330373619892402</v>
      </c>
      <c r="I29">
        <v>-0.15623120928727288</v>
      </c>
      <c r="J29">
        <v>-1.7862071531262549</v>
      </c>
      <c r="K29">
        <v>-20.208188882915998</v>
      </c>
      <c r="L29">
        <v>0.30013462473612107</v>
      </c>
      <c r="M29">
        <v>0.72199854785331519</v>
      </c>
      <c r="N29">
        <v>-2.8615770512481888</v>
      </c>
    </row>
    <row r="30" spans="1:14" x14ac:dyDescent="0.2">
      <c r="A30">
        <v>26</v>
      </c>
      <c r="B30" t="s">
        <v>40</v>
      </c>
      <c r="C30">
        <v>14.487635916094478</v>
      </c>
      <c r="D30">
        <v>10.467920360724246</v>
      </c>
      <c r="E30">
        <v>2.0803844723617084</v>
      </c>
      <c r="F30">
        <v>2.3236927680297623</v>
      </c>
      <c r="G30">
        <v>3.9193244893997052</v>
      </c>
      <c r="H30">
        <v>-7.3429093379031354</v>
      </c>
      <c r="I30">
        <v>-6.7672663244915138E-2</v>
      </c>
      <c r="J30">
        <v>-1.8323300635700319</v>
      </c>
      <c r="K30">
        <v>-22.11692399728749</v>
      </c>
      <c r="L30">
        <v>0.39080673634669849</v>
      </c>
      <c r="M30">
        <v>0.79983444046747343</v>
      </c>
      <c r="N30">
        <v>-3.1097631214185153</v>
      </c>
    </row>
    <row r="31" spans="1:14" x14ac:dyDescent="0.2">
      <c r="A31">
        <v>27</v>
      </c>
      <c r="B31" t="s">
        <v>41</v>
      </c>
      <c r="C31">
        <v>15.713857055113662</v>
      </c>
      <c r="D31">
        <v>11.353057527115299</v>
      </c>
      <c r="E31">
        <v>2.2618022587746998</v>
      </c>
      <c r="F31">
        <v>2.5165072525504169</v>
      </c>
      <c r="G31">
        <v>4.2368925765311936</v>
      </c>
      <c r="H31">
        <v>-8.0985351882112653</v>
      </c>
      <c r="I31">
        <v>3.244402099466237E-2</v>
      </c>
      <c r="J31">
        <v>-1.8769511258103906</v>
      </c>
      <c r="K31">
        <v>-24.13567592846406</v>
      </c>
      <c r="L31">
        <v>0.48906466949756333</v>
      </c>
      <c r="M31">
        <v>0.88234617827187867</v>
      </c>
      <c r="N31">
        <v>-3.3748092963636731</v>
      </c>
    </row>
    <row r="32" spans="1:14" x14ac:dyDescent="0.2">
      <c r="A32">
        <v>28</v>
      </c>
      <c r="B32" t="s">
        <v>42</v>
      </c>
      <c r="C32">
        <v>16.999576488130188</v>
      </c>
      <c r="D32">
        <v>12.281383377457583</v>
      </c>
      <c r="E32">
        <v>2.452075457710817</v>
      </c>
      <c r="F32">
        <v>2.7186773705672764</v>
      </c>
      <c r="G32">
        <v>4.5698169101132073</v>
      </c>
      <c r="H32">
        <v>-8.8972696498146462</v>
      </c>
      <c r="I32">
        <v>0.14426227022617788</v>
      </c>
      <c r="J32">
        <v>-1.9194005612235814</v>
      </c>
      <c r="K32">
        <v>-26.25696819265325</v>
      </c>
      <c r="L32">
        <v>0.59477748560840848</v>
      </c>
      <c r="M32">
        <v>0.9692813447835904</v>
      </c>
      <c r="N32">
        <v>-3.6562123009057879</v>
      </c>
    </row>
    <row r="33" spans="1:14" x14ac:dyDescent="0.2">
      <c r="A33">
        <v>29</v>
      </c>
      <c r="B33" t="s">
        <v>43</v>
      </c>
      <c r="C33">
        <v>18.343672902008315</v>
      </c>
      <c r="D33">
        <v>13.252147190929186</v>
      </c>
      <c r="E33">
        <v>2.6510526856395611</v>
      </c>
      <c r="F33">
        <v>2.9300332736888959</v>
      </c>
      <c r="G33">
        <v>4.9178179415230137</v>
      </c>
      <c r="H33">
        <v>-9.7382812233443783</v>
      </c>
      <c r="I33">
        <v>0.26780622328401332</v>
      </c>
      <c r="J33">
        <v>-1.9595585394806752</v>
      </c>
      <c r="K33">
        <v>-28.47892700092661</v>
      </c>
      <c r="L33">
        <v>0.70786759569132118</v>
      </c>
      <c r="M33">
        <v>1.0605814063250381</v>
      </c>
      <c r="N33">
        <v>-3.9542124553377045</v>
      </c>
    </row>
    <row r="34" spans="1:14" x14ac:dyDescent="0.2">
      <c r="A34">
        <v>30</v>
      </c>
      <c r="B34" t="s">
        <v>44</v>
      </c>
      <c r="C34">
        <v>19.747255343712549</v>
      </c>
      <c r="D34">
        <v>14.266187282908003</v>
      </c>
      <c r="E34">
        <v>2.8589025719625916</v>
      </c>
      <c r="F34">
        <v>3.150760909462146</v>
      </c>
      <c r="G34">
        <v>5.281214031454013</v>
      </c>
      <c r="H34">
        <v>-10.621951449509538</v>
      </c>
      <c r="I34">
        <v>0.40311354957501649</v>
      </c>
      <c r="J34">
        <v>-1.9975630914083773</v>
      </c>
      <c r="K34">
        <v>-30.803053166104441</v>
      </c>
      <c r="L34">
        <v>0.82834064938511731</v>
      </c>
      <c r="M34">
        <v>1.156306256534255</v>
      </c>
      <c r="N34">
        <v>-4.2695128879713637</v>
      </c>
    </row>
    <row r="35" spans="1:14" x14ac:dyDescent="0.2">
      <c r="A35">
        <v>31</v>
      </c>
      <c r="B35" t="s">
        <v>45</v>
      </c>
      <c r="C35">
        <v>21.211891618718926</v>
      </c>
      <c r="D35">
        <v>15.324651682625355</v>
      </c>
      <c r="E35">
        <v>3.0758602010665301</v>
      </c>
      <c r="F35">
        <v>3.3811177650923776</v>
      </c>
      <c r="G35">
        <v>5.6604413684669721</v>
      </c>
      <c r="H35">
        <v>-11.548995095970342</v>
      </c>
      <c r="I35">
        <v>0.5502650991085194</v>
      </c>
      <c r="J35">
        <v>-2.0335721204423334</v>
      </c>
      <c r="K35">
        <v>-33.231538595402426</v>
      </c>
      <c r="L35">
        <v>0.95624638137148921</v>
      </c>
      <c r="M35">
        <v>1.2565380640546211</v>
      </c>
      <c r="N35">
        <v>-4.602906368689708</v>
      </c>
    </row>
    <row r="36" spans="1:14" x14ac:dyDescent="0.2">
      <c r="A36">
        <v>32</v>
      </c>
      <c r="B36" t="s">
        <v>46</v>
      </c>
      <c r="C36">
        <v>22.739228192693709</v>
      </c>
      <c r="D36">
        <v>16.428727474039089</v>
      </c>
      <c r="E36">
        <v>3.3021725207404522</v>
      </c>
      <c r="F36">
        <v>3.6213724151908493</v>
      </c>
      <c r="G36">
        <v>6.0559525055740702</v>
      </c>
      <c r="H36">
        <v>-12.520255283166556</v>
      </c>
      <c r="I36">
        <v>0.70938470314395097</v>
      </c>
      <c r="J36">
        <v>-2.0677190635196396</v>
      </c>
      <c r="K36">
        <v>-35.766695463249249</v>
      </c>
      <c r="L36">
        <v>1.0916645843905466</v>
      </c>
      <c r="M36">
        <v>1.3613609096525501</v>
      </c>
      <c r="N36">
        <v>-4.9551934954897714</v>
      </c>
    </row>
    <row r="37" spans="1:14" x14ac:dyDescent="0.2">
      <c r="A37">
        <v>33</v>
      </c>
      <c r="B37" t="s">
        <v>47</v>
      </c>
      <c r="C37">
        <v>24.330978800589264</v>
      </c>
      <c r="D37">
        <v>17.579636410983568</v>
      </c>
      <c r="E37">
        <v>3.5380967624971369</v>
      </c>
      <c r="F37">
        <v>3.8718030321289549</v>
      </c>
      <c r="G37">
        <v>6.4682141522303427</v>
      </c>
      <c r="H37">
        <v>-13.536687428702113</v>
      </c>
      <c r="I37">
        <v>0.88063746144828681</v>
      </c>
      <c r="J37">
        <v>-2.1001133230102549</v>
      </c>
      <c r="K37">
        <v>-38.410948931628504</v>
      </c>
      <c r="L37">
        <v>1.2347021183165172</v>
      </c>
      <c r="M37">
        <v>1.4708611277904506</v>
      </c>
      <c r="N37">
        <v>-5.3271801826436542</v>
      </c>
    </row>
    <row r="38" spans="1:14" x14ac:dyDescent="0.2">
      <c r="A38">
        <v>34</v>
      </c>
      <c r="B38" t="s">
        <v>48</v>
      </c>
      <c r="C38">
        <v>25.988979081340812</v>
      </c>
      <c r="D38">
        <v>18.778677534774381</v>
      </c>
      <c r="E38">
        <v>3.7839084323112799</v>
      </c>
      <c r="F38">
        <v>4.1327063145091429</v>
      </c>
      <c r="G38">
        <v>6.8977223296090653</v>
      </c>
      <c r="H38">
        <v>-14.599380920100391</v>
      </c>
      <c r="I38">
        <v>1.0642299625400282</v>
      </c>
      <c r="J38">
        <v>-2.1308465213010517</v>
      </c>
      <c r="K38">
        <v>-41.166930340494829</v>
      </c>
      <c r="L38">
        <v>1.3854935251687543</v>
      </c>
      <c r="M38">
        <v>1.5851314568442751</v>
      </c>
      <c r="N38">
        <v>-5.7196908552014936</v>
      </c>
    </row>
    <row r="39" spans="1:14" x14ac:dyDescent="0.2">
      <c r="A39">
        <v>35</v>
      </c>
      <c r="B39" t="s">
        <v>49</v>
      </c>
      <c r="C39">
        <v>27.715233896692514</v>
      </c>
      <c r="D39">
        <v>20.02726385292161</v>
      </c>
      <c r="E39">
        <v>4.0399082702959772</v>
      </c>
      <c r="F39">
        <v>4.4044051562555619</v>
      </c>
      <c r="G39">
        <v>7.34501531403059</v>
      </c>
      <c r="H39">
        <v>-15.709579408930972</v>
      </c>
      <c r="I39">
        <v>1.2604115672843323</v>
      </c>
      <c r="J39">
        <v>-2.1599968570012402</v>
      </c>
      <c r="K39">
        <v>-44.037557503326035</v>
      </c>
      <c r="L39">
        <v>1.5442023190756329</v>
      </c>
      <c r="M39">
        <v>1.7042747155442377</v>
      </c>
      <c r="N39">
        <v>-6.1335813228422502</v>
      </c>
    </row>
    <row r="40" spans="1:14" x14ac:dyDescent="0.2">
      <c r="A40">
        <v>36</v>
      </c>
      <c r="B40" t="s">
        <v>50</v>
      </c>
      <c r="C40">
        <v>29.511946957772491</v>
      </c>
      <c r="D40">
        <v>21.326945715114892</v>
      </c>
      <c r="E40">
        <v>4.3064266501121304</v>
      </c>
      <c r="F40">
        <v>4.6872534462132158</v>
      </c>
      <c r="G40">
        <v>7.810681724696142</v>
      </c>
      <c r="H40">
        <v>-16.868693041906319</v>
      </c>
      <c r="I40">
        <v>1.4694758599812581</v>
      </c>
      <c r="J40">
        <v>-2.1876312310162995</v>
      </c>
      <c r="K40">
        <v>-47.026085845819075</v>
      </c>
      <c r="L40">
        <v>1.7110220109549259</v>
      </c>
      <c r="M40">
        <v>1.8284063273516609</v>
      </c>
      <c r="N40">
        <v>-6.5697485734550654</v>
      </c>
    </row>
    <row r="41" spans="1:14" x14ac:dyDescent="0.2">
      <c r="A41">
        <v>37</v>
      </c>
      <c r="B41" t="s">
        <v>51</v>
      </c>
      <c r="C41">
        <v>31.381536574220988</v>
      </c>
      <c r="D41">
        <v>22.679423752095158</v>
      </c>
      <c r="E41">
        <v>4.5838259542479465</v>
      </c>
      <c r="F41">
        <v>4.9816386346086654</v>
      </c>
      <c r="G41">
        <v>8.29536485669224</v>
      </c>
      <c r="H41">
        <v>-18.078303928439187</v>
      </c>
      <c r="I41">
        <v>1.6917618438451587</v>
      </c>
      <c r="J41">
        <v>-2.2138060038474614</v>
      </c>
      <c r="K41">
        <v>-50.136136366645708</v>
      </c>
      <c r="L41">
        <v>1.8861766857110505</v>
      </c>
      <c r="M41">
        <v>1.9576558814932561</v>
      </c>
      <c r="N41">
        <v>-7.0291378839821235</v>
      </c>
    </row>
    <row r="42" spans="1:14" x14ac:dyDescent="0.2">
      <c r="A42">
        <v>38</v>
      </c>
      <c r="B42" t="s">
        <v>52</v>
      </c>
      <c r="C42">
        <v>33.326642644971486</v>
      </c>
      <c r="D42">
        <v>24.08655515486301</v>
      </c>
      <c r="E42">
        <v>4.8725016617103716</v>
      </c>
      <c r="F42">
        <v>5.2879828960316457</v>
      </c>
      <c r="G42">
        <v>8.7997646641664407</v>
      </c>
      <c r="H42">
        <v>-19.340167252802559</v>
      </c>
      <c r="I42">
        <v>1.9276547707972833</v>
      </c>
      <c r="J42">
        <v>-2.238567093577752</v>
      </c>
      <c r="K42">
        <v>-53.371708592310419</v>
      </c>
      <c r="L42">
        <v>2.0699211945787725</v>
      </c>
      <c r="M42">
        <v>2.0921680286220457</v>
      </c>
      <c r="N42">
        <v>-7.5127480770503512</v>
      </c>
    </row>
    <row r="43" spans="1:14" x14ac:dyDescent="0.2">
      <c r="A43">
        <v>39</v>
      </c>
      <c r="B43" t="s">
        <v>53</v>
      </c>
      <c r="C43">
        <v>35.350128681748892</v>
      </c>
      <c r="D43">
        <v>25.550356091373391</v>
      </c>
      <c r="E43">
        <v>5.1728826983930603</v>
      </c>
      <c r="F43">
        <v>5.6067434986405162</v>
      </c>
      <c r="G43">
        <v>9.3246384190813991</v>
      </c>
      <c r="H43">
        <v>-20.65620995463312</v>
      </c>
      <c r="I43">
        <v>2.1775866408196007</v>
      </c>
      <c r="J43">
        <v>-2.26194982869433</v>
      </c>
      <c r="K43">
        <v>-56.737184691202728</v>
      </c>
      <c r="L43">
        <v>2.2625410792399689</v>
      </c>
      <c r="M43">
        <v>2.2321029481650636</v>
      </c>
      <c r="N43">
        <v>-8.0216355829317365</v>
      </c>
    </row>
    <row r="44" spans="1:14" x14ac:dyDescent="0.2">
      <c r="A44">
        <v>40</v>
      </c>
      <c r="B44" t="s">
        <v>54</v>
      </c>
      <c r="C44">
        <v>37.455081285060338</v>
      </c>
      <c r="D44">
        <v>27.073002054466624</v>
      </c>
      <c r="E44">
        <v>5.4854314040401304</v>
      </c>
      <c r="F44">
        <v>5.9384127668047473</v>
      </c>
      <c r="G44">
        <v>9.8708006934628134</v>
      </c>
      <c r="H44">
        <v>-22.028528264171594</v>
      </c>
      <c r="I44">
        <v>2.442036456268045</v>
      </c>
      <c r="J44">
        <v>-2.283978761032325</v>
      </c>
      <c r="K44">
        <v>-60.237328773046031</v>
      </c>
      <c r="L44">
        <v>2.4643523363765785</v>
      </c>
      <c r="M44">
        <v>2.3776365502805263</v>
      </c>
      <c r="N44">
        <v>-8.5569177485098891</v>
      </c>
    </row>
    <row r="45" spans="1:14" x14ac:dyDescent="0.2">
      <c r="A45">
        <v>41</v>
      </c>
      <c r="B45" t="s">
        <v>55</v>
      </c>
      <c r="C45">
        <v>39.644808533634162</v>
      </c>
      <c r="D45">
        <v>28.656827234104036</v>
      </c>
      <c r="E45">
        <v>5.8106433312331198</v>
      </c>
      <c r="F45">
        <v>6.2835178699644834</v>
      </c>
      <c r="G45">
        <v>10.439123052785483</v>
      </c>
      <c r="H45">
        <v>-23.459384895665906</v>
      </c>
      <c r="I45">
        <v>2.7215303227961587</v>
      </c>
      <c r="J45">
        <v>-2.3046675250988287</v>
      </c>
      <c r="K45">
        <v>-63.877283875748986</v>
      </c>
      <c r="L45">
        <v>2.6757011084076314</v>
      </c>
      <c r="M45">
        <v>2.52896051989983</v>
      </c>
      <c r="N45">
        <v>-9.1197756763112388</v>
      </c>
    </row>
    <row r="46" spans="1:14" x14ac:dyDescent="0.2">
      <c r="A46">
        <v>42</v>
      </c>
      <c r="B46" t="s">
        <v>56</v>
      </c>
      <c r="C46">
        <v>41.922838150109555</v>
      </c>
      <c r="D46">
        <v>30.304323569253871</v>
      </c>
      <c r="E46">
        <v>6.1490470048098818</v>
      </c>
      <c r="F46">
        <v>6.6426205746294142</v>
      </c>
      <c r="G46">
        <v>11.030533687407621</v>
      </c>
      <c r="H46">
        <v>-24.951206383965886</v>
      </c>
      <c r="I46">
        <v>3.016641477751048</v>
      </c>
      <c r="J46">
        <v>-2.3240187692515244</v>
      </c>
      <c r="K46">
        <v>-67.662568171599162</v>
      </c>
      <c r="L46">
        <v>2.8969633635603316</v>
      </c>
      <c r="M46">
        <v>2.6862822735861172</v>
      </c>
      <c r="N46">
        <v>-9.7114567762913246</v>
      </c>
    </row>
    <row r="47" spans="1:14" x14ac:dyDescent="0.2">
      <c r="A47">
        <v>43</v>
      </c>
      <c r="B47" t="s">
        <v>57</v>
      </c>
      <c r="C47">
        <v>44.292915947248481</v>
      </c>
      <c r="D47">
        <v>32.018139871326255</v>
      </c>
      <c r="E47">
        <v>6.5012037175847945</v>
      </c>
      <c r="F47">
        <v>7.016317039240703</v>
      </c>
      <c r="G47">
        <v>11.646017113516935</v>
      </c>
      <c r="H47">
        <v>-26.506580849395693</v>
      </c>
      <c r="I47">
        <v>3.3279903113867415</v>
      </c>
      <c r="J47">
        <v>-2.3420241560191042</v>
      </c>
      <c r="K47">
        <v>-71.599071329117805</v>
      </c>
      <c r="L47">
        <v>3.1285446100312235</v>
      </c>
      <c r="M47">
        <v>2.8498248763413581</v>
      </c>
      <c r="N47">
        <v>-10.333277152143921</v>
      </c>
    </row>
    <row r="48" spans="1:14" x14ac:dyDescent="0.2">
      <c r="A48">
        <v>44</v>
      </c>
      <c r="B48" t="s">
        <v>58</v>
      </c>
      <c r="C48">
        <v>46.759004845825942</v>
      </c>
      <c r="D48">
        <v>33.801081253263625</v>
      </c>
      <c r="E48">
        <v>6.8677074067614132</v>
      </c>
      <c r="F48">
        <v>7.4052376977724723</v>
      </c>
      <c r="G48">
        <v>12.286614018855477</v>
      </c>
      <c r="H48">
        <v>-28.12825635221683</v>
      </c>
      <c r="I48">
        <v>3.6562444310670572</v>
      </c>
      <c r="J48">
        <v>-2.3586644175699636</v>
      </c>
      <c r="K48">
        <v>-75.693051602206751</v>
      </c>
      <c r="L48">
        <v>3.3708796750088683</v>
      </c>
      <c r="M48">
        <v>3.0198269502365442</v>
      </c>
      <c r="N48">
        <v>-10.986623906797893</v>
      </c>
    </row>
    <row r="49" spans="1:14" x14ac:dyDescent="0.2">
      <c r="A49">
        <v>45</v>
      </c>
      <c r="B49" t="s">
        <v>59</v>
      </c>
      <c r="C49">
        <v>49.32528462777605</v>
      </c>
      <c r="D49">
        <v>35.656109002777583</v>
      </c>
      <c r="E49">
        <v>7.2491846364195807</v>
      </c>
      <c r="F49">
        <v>7.8100472577804787</v>
      </c>
      <c r="G49">
        <v>12.953421295181895</v>
      </c>
      <c r="H49">
        <v>-29.819139921406787</v>
      </c>
      <c r="I49">
        <v>4.0021188055768491</v>
      </c>
      <c r="J49">
        <v>-2.3739094493179795</v>
      </c>
      <c r="K49">
        <v>-79.951133991944417</v>
      </c>
      <c r="L49">
        <v>3.624432569001018</v>
      </c>
      <c r="M49">
        <v>3.1965425966358048</v>
      </c>
      <c r="N49">
        <v>-11.672957428480094</v>
      </c>
    </row>
    <row r="50" spans="1:14" x14ac:dyDescent="0.2">
      <c r="A50">
        <v>46</v>
      </c>
      <c r="B50" t="s">
        <v>60</v>
      </c>
      <c r="C50">
        <v>51.996152510787311</v>
      </c>
      <c r="D50">
        <v>37.586340979186041</v>
      </c>
      <c r="E50">
        <v>7.6462946998184673</v>
      </c>
      <c r="F50">
        <v>8.2314448264291169</v>
      </c>
      <c r="G50">
        <v>13.647592279432004</v>
      </c>
      <c r="H50">
        <v>-31.582297294979238</v>
      </c>
      <c r="I50">
        <v>4.3663760161028513</v>
      </c>
      <c r="J50">
        <v>-2.3877184253871384</v>
      </c>
      <c r="K50">
        <v>-84.380309683252406</v>
      </c>
      <c r="L50">
        <v>3.8896964483958953</v>
      </c>
      <c r="M50">
        <v>3.3802413468950974</v>
      </c>
      <c r="N50">
        <v>-12.39381370342808</v>
      </c>
    </row>
    <row r="51" spans="1:14" x14ac:dyDescent="0.2">
      <c r="A51">
        <v>47</v>
      </c>
      <c r="B51" t="s">
        <v>61</v>
      </c>
      <c r="C51">
        <v>54.77622458302767</v>
      </c>
      <c r="D51">
        <v>39.595052576155972</v>
      </c>
      <c r="E51">
        <v>8.0597298480352588</v>
      </c>
      <c r="F51">
        <v>8.6701641705862666</v>
      </c>
      <c r="G51">
        <v>14.370337213385993</v>
      </c>
      <c r="H51">
        <v>-33.420953379702837</v>
      </c>
      <c r="I51">
        <v>4.7498266322146971</v>
      </c>
      <c r="J51">
        <v>-2.4000399218723216</v>
      </c>
      <c r="K51">
        <v>-88.987936866432648</v>
      </c>
      <c r="L51">
        <v>4.167193683786647</v>
      </c>
      <c r="M51">
        <v>3.5712081515896199</v>
      </c>
      <c r="N51">
        <v>-13.150806690774349</v>
      </c>
    </row>
    <row r="52" spans="1:14" x14ac:dyDescent="0.2">
      <c r="A52">
        <v>48</v>
      </c>
      <c r="B52" t="s">
        <v>62</v>
      </c>
      <c r="C52">
        <v>57.670338107390258</v>
      </c>
      <c r="D52">
        <v>41.685678268983303</v>
      </c>
      <c r="E52">
        <v>8.490215646955674</v>
      </c>
      <c r="F52">
        <v>9.126974112508595</v>
      </c>
      <c r="G52">
        <v>15.122923924234744</v>
      </c>
      <c r="H52">
        <v>-35.338493420221809</v>
      </c>
      <c r="I52">
        <v>5.1533297249301464</v>
      </c>
      <c r="J52">
        <v>-2.4108120364367149</v>
      </c>
      <c r="K52">
        <v>-93.781742993489161</v>
      </c>
      <c r="L52">
        <v>4.4574760377626355</v>
      </c>
      <c r="M52">
        <v>3.7697434148771793</v>
      </c>
      <c r="N52">
        <v>-13.945630787494922</v>
      </c>
    </row>
    <row r="53" spans="1:14" x14ac:dyDescent="0.2">
      <c r="A53">
        <v>49</v>
      </c>
      <c r="B53" t="s">
        <v>63</v>
      </c>
      <c r="C53">
        <v>60.683554686791695</v>
      </c>
      <c r="D53">
        <v>43.861813749936445</v>
      </c>
      <c r="E53">
        <v>8.9385114618485186</v>
      </c>
      <c r="F53">
        <v>9.6026790598674445</v>
      </c>
      <c r="G53">
        <v>15.906678723962406</v>
      </c>
      <c r="H53">
        <v>-37.338464857175389</v>
      </c>
      <c r="I53">
        <v>5.5777935243207981</v>
      </c>
      <c r="J53">
        <v>-2.4199624952778724</v>
      </c>
      <c r="K53">
        <v>-98.769828479997955</v>
      </c>
      <c r="L53">
        <v>4.7611249532182924</v>
      </c>
      <c r="M53">
        <v>3.9761630781180175</v>
      </c>
      <c r="N53">
        <v>-14.780063405612447</v>
      </c>
    </row>
    <row r="54" spans="1:14" x14ac:dyDescent="0.2">
      <c r="A54">
        <v>50</v>
      </c>
      <c r="B54" t="s">
        <v>64</v>
      </c>
      <c r="C54">
        <v>63.821164271582688</v>
      </c>
      <c r="D54">
        <v>46.127218645720127</v>
      </c>
      <c r="E54">
        <v>9.4054110670932083</v>
      </c>
      <c r="F54">
        <v>10.098119667247303</v>
      </c>
      <c r="G54">
        <v>16.722987522867797</v>
      </c>
      <c r="H54">
        <v>-39.424579848408619</v>
      </c>
      <c r="I54">
        <v>6.0241762257724538</v>
      </c>
      <c r="J54">
        <v>-2.427408740676102</v>
      </c>
      <c r="K54">
        <v>-103.96067183823433</v>
      </c>
      <c r="L54">
        <v>5.0787519514500366</v>
      </c>
      <c r="M54">
        <v>4.1907987550772807</v>
      </c>
      <c r="N54">
        <v>-15.655967679491887</v>
      </c>
    </row>
    <row r="55" spans="1:14" x14ac:dyDescent="0.2">
      <c r="A55">
        <v>51</v>
      </c>
      <c r="B55" t="s">
        <v>65</v>
      </c>
      <c r="C55">
        <v>67.088689984522432</v>
      </c>
      <c r="D55">
        <v>48.485819805440798</v>
      </c>
      <c r="E55">
        <v>9.8917433777100321</v>
      </c>
      <c r="F55">
        <v>10.614173625387316</v>
      </c>
      <c r="G55">
        <v>17.573297151179791</v>
      </c>
      <c r="H55">
        <v>-41.60071842510078</v>
      </c>
      <c r="I55">
        <v>6.4934869466763425</v>
      </c>
      <c r="J55">
        <v>-2.4330579941536343</v>
      </c>
      <c r="K55">
        <v>-109.36313621188417</v>
      </c>
      <c r="L55">
        <v>5.4109991381781279</v>
      </c>
      <c r="M55">
        <v>4.4139979197537702</v>
      </c>
      <c r="N55">
        <v>-16.575295317710026</v>
      </c>
    </row>
    <row r="56" spans="1:14" x14ac:dyDescent="0.2">
      <c r="A56">
        <v>52</v>
      </c>
      <c r="B56" t="s">
        <v>66</v>
      </c>
      <c r="C56">
        <v>70.491893736429802</v>
      </c>
      <c r="D56">
        <v>50.941715144398728</v>
      </c>
      <c r="E56">
        <v>10.398373298928046</v>
      </c>
      <c r="F56">
        <v>11.151756574081825</v>
      </c>
      <c r="G56">
        <v>18.459116882172395</v>
      </c>
      <c r="H56">
        <v>-43.870932254521712</v>
      </c>
      <c r="I56">
        <v>6.9867868337614238</v>
      </c>
      <c r="J56">
        <v>-2.4368072917337846</v>
      </c>
      <c r="K56">
        <v>-114.9864772740772</v>
      </c>
      <c r="L56">
        <v>5.7585398149740294</v>
      </c>
      <c r="M56">
        <v>4.6461241469811014</v>
      </c>
      <c r="N56">
        <v>-17.540089611394709</v>
      </c>
    </row>
    <row r="57" spans="1:14" x14ac:dyDescent="0.2">
      <c r="A57">
        <v>53</v>
      </c>
      <c r="B57" t="s">
        <v>67</v>
      </c>
      <c r="C57">
        <v>74.036782605489819</v>
      </c>
      <c r="D57">
        <v>53.499178027795345</v>
      </c>
      <c r="E57">
        <v>10.926202689953204</v>
      </c>
      <c r="F57">
        <v>11.71182313464182</v>
      </c>
      <c r="G57">
        <v>19.382020150183184</v>
      </c>
      <c r="H57">
        <v>-46.239448982413428</v>
      </c>
      <c r="I57">
        <v>7.5051903203002892</v>
      </c>
      <c r="J57">
        <v>-2.4385434889347066</v>
      </c>
      <c r="K57">
        <v>-120.84035244666786</v>
      </c>
      <c r="L57">
        <v>6.1220791932664422</v>
      </c>
      <c r="M57">
        <v>4.8875574053420108</v>
      </c>
      <c r="N57">
        <v>-18.552488608956203</v>
      </c>
    </row>
    <row r="58" spans="1:14" x14ac:dyDescent="0.2">
      <c r="A58">
        <v>54</v>
      </c>
      <c r="B58" t="s">
        <v>68</v>
      </c>
      <c r="C58">
        <v>77.729615954514628</v>
      </c>
      <c r="D58">
        <v>56.162662178460167</v>
      </c>
      <c r="E58">
        <v>11.476171438255585</v>
      </c>
      <c r="F58">
        <v>12.295368058029288</v>
      </c>
      <c r="G58">
        <v>20.343646457295481</v>
      </c>
      <c r="H58">
        <v>-48.710677130161564</v>
      </c>
      <c r="I58">
        <v>8.0498665318818237</v>
      </c>
      <c r="J58">
        <v>-2.4381432340097007</v>
      </c>
      <c r="K58">
        <v>-126.93483139820903</v>
      </c>
      <c r="L58">
        <v>6.5023552080411768</v>
      </c>
      <c r="M58">
        <v>5.1386944015512084</v>
      </c>
      <c r="N58">
        <v>-19.614728465649161</v>
      </c>
    </row>
    <row r="59" spans="1:14" x14ac:dyDescent="0.2">
      <c r="A59">
        <v>55</v>
      </c>
      <c r="B59" t="s">
        <v>69</v>
      </c>
      <c r="C59">
        <v>81.576913262748135</v>
      </c>
      <c r="D59">
        <v>58.93680709358884</v>
      </c>
      <c r="E59">
        <v>12.049258641004576</v>
      </c>
      <c r="F59">
        <v>12.903427485135591</v>
      </c>
      <c r="G59">
        <v>21.345703463039193</v>
      </c>
      <c r="H59">
        <v>-51.289211524621365</v>
      </c>
      <c r="I59">
        <v>8.6220408392309213</v>
      </c>
      <c r="J59">
        <v>-2.4354729086025633</v>
      </c>
      <c r="K59">
        <v>-133.28040777991606</v>
      </c>
      <c r="L59">
        <v>6.9001394284695694</v>
      </c>
      <c r="M59">
        <v>5.399948975244242</v>
      </c>
      <c r="N59">
        <v>-20.729146975321111</v>
      </c>
    </row>
    <row r="60" spans="1:14" x14ac:dyDescent="0.2">
      <c r="A60">
        <v>56</v>
      </c>
      <c r="B60" t="s">
        <v>70</v>
      </c>
      <c r="C60">
        <v>85.585462651698037</v>
      </c>
      <c r="D60">
        <v>61.826443956954975</v>
      </c>
      <c r="E60">
        <v>12.646483890688396</v>
      </c>
      <c r="F60">
        <v>13.53708031612671</v>
      </c>
      <c r="G60">
        <v>22.38996925220664</v>
      </c>
      <c r="H60">
        <v>-53.979839241447841</v>
      </c>
      <c r="I60">
        <v>9.2229965565797674</v>
      </c>
      <c r="J60">
        <v>-2.4303885354651045</v>
      </c>
      <c r="K60">
        <v>-139.88801216235299</v>
      </c>
      <c r="L60">
        <v>7.3162380629410739</v>
      </c>
      <c r="M60">
        <v>5.6717525430167868</v>
      </c>
      <c r="N60">
        <v>-21.898187290946591</v>
      </c>
    </row>
    <row r="61" spans="1:14" x14ac:dyDescent="0.2">
      <c r="A61">
        <v>57</v>
      </c>
      <c r="B61" t="s">
        <v>71</v>
      </c>
      <c r="C61">
        <v>89.762330087701315</v>
      </c>
      <c r="D61">
        <v>64.836602034887946</v>
      </c>
      <c r="E61">
        <v>13.268908662416621</v>
      </c>
      <c r="F61">
        <v>14.197449686280057</v>
      </c>
      <c r="G61">
        <v>23.478294776699798</v>
      </c>
      <c r="H61">
        <v>-56.787546045862399</v>
      </c>
      <c r="I61">
        <v>9.8540767842860006</v>
      </c>
      <c r="J61">
        <v>-2.422735653219807</v>
      </c>
      <c r="K61">
        <v>-146.76902613999215</v>
      </c>
      <c r="L61">
        <v>7.7514930562945814</v>
      </c>
      <c r="M61">
        <v>5.9545545905561426</v>
      </c>
      <c r="N61">
        <v>-23.124401840048129</v>
      </c>
    </row>
    <row r="62" spans="1:14" x14ac:dyDescent="0.2">
      <c r="A62">
        <v>58</v>
      </c>
      <c r="B62" t="s">
        <v>72</v>
      </c>
      <c r="C62">
        <v>94.114869247337637</v>
      </c>
      <c r="D62">
        <v>67.972515546374439</v>
      </c>
      <c r="E62">
        <v>13.917637800898751</v>
      </c>
      <c r="F62">
        <v>14.885704546267464</v>
      </c>
      <c r="G62">
        <v>24.61260646818954</v>
      </c>
      <c r="H62">
        <v>-59.717523317880328</v>
      </c>
      <c r="I62">
        <v>10.516686394702603</v>
      </c>
      <c r="J62">
        <v>-2.4123491583764873</v>
      </c>
      <c r="K62">
        <v>-153.93529757587288</v>
      </c>
      <c r="L62">
        <v>8.2067832774124572</v>
      </c>
      <c r="M62">
        <v>6.2488232117716525</v>
      </c>
      <c r="N62">
        <v>-24.410456440824934</v>
      </c>
    </row>
    <row r="63" spans="1:14" x14ac:dyDescent="0.2">
      <c r="A63">
        <v>59</v>
      </c>
      <c r="B63" t="s">
        <v>73</v>
      </c>
      <c r="C63">
        <v>98.650732035239415</v>
      </c>
      <c r="D63">
        <v>71.239630999810288</v>
      </c>
      <c r="E63">
        <v>14.593821105593975</v>
      </c>
      <c r="F63">
        <v>15.603061345372877</v>
      </c>
      <c r="G63">
        <v>25.79490901923646</v>
      </c>
      <c r="H63">
        <v>-62.77517545202133</v>
      </c>
      <c r="I63">
        <v>11.212294160691492</v>
      </c>
      <c r="J63">
        <v>-2.3990531149500356</v>
      </c>
      <c r="K63">
        <v>-161.39915696395474</v>
      </c>
      <c r="L63">
        <v>8.6830257957361976</v>
      </c>
      <c r="M63">
        <v>6.555045693941417</v>
      </c>
      <c r="N63">
        <v>-25.759134624696156</v>
      </c>
    </row>
    <row r="64" spans="1:14" x14ac:dyDescent="0.2">
      <c r="A64">
        <v>60</v>
      </c>
      <c r="B64" t="s">
        <v>74</v>
      </c>
      <c r="C64">
        <v>103.37787974724468</v>
      </c>
      <c r="D64">
        <v>74.643614991136786</v>
      </c>
      <c r="E64">
        <v>15.298655013026533</v>
      </c>
      <c r="F64">
        <v>16.35078581666118</v>
      </c>
      <c r="G64">
        <v>27.027288331381104</v>
      </c>
      <c r="H64">
        <v>-65.966127724405396</v>
      </c>
      <c r="I64">
        <v>11.942435026609157</v>
      </c>
      <c r="J64">
        <v>-2.3826605321002083</v>
      </c>
      <c r="K64">
        <v>-169.17343489226641</v>
      </c>
      <c r="L64">
        <v>9.1811772456685077</v>
      </c>
      <c r="M64">
        <v>6.8737291480348892</v>
      </c>
      <c r="N64">
        <v>-27.173342170990924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400B-A341-2643-92B9-24FDCEC5BFE0}">
  <dimension ref="A1:K62"/>
  <sheetViews>
    <sheetView workbookViewId="0">
      <selection activeCell="K12" sqref="K12"/>
    </sheetView>
  </sheetViews>
  <sheetFormatPr baseColWidth="10" defaultRowHeight="16" x14ac:dyDescent="0.2"/>
  <sheetData>
    <row r="1" spans="1:11" x14ac:dyDescent="0.2">
      <c r="A1" t="s">
        <v>93</v>
      </c>
    </row>
    <row r="2" spans="1:11" x14ac:dyDescent="0.2">
      <c r="A2" t="s">
        <v>94</v>
      </c>
      <c r="B2" t="s">
        <v>90</v>
      </c>
      <c r="C2" t="s">
        <v>89</v>
      </c>
      <c r="D2" t="s">
        <v>88</v>
      </c>
      <c r="E2" t="s">
        <v>91</v>
      </c>
      <c r="G2" t="s">
        <v>99</v>
      </c>
      <c r="H2" t="s">
        <v>105</v>
      </c>
      <c r="I2" t="s">
        <v>106</v>
      </c>
      <c r="J2" t="s">
        <v>107</v>
      </c>
      <c r="K2" t="s">
        <v>108</v>
      </c>
    </row>
    <row r="3" spans="1:11" x14ac:dyDescent="0.2">
      <c r="A3">
        <v>2005</v>
      </c>
      <c r="B3" s="2">
        <v>0</v>
      </c>
      <c r="C3" s="2">
        <v>0</v>
      </c>
      <c r="D3" s="2">
        <f>SUMIFS('PP-regionalLandDpayment-pros'!$C5:$N5,'PP-regionalLandDpayment-pros'!$C5:$N5,"&gt;"&amp;0)</f>
        <v>1.9865638514414231E-2</v>
      </c>
      <c r="E3" s="2">
        <f>SUMIFS('BP-regionalLandDpaymentretro'!$C5:$N5,'BP-regionalLandDpaymentretro'!$C5:$N5,"&gt;"&amp;0)</f>
        <v>0.56399117816183941</v>
      </c>
      <c r="H3">
        <f>SUMIFS('PP-regionalLandDpayment-pros'!$C5:$N5,'PP-regionalLandDpayment-pros'!$C5:$N5,"&gt;"&amp;0)</f>
        <v>1.9865638514414231E-2</v>
      </c>
      <c r="I3">
        <f>SUMIFS('PP-regionalLandDpaymentretro'!$C5:$N5,'PP-regionalLandDpaymentretro'!$C5:$N5,"&gt;"&amp;0)</f>
        <v>0.45040373877421436</v>
      </c>
      <c r="J3">
        <f>SUMIFS('BP-regionalLandDpayment-prosp'!$C5:$N5,'BP-regionalLandDpayment-prosp'!$C5:$N5,"&gt;"&amp;0)</f>
        <v>3.0789009120466056E-2</v>
      </c>
      <c r="K3">
        <f>SUMIFS('BP-regionalLandDpaymentretro'!$C5:$N5,'BP-regionalLandDpayment-prosp'!$C5:$N5,"&gt;"&amp;0)</f>
        <v>0.47046801663720977</v>
      </c>
    </row>
    <row r="4" spans="1:11" x14ac:dyDescent="0.2">
      <c r="A4">
        <v>2015</v>
      </c>
      <c r="B4" s="2">
        <v>0</v>
      </c>
      <c r="C4" s="2">
        <v>0</v>
      </c>
      <c r="D4" s="2">
        <f>SUMIFS('PP-regionalLandDpayment-pros'!$C6:$N6,'PP-regionalLandDpayment-pros'!$C6:$N6,"&gt;"&amp;0)</f>
        <v>6.3948333234325083E-2</v>
      </c>
      <c r="E4" s="2">
        <f>SUMIFS('BP-regionalLandDpaymentretro'!$C6:$N6,'BP-regionalLandDpaymentretro'!$C6:$N6,"&gt;"&amp;0)</f>
        <v>9.3502492267048473E-2</v>
      </c>
      <c r="H4">
        <f>SUMIFS('PP-regionalLandDpayment-pros'!$C6:$N6,'PP-regionalLandDpayment-pros'!$C6:$N6,"&gt;"&amp;0)</f>
        <v>6.3948333234325083E-2</v>
      </c>
      <c r="I4">
        <f>SUMIFS('PP-regionalLandDpaymentretro'!$C6:$N6,'PP-regionalLandDpaymentretro'!$C6:$N6,"&gt;"&amp;0)</f>
        <v>7.255889844102438E-2</v>
      </c>
      <c r="J4">
        <f>SUMIFS('BP-regionalLandDpayment-prosp'!$C6:$N6,'BP-regionalLandDpayment-prosp'!$C6:$N6,"&gt;"&amp;0)</f>
        <v>9.07666452384151E-2</v>
      </c>
      <c r="K4">
        <f>SUMIFS('BP-regionalLandDpaymentretro'!$C6:$N6,'BP-regionalLandDpayment-prosp'!$C6:$N6,"&gt;"&amp;0)</f>
        <v>6.8744483274834969E-2</v>
      </c>
    </row>
    <row r="5" spans="1:11" x14ac:dyDescent="0.2">
      <c r="A5">
        <v>2025</v>
      </c>
      <c r="B5" s="2">
        <v>0</v>
      </c>
      <c r="C5" s="2">
        <v>0</v>
      </c>
      <c r="D5" s="2">
        <f>SUMIFS('PP-regionalLandDpayment-pros'!$C7:$N7,'PP-regionalLandDpayment-pros'!$C7:$N7,"&gt;"&amp;0)</f>
        <v>0.1271851148797252</v>
      </c>
      <c r="E5" s="2">
        <f>SUMIFS('BP-regionalLandDpaymentretro'!$C7:$N7,'BP-regionalLandDpaymentretro'!$C7:$N7,"&gt;"&amp;0)</f>
        <v>0.16979971298898378</v>
      </c>
      <c r="H5">
        <f>SUMIFS('PP-regionalLandDpayment-pros'!$C7:$N7,'PP-regionalLandDpayment-pros'!$C7:$N7,"&gt;"&amp;0)</f>
        <v>0.1271851148797252</v>
      </c>
      <c r="I5">
        <f>SUMIFS('PP-regionalLandDpaymentretro'!$C7:$N7,'PP-regionalLandDpaymentretro'!$C7:$N7,"&gt;"&amp;0)</f>
        <v>0.12163625734243506</v>
      </c>
      <c r="J5">
        <f>SUMIFS('BP-regionalLandDpayment-prosp'!$C7:$N7,'BP-regionalLandDpayment-prosp'!$C7:$N7,"&gt;"&amp;0)</f>
        <v>0.18702934914553332</v>
      </c>
      <c r="K5">
        <f>SUMIFS('BP-regionalLandDpaymentretro'!$C7:$N7,'BP-regionalLandDpayment-prosp'!$C7:$N7,"&gt;"&amp;0)</f>
        <v>0.14562952685433331</v>
      </c>
    </row>
    <row r="6" spans="1:11" x14ac:dyDescent="0.2">
      <c r="A6">
        <v>2035</v>
      </c>
      <c r="B6" s="2">
        <v>0</v>
      </c>
      <c r="C6" s="2">
        <v>0</v>
      </c>
      <c r="D6" s="2">
        <f>SUMIFS('PP-regionalLandDpayment-pros'!$C8:$N8,'PP-regionalLandDpayment-pros'!$C8:$N8,"&gt;"&amp;0)</f>
        <v>0.23449793434081811</v>
      </c>
      <c r="E6" s="2">
        <f>SUMIFS('BP-regionalLandDpaymentretro'!$C8:$N8,'BP-regionalLandDpaymentretro'!$C8:$N8,"&gt;"&amp;0)</f>
        <v>0.31616350555395623</v>
      </c>
      <c r="H6">
        <f>SUMIFS('PP-regionalLandDpayment-pros'!$C8:$N8,'PP-regionalLandDpayment-pros'!$C8:$N8,"&gt;"&amp;0)</f>
        <v>0.23449793434081811</v>
      </c>
      <c r="I6">
        <f>SUMIFS('PP-regionalLandDpaymentretro'!$C8:$N8,'PP-regionalLandDpaymentretro'!$C8:$N8,"&gt;"&amp;0)</f>
        <v>0.2138433015462286</v>
      </c>
      <c r="J6">
        <f>SUMIFS('BP-regionalLandDpayment-prosp'!$C8:$N8,'BP-regionalLandDpayment-prosp'!$C8:$N8,"&gt;"&amp;0)</f>
        <v>0.35334520002382364</v>
      </c>
      <c r="K6">
        <f>SUMIFS('BP-regionalLandDpaymentretro'!$C8:$N8,'BP-regionalLandDpayment-prosp'!$C8:$N8,"&gt;"&amp;0)</f>
        <v>0.29159243117450512</v>
      </c>
    </row>
    <row r="7" spans="1:11" x14ac:dyDescent="0.2">
      <c r="A7">
        <v>2045</v>
      </c>
      <c r="B7" s="2">
        <v>0</v>
      </c>
      <c r="C7" s="2">
        <v>0</v>
      </c>
      <c r="D7" s="2">
        <f>SUMIFS('PP-regionalLandDpayment-pros'!$C9:$N9,'PP-regionalLandDpayment-pros'!$C9:$N9,"&gt;"&amp;0)</f>
        <v>0.40085705297282614</v>
      </c>
      <c r="E7" s="2">
        <f>SUMIFS('BP-regionalLandDpaymentretro'!$C9:$N9,'BP-regionalLandDpaymentretro'!$C9:$N9,"&gt;"&amp;0)</f>
        <v>0.55298723728731092</v>
      </c>
      <c r="H7">
        <f>SUMIFS('PP-regionalLandDpayment-pros'!$C9:$N9,'PP-regionalLandDpayment-pros'!$C9:$N9,"&gt;"&amp;0)</f>
        <v>0.40085705297282614</v>
      </c>
      <c r="I7">
        <f>SUMIFS('PP-regionalLandDpaymentretro'!$C9:$N9,'PP-regionalLandDpaymentretro'!$C9:$N9,"&gt;"&amp;0)</f>
        <v>0.3549493441972259</v>
      </c>
      <c r="J7">
        <f>SUMIFS('BP-regionalLandDpayment-prosp'!$C9:$N9,'BP-regionalLandDpayment-prosp'!$C9:$N9,"&gt;"&amp;0)</f>
        <v>0.61261162024258364</v>
      </c>
      <c r="K7">
        <f>SUMIFS('BP-regionalLandDpaymentretro'!$C9:$N9,'BP-regionalLandDpayment-prosp'!$C9:$N9,"&gt;"&amp;0)</f>
        <v>0.53482631582122364</v>
      </c>
    </row>
    <row r="8" spans="1:11" x14ac:dyDescent="0.2">
      <c r="A8">
        <v>2055</v>
      </c>
      <c r="B8" s="2">
        <v>0</v>
      </c>
      <c r="C8" s="2">
        <v>0</v>
      </c>
      <c r="D8" s="2">
        <f>SUMIFS('PP-regionalLandDpayment-pros'!$C10:$N10,'PP-regionalLandDpayment-pros'!$C10:$N10,"&gt;"&amp;0)</f>
        <v>0.64158017946822965</v>
      </c>
      <c r="E8" s="2">
        <f>SUMIFS('BP-regionalLandDpaymentretro'!$C10:$N10,'BP-regionalLandDpaymentretro'!$C10:$N10,"&gt;"&amp;0)</f>
        <v>0.90240726727171605</v>
      </c>
      <c r="H8">
        <f>SUMIFS('PP-regionalLandDpayment-pros'!$C10:$N10,'PP-regionalLandDpayment-pros'!$C10:$N10,"&gt;"&amp;0)</f>
        <v>0.64158017946822965</v>
      </c>
      <c r="I8">
        <f>SUMIFS('PP-regionalLandDpaymentretro'!$C10:$N10,'PP-regionalLandDpaymentretro'!$C10:$N10,"&gt;"&amp;0)</f>
        <v>0.57131600700500118</v>
      </c>
      <c r="J8">
        <f>SUMIFS('BP-regionalLandDpayment-prosp'!$C10:$N10,'BP-regionalLandDpayment-prosp'!$C10:$N10,"&gt;"&amp;0)</f>
        <v>0.98901066108938718</v>
      </c>
      <c r="K8">
        <f>SUMIFS('BP-regionalLandDpaymentretro'!$C10:$N10,'BP-regionalLandDpayment-prosp'!$C10:$N10,"&gt;"&amp;0)</f>
        <v>0.90100634003448232</v>
      </c>
    </row>
    <row r="9" spans="1:11" x14ac:dyDescent="0.2">
      <c r="A9">
        <v>2065</v>
      </c>
      <c r="B9" s="2">
        <v>0</v>
      </c>
      <c r="C9" s="2">
        <v>0</v>
      </c>
      <c r="D9" s="2">
        <f>SUMIFS('PP-regionalLandDpayment-pros'!$C11:$N11,'PP-regionalLandDpayment-pros'!$C11:$N11,"&gt;"&amp;0)</f>
        <v>0.97310213523015243</v>
      </c>
      <c r="E9" s="2">
        <f>SUMIFS('BP-regionalLandDpaymentretro'!$C11:$N11,'BP-regionalLandDpaymentretro'!$C11:$N11,"&gt;"&amp;0)</f>
        <v>1.4110823013290064</v>
      </c>
      <c r="H9">
        <f>SUMIFS('PP-regionalLandDpayment-pros'!$C11:$N11,'PP-regionalLandDpayment-pros'!$C11:$N11,"&gt;"&amp;0)</f>
        <v>0.97310213523015243</v>
      </c>
      <c r="I9">
        <f>SUMIFS('PP-regionalLandDpaymentretro'!$C11:$N11,'PP-regionalLandDpaymentretro'!$C11:$N11,"&gt;"&amp;0)</f>
        <v>0.89482019258330459</v>
      </c>
      <c r="J9">
        <f>SUMIFS('BP-regionalLandDpayment-prosp'!$C11:$N11,'BP-regionalLandDpayment-prosp'!$C11:$N11,"&gt;"&amp;0)</f>
        <v>1.5043751634199876</v>
      </c>
      <c r="K9">
        <f>SUMIFS('BP-regionalLandDpaymentretro'!$C11:$N11,'BP-regionalLandDpayment-prosp'!$C11:$N11,"&gt;"&amp;0)</f>
        <v>1.4110823013290064</v>
      </c>
    </row>
    <row r="10" spans="1:11" x14ac:dyDescent="0.2">
      <c r="A10">
        <v>2075</v>
      </c>
      <c r="B10" s="2">
        <v>0</v>
      </c>
      <c r="C10" s="2">
        <v>0</v>
      </c>
      <c r="D10" s="2">
        <f>SUMIFS('PP-regionalLandDpayment-pros'!$C12:$N12,'PP-regionalLandDpayment-pros'!$C12:$N12,"&gt;"&amp;0)</f>
        <v>1.4127722026430274</v>
      </c>
      <c r="E10" s="2">
        <f>SUMIFS('BP-regionalLandDpaymentretro'!$C12:$N12,'BP-regionalLandDpaymentretro'!$C12:$N12,"&gt;"&amp;0)</f>
        <v>2.0822964265269071</v>
      </c>
      <c r="H10">
        <f>SUMIFS('PP-regionalLandDpayment-pros'!$C12:$N12,'PP-regionalLandDpayment-pros'!$C12:$N12,"&gt;"&amp;0)</f>
        <v>1.4127722026430274</v>
      </c>
      <c r="I10">
        <f>SUMIFS('PP-regionalLandDpaymentretro'!$C12:$N12,'PP-regionalLandDpaymentretro'!$C12:$N12,"&gt;"&amp;0)</f>
        <v>1.3307363463471291</v>
      </c>
      <c r="J10">
        <f>SUMIFS('BP-regionalLandDpayment-prosp'!$C12:$N12,'BP-regionalLandDpayment-prosp'!$C12:$N12,"&gt;"&amp;0)</f>
        <v>2.1774026007261114</v>
      </c>
      <c r="K10">
        <f>SUMIFS('BP-regionalLandDpaymentretro'!$C12:$N12,'BP-regionalLandDpayment-prosp'!$C12:$N12,"&gt;"&amp;0)</f>
        <v>2.0822964265269071</v>
      </c>
    </row>
    <row r="11" spans="1:11" x14ac:dyDescent="0.2">
      <c r="A11">
        <v>2085</v>
      </c>
      <c r="B11" s="2">
        <v>0</v>
      </c>
      <c r="C11" s="2">
        <v>0</v>
      </c>
      <c r="D11" s="2">
        <f>SUMIFS('PP-regionalLandDpayment-pros'!$C13:$N13,'PP-regionalLandDpayment-pros'!$C13:$N13,"&gt;"&amp;0)</f>
        <v>1.9761630530320191</v>
      </c>
      <c r="E11" s="2">
        <f>SUMIFS('BP-regionalLandDpaymentretro'!$C13:$N13,'BP-regionalLandDpaymentretro'!$C13:$N13,"&gt;"&amp;0)</f>
        <v>2.9261901104643053</v>
      </c>
      <c r="H11">
        <f>SUMIFS('PP-regionalLandDpayment-pros'!$C13:$N13,'PP-regionalLandDpayment-pros'!$C13:$N13,"&gt;"&amp;0)</f>
        <v>1.9761630530320191</v>
      </c>
      <c r="I11">
        <f>SUMIFS('PP-regionalLandDpaymentretro'!$C13:$N13,'PP-regionalLandDpaymentretro'!$C13:$N13,"&gt;"&amp;0)</f>
        <v>1.8923541020302919</v>
      </c>
      <c r="J11">
        <f>SUMIFS('BP-regionalLandDpayment-prosp'!$C13:$N13,'BP-regionalLandDpayment-prosp'!$C13:$N13,"&gt;"&amp;0)</f>
        <v>3.020803342691782</v>
      </c>
      <c r="K11">
        <f>SUMIFS('BP-regionalLandDpaymentretro'!$C13:$N13,'BP-regionalLandDpayment-prosp'!$C13:$N13,"&gt;"&amp;0)</f>
        <v>2.9261901104643053</v>
      </c>
    </row>
    <row r="12" spans="1:11" x14ac:dyDescent="0.2">
      <c r="A12">
        <v>2095</v>
      </c>
      <c r="B12" s="2">
        <v>0</v>
      </c>
      <c r="C12" s="2">
        <v>0</v>
      </c>
      <c r="D12" s="2">
        <f>SUMIFS('PP-regionalLandDpayment-pros'!$C14:$N14,'PP-regionalLandDpayment-pros'!$C14:$N14,"&gt;"&amp;0)</f>
        <v>2.674391117585587</v>
      </c>
      <c r="E12" s="2">
        <f>SUMIFS('BP-regionalLandDpaymentretro'!$C14:$N14,'BP-regionalLandDpaymentretro'!$C14:$N14,"&gt;"&amp;0)</f>
        <v>3.9457967948123285</v>
      </c>
      <c r="H12">
        <f>SUMIFS('PP-regionalLandDpayment-pros'!$C14:$N14,'PP-regionalLandDpayment-pros'!$C14:$N14,"&gt;"&amp;0)</f>
        <v>2.674391117585587</v>
      </c>
      <c r="I12">
        <f>SUMIFS('PP-regionalLandDpaymentretro'!$C14:$N14,'PP-regionalLandDpaymentretro'!$C14:$N14,"&gt;"&amp;0)</f>
        <v>2.5902871815673825</v>
      </c>
      <c r="J12">
        <f>SUMIFS('BP-regionalLandDpayment-prosp'!$C14:$N14,'BP-regionalLandDpayment-prosp'!$C14:$N14,"&gt;"&amp;0)</f>
        <v>4.0518006490116587</v>
      </c>
      <c r="K12">
        <f>SUMIFS('BP-regionalLandDpaymentretro'!$C14:$N14,'BP-regionalLandDpayment-prosp'!$C14:$N14,"&gt;"&amp;0)</f>
        <v>3.9457392207049331</v>
      </c>
    </row>
    <row r="13" spans="1:11" x14ac:dyDescent="0.2">
      <c r="A13">
        <v>2105</v>
      </c>
      <c r="B13" s="2">
        <v>0</v>
      </c>
      <c r="C13" s="2">
        <v>0</v>
      </c>
      <c r="D13" s="2">
        <f>SUMIFS('PP-regionalLandDpayment-pros'!$C15:$N15,'PP-regionalLandDpayment-pros'!$C15:$N15,"&gt;"&amp;0)</f>
        <v>3.5241692991222497</v>
      </c>
      <c r="E13" s="2">
        <f>SUMIFS('BP-regionalLandDpaymentretro'!$C15:$N15,'BP-regionalLandDpaymentretro'!$C15:$N15,"&gt;"&amp;0)</f>
        <v>5.1419943358453848</v>
      </c>
      <c r="H13">
        <f>SUMIFS('PP-regionalLandDpayment-pros'!$C15:$N15,'PP-regionalLandDpayment-pros'!$C15:$N15,"&gt;"&amp;0)</f>
        <v>3.5241692991222497</v>
      </c>
      <c r="I13">
        <f>SUMIFS('PP-regionalLandDpaymentretro'!$C15:$N15,'PP-regionalLandDpaymentretro'!$C15:$N15,"&gt;"&amp;0)</f>
        <v>3.4202307347892047</v>
      </c>
      <c r="J13">
        <f>SUMIFS('BP-regionalLandDpayment-prosp'!$C15:$N15,'BP-regionalLandDpayment-prosp'!$C15:$N15,"&gt;"&amp;0)</f>
        <v>5.2443884175313125</v>
      </c>
      <c r="K13">
        <f>SUMIFS('BP-regionalLandDpaymentretro'!$C15:$N15,'BP-regionalLandDpayment-prosp'!$C15:$N15,"&gt;"&amp;0)</f>
        <v>5.1419943358453848</v>
      </c>
    </row>
    <row r="14" spans="1:11" x14ac:dyDescent="0.2">
      <c r="A14">
        <v>2115</v>
      </c>
      <c r="B14" s="2">
        <v>0</v>
      </c>
      <c r="C14" s="2">
        <v>0</v>
      </c>
      <c r="D14" s="2">
        <f>SUMIFS('PP-regionalLandDpayment-pros'!$C16:$N16,'PP-regionalLandDpayment-pros'!$C16:$N16,"&gt;"&amp;0)</f>
        <v>4.4933841077609928</v>
      </c>
      <c r="E14" s="2">
        <f>SUMIFS('BP-regionalLandDpaymentretro'!$C16:$N16,'BP-regionalLandDpaymentretro'!$C16:$N16,"&gt;"&amp;0)</f>
        <v>6.4647326670687368</v>
      </c>
      <c r="H14">
        <f>SUMIFS('PP-regionalLandDpayment-pros'!$C16:$N16,'PP-regionalLandDpayment-pros'!$C16:$N16,"&gt;"&amp;0)</f>
        <v>4.4933841077609928</v>
      </c>
      <c r="I14">
        <f>SUMIFS('PP-regionalLandDpaymentretro'!$C16:$N16,'PP-regionalLandDpaymentretro'!$C16:$N16,"&gt;"&amp;0)</f>
        <v>4.3931747275465405</v>
      </c>
      <c r="J14">
        <f>SUMIFS('BP-regionalLandDpayment-prosp'!$C16:$N16,'BP-regionalLandDpayment-prosp'!$C16:$N16,"&gt;"&amp;0)</f>
        <v>6.5624217903614861</v>
      </c>
      <c r="K14">
        <f>SUMIFS('BP-regionalLandDpaymentretro'!$C16:$N16,'BP-regionalLandDpayment-prosp'!$C16:$N16,"&gt;"&amp;0)</f>
        <v>6.4647326670687368</v>
      </c>
    </row>
    <row r="15" spans="1:11" x14ac:dyDescent="0.2">
      <c r="A15">
        <v>2125</v>
      </c>
      <c r="B15" s="2">
        <v>0</v>
      </c>
      <c r="C15" s="2">
        <v>0</v>
      </c>
      <c r="D15" s="2">
        <f>SUMIFS('PP-regionalLandDpayment-pros'!$C17:$N17,'PP-regionalLandDpayment-pros'!$C17:$N17,"&gt;"&amp;0)</f>
        <v>5.5469055438397366</v>
      </c>
      <c r="E15" s="2">
        <f>SUMIFS('BP-regionalLandDpaymentretro'!$C17:$N17,'BP-regionalLandDpaymentretro'!$C17:$N17,"&gt;"&amp;0)</f>
        <v>7.8715490845787981</v>
      </c>
      <c r="H15">
        <f>SUMIFS('PP-regionalLandDpayment-pros'!$C17:$N17,'PP-regionalLandDpayment-pros'!$C17:$N17,"&gt;"&amp;0)</f>
        <v>5.5469055438397366</v>
      </c>
      <c r="I15">
        <f>SUMIFS('PP-regionalLandDpaymentretro'!$C17:$N17,'PP-regionalLandDpaymentretro'!$C17:$N17,"&gt;"&amp;0)</f>
        <v>5.4513340711903924</v>
      </c>
      <c r="J15">
        <f>SUMIFS('BP-regionalLandDpayment-prosp'!$C17:$N17,'BP-regionalLandDpayment-prosp'!$C17:$N17,"&gt;"&amp;0)</f>
        <v>7.9639211058859827</v>
      </c>
      <c r="K15">
        <f>SUMIFS('BP-regionalLandDpaymentretro'!$C17:$N17,'BP-regionalLandDpayment-prosp'!$C17:$N17,"&gt;"&amp;0)</f>
        <v>7.8715490845787981</v>
      </c>
    </row>
    <row r="16" spans="1:11" x14ac:dyDescent="0.2">
      <c r="A16">
        <v>2135</v>
      </c>
      <c r="B16" s="2">
        <v>0</v>
      </c>
      <c r="C16" s="2">
        <v>0</v>
      </c>
      <c r="D16" s="2">
        <f>SUMIFS('PP-regionalLandDpayment-pros'!$C18:$N18,'PP-regionalLandDpayment-pros'!$C18:$N18,"&gt;"&amp;0)</f>
        <v>6.6916712786369228</v>
      </c>
      <c r="E16" s="2">
        <f>SUMIFS('BP-regionalLandDpaymentretro'!$C18:$N18,'BP-regionalLandDpaymentretro'!$C18:$N18,"&gt;"&amp;0)</f>
        <v>9.3613750264803386</v>
      </c>
      <c r="H16">
        <f>SUMIFS('PP-regionalLandDpayment-pros'!$C18:$N18,'PP-regionalLandDpayment-pros'!$C18:$N18,"&gt;"&amp;0)</f>
        <v>6.6916712786369228</v>
      </c>
      <c r="I16">
        <f>SUMIFS('PP-regionalLandDpaymentretro'!$C18:$N18,'PP-regionalLandDpaymentretro'!$C18:$N18,"&gt;"&amp;0)</f>
        <v>6.6009268011128288</v>
      </c>
      <c r="J16">
        <f>SUMIFS('BP-regionalLandDpayment-prosp'!$C18:$N18,'BP-regionalLandDpayment-prosp'!$C18:$N18,"&gt;"&amp;0)</f>
        <v>9.4484105135875911</v>
      </c>
      <c r="K16">
        <f>SUMIFS('BP-regionalLandDpaymentretro'!$C18:$N18,'BP-regionalLandDpayment-prosp'!$C18:$N18,"&gt;"&amp;0)</f>
        <v>9.3613750264803386</v>
      </c>
    </row>
    <row r="17" spans="1:11" x14ac:dyDescent="0.2">
      <c r="A17">
        <v>2145</v>
      </c>
      <c r="B17" s="2">
        <v>0</v>
      </c>
      <c r="C17" s="2">
        <v>0</v>
      </c>
      <c r="D17" s="2">
        <f>SUMIFS('PP-regionalLandDpayment-pros'!$C19:$N19,'PP-regionalLandDpayment-pros'!$C19:$N19,"&gt;"&amp;0)</f>
        <v>7.8995857082951826</v>
      </c>
      <c r="E17" s="2">
        <f>SUMIFS('BP-regionalLandDpaymentretro'!$C19:$N19,'BP-regionalLandDpaymentretro'!$C19:$N19,"&gt;"&amp;0)</f>
        <v>10.904133834496106</v>
      </c>
      <c r="H17">
        <f>SUMIFS('PP-regionalLandDpayment-pros'!$C19:$N19,'PP-regionalLandDpayment-pros'!$C19:$N19,"&gt;"&amp;0)</f>
        <v>7.8995857082951826</v>
      </c>
      <c r="I17">
        <f>SUMIFS('PP-regionalLandDpaymentretro'!$C19:$N19,'PP-regionalLandDpaymentretro'!$C19:$N19,"&gt;"&amp;0)</f>
        <v>7.8135608621764208</v>
      </c>
      <c r="J17">
        <f>SUMIFS('BP-regionalLandDpayment-prosp'!$C19:$N19,'BP-regionalLandDpayment-prosp'!$C19:$N19,"&gt;"&amp;0)</f>
        <v>10.986038712581623</v>
      </c>
      <c r="K17">
        <f>SUMIFS('BP-regionalLandDpaymentretro'!$C19:$N19,'BP-regionalLandDpayment-prosp'!$C19:$N19,"&gt;"&amp;0)</f>
        <v>10.904133834496106</v>
      </c>
    </row>
    <row r="18" spans="1:11" x14ac:dyDescent="0.2">
      <c r="A18">
        <v>2155</v>
      </c>
      <c r="B18" s="2">
        <v>0</v>
      </c>
      <c r="C18" s="2">
        <v>0</v>
      </c>
      <c r="D18" s="2">
        <f>SUMIFS('PP-regionalLandDpayment-pros'!$C20:$N20,'PP-regionalLandDpayment-pros'!$C20:$N20,"&gt;"&amp;0)</f>
        <v>9.1648511469689105</v>
      </c>
      <c r="E18" s="2">
        <f>SUMIFS('BP-regionalLandDpaymentretro'!$C20:$N20,'BP-regionalLandDpaymentretro'!$C20:$N20,"&gt;"&amp;0)</f>
        <v>12.4949563307933</v>
      </c>
      <c r="H18">
        <f>SUMIFS('PP-regionalLandDpayment-pros'!$C20:$N20,'PP-regionalLandDpayment-pros'!$C20:$N20,"&gt;"&amp;0)</f>
        <v>9.1648511469689105</v>
      </c>
      <c r="I18">
        <f>SUMIFS('PP-regionalLandDpaymentretro'!$C20:$N20,'PP-regionalLandDpaymentretro'!$C20:$N20,"&gt;"&amp;0)</f>
        <v>9.083172828072362</v>
      </c>
      <c r="J18">
        <f>SUMIFS('BP-regionalLandDpayment-prosp'!$C20:$N20,'BP-regionalLandDpayment-prosp'!$C20:$N20,"&gt;"&amp;0)</f>
        <v>12.572162116702364</v>
      </c>
      <c r="K18">
        <f>SUMIFS('BP-regionalLandDpaymentretro'!$C20:$N20,'BP-regionalLandDpayment-prosp'!$C20:$N20,"&gt;"&amp;0)</f>
        <v>12.4949563307933</v>
      </c>
    </row>
    <row r="19" spans="1:11" x14ac:dyDescent="0.2">
      <c r="A19">
        <v>2165</v>
      </c>
      <c r="B19" s="2">
        <v>0</v>
      </c>
      <c r="C19" s="2">
        <v>0</v>
      </c>
      <c r="D19" s="2">
        <f>SUMIFS('PP-regionalLandDpayment-pros'!$C21:$N21,'PP-regionalLandDpayment-pros'!$C21:$N21,"&gt;"&amp;0)</f>
        <v>10.506035750307662</v>
      </c>
      <c r="E19" s="2">
        <f>SUMIFS('BP-regionalLandDpaymentretro'!$C21:$N21,'BP-regionalLandDpaymentretro'!$C21:$N21,"&gt;"&amp;0)</f>
        <v>14.152969382374478</v>
      </c>
      <c r="H19">
        <f>SUMIFS('PP-regionalLandDpayment-pros'!$C21:$N21,'PP-regionalLandDpayment-pros'!$C21:$N21,"&gt;"&amp;0)</f>
        <v>10.506035750307662</v>
      </c>
      <c r="I19">
        <f>SUMIFS('PP-regionalLandDpaymentretro'!$C21:$N21,'PP-regionalLandDpaymentretro'!$C21:$N21,"&gt;"&amp;0)</f>
        <v>10.428208659059795</v>
      </c>
      <c r="J19">
        <f>SUMIFS('BP-regionalLandDpayment-prosp'!$C21:$N21,'BP-regionalLandDpayment-prosp'!$C21:$N21,"&gt;"&amp;0)</f>
        <v>14.22600858128715</v>
      </c>
      <c r="K19">
        <f>SUMIFS('BP-regionalLandDpaymentretro'!$C21:$N21,'BP-regionalLandDpayment-prosp'!$C21:$N21,"&gt;"&amp;0)</f>
        <v>14.152969382374478</v>
      </c>
    </row>
    <row r="20" spans="1:11" x14ac:dyDescent="0.2">
      <c r="A20">
        <v>2175</v>
      </c>
      <c r="B20" s="2">
        <v>0</v>
      </c>
      <c r="C20" s="2">
        <v>0</v>
      </c>
      <c r="D20" s="2">
        <f>SUMIFS('PP-regionalLandDpayment-pros'!$C22:$N22,'PP-regionalLandDpayment-pros'!$C22:$N22,"&gt;"&amp;0)</f>
        <v>11.936859997646685</v>
      </c>
      <c r="E20" s="2">
        <f>SUMIFS('BP-regionalLandDpaymentretro'!$C22:$N22,'BP-regionalLandDpaymentretro'!$C22:$N22,"&gt;"&amp;0)</f>
        <v>15.895891098560025</v>
      </c>
      <c r="H20">
        <f>SUMIFS('PP-regionalLandDpayment-pros'!$C22:$N22,'PP-regionalLandDpayment-pros'!$C22:$N22,"&gt;"&amp;0)</f>
        <v>11.936859997646685</v>
      </c>
      <c r="I20">
        <f>SUMIFS('PP-regionalLandDpaymentretro'!$C22:$N22,'PP-regionalLandDpaymentretro'!$C22:$N22,"&gt;"&amp;0)</f>
        <v>11.862387480607879</v>
      </c>
      <c r="J20">
        <f>SUMIFS('BP-regionalLandDpayment-prosp'!$C22:$N22,'BP-regionalLandDpayment-prosp'!$C22:$N22,"&gt;"&amp;0)</f>
        <v>15.965287718160912</v>
      </c>
      <c r="K20">
        <f>SUMIFS('BP-regionalLandDpaymentretro'!$C22:$N22,'BP-regionalLandDpayment-prosp'!$C22:$N22,"&gt;"&amp;0)</f>
        <v>15.895891098560025</v>
      </c>
    </row>
    <row r="21" spans="1:11" x14ac:dyDescent="0.2">
      <c r="A21">
        <v>2185</v>
      </c>
      <c r="B21" s="2">
        <v>0</v>
      </c>
      <c r="C21" s="2">
        <v>0</v>
      </c>
      <c r="D21" s="2">
        <f>SUMIFS('PP-regionalLandDpayment-pros'!$C23:$N23,'PP-regionalLandDpayment-pros'!$C23:$N23,"&gt;"&amp;0)</f>
        <v>13.468560063143267</v>
      </c>
      <c r="E21" s="2">
        <f>SUMIFS('BP-regionalLandDpaymentretro'!$C23:$N23,'BP-regionalLandDpaymentretro'!$C23:$N23,"&gt;"&amp;0)</f>
        <v>17.738061691615805</v>
      </c>
      <c r="H21">
        <f>SUMIFS('PP-regionalLandDpayment-pros'!$C23:$N23,'PP-regionalLandDpayment-pros'!$C23:$N23,"&gt;"&amp;0)</f>
        <v>13.468560063143267</v>
      </c>
      <c r="I21">
        <f>SUMIFS('PP-regionalLandDpaymentretro'!$C23:$N23,'PP-regionalLandDpaymentretro'!$C23:$N23,"&gt;"&amp;0)</f>
        <v>13.396998922523633</v>
      </c>
      <c r="J21">
        <f>SUMIFS('BP-regionalLandDpayment-prosp'!$C23:$N23,'BP-regionalLandDpayment-prosp'!$C23:$N23,"&gt;"&amp;0)</f>
        <v>17.804282380013206</v>
      </c>
      <c r="K21">
        <f>SUMIFS('BP-regionalLandDpaymentretro'!$C23:$N23,'BP-regionalLandDpayment-prosp'!$C23:$N23,"&gt;"&amp;0)</f>
        <v>17.738061691615805</v>
      </c>
    </row>
    <row r="22" spans="1:11" x14ac:dyDescent="0.2">
      <c r="A22">
        <v>2195</v>
      </c>
      <c r="B22" s="2">
        <v>0</v>
      </c>
      <c r="C22" s="2">
        <v>0</v>
      </c>
      <c r="D22" s="2">
        <f>SUMIFS('PP-regionalLandDpayment-pros'!$C24:$N24,'PP-regionalLandDpayment-pros'!$C24:$N24,"&gt;"&amp;0)</f>
        <v>15.110156564849959</v>
      </c>
      <c r="E22" s="2">
        <f>SUMIFS('BP-regionalLandDpaymentretro'!$C24:$N24,'BP-regionalLandDpaymentretro'!$C24:$N24,"&gt;"&amp;0)</f>
        <v>19.690854002070214</v>
      </c>
      <c r="H22">
        <f>SUMIFS('PP-regionalLandDpayment-pros'!$C24:$N24,'PP-regionalLandDpayment-pros'!$C24:$N24,"&gt;"&amp;0)</f>
        <v>15.110156564849959</v>
      </c>
      <c r="I22">
        <f>SUMIFS('PP-regionalLandDpaymentretro'!$C24:$N24,'PP-regionalLandDpaymentretro'!$C24:$N24,"&gt;"&amp;0)</f>
        <v>15.041131695012226</v>
      </c>
      <c r="J22">
        <f>SUMIFS('BP-regionalLandDpayment-prosp'!$C24:$N24,'BP-regionalLandDpayment-prosp'!$C24:$N24,"&gt;"&amp;0)</f>
        <v>19.754295997655056</v>
      </c>
      <c r="K22">
        <f>SUMIFS('BP-regionalLandDpaymentretro'!$C24:$N24,'BP-regionalLandDpayment-prosp'!$C24:$N24,"&gt;"&amp;0)</f>
        <v>19.690854002070214</v>
      </c>
    </row>
    <row r="23" spans="1:11" x14ac:dyDescent="0.2">
      <c r="A23">
        <v>2205</v>
      </c>
      <c r="B23" s="2">
        <v>0</v>
      </c>
      <c r="C23" s="2">
        <v>0</v>
      </c>
      <c r="D23" s="2">
        <f>SUMIFS('PP-regionalLandDpayment-pros'!$C25:$N25,'PP-regionalLandDpayment-pros'!$C25:$N25,"&gt;"&amp;0)</f>
        <v>16.868568336427824</v>
      </c>
      <c r="E23" s="2">
        <f>SUMIFS('BP-regionalLandDpaymentretro'!$C25:$N25,'BP-regionalLandDpaymentretro'!$C25:$N25,"&gt;"&amp;0)</f>
        <v>21.774724790194888</v>
      </c>
      <c r="H23">
        <f>SUMIFS('PP-regionalLandDpayment-pros'!$C25:$N25,'PP-regionalLandDpayment-pros'!$C25:$N25,"&gt;"&amp;0)</f>
        <v>16.868568336427824</v>
      </c>
      <c r="I23">
        <f>SUMIFS('PP-regionalLandDpaymentretro'!$C25:$N25,'PP-regionalLandDpaymentretro'!$C25:$N25,"&gt;"&amp;0)</f>
        <v>16.801771486674291</v>
      </c>
      <c r="J23">
        <f>SUMIFS('BP-regionalLandDpayment-prosp'!$C25:$N25,'BP-regionalLandDpayment-prosp'!$C25:$N25,"&gt;"&amp;0)</f>
        <v>21.84845494420275</v>
      </c>
      <c r="K23">
        <f>SUMIFS('BP-regionalLandDpaymentretro'!$C25:$N25,'BP-regionalLandDpayment-prosp'!$C25:$N25,"&gt;"&amp;0)</f>
        <v>21.774724790194888</v>
      </c>
    </row>
    <row r="24" spans="1:11" x14ac:dyDescent="0.2">
      <c r="A24">
        <v>2215</v>
      </c>
      <c r="B24" s="2">
        <v>0</v>
      </c>
      <c r="C24" s="2">
        <v>0</v>
      </c>
      <c r="D24" s="2">
        <f>SUMIFS('PP-regionalLandDpayment-pros'!$C26:$N26,'PP-regionalLandDpayment-pros'!$C26:$N26,"&gt;"&amp;0)</f>
        <v>18.748908080495482</v>
      </c>
      <c r="E24" s="2">
        <f>SUMIFS('BP-regionalLandDpaymentretro'!$C26:$N26,'BP-regionalLandDpaymentretro'!$C26:$N26,"&gt;"&amp;0)</f>
        <v>24.033157274248644</v>
      </c>
      <c r="H24">
        <f>SUMIFS('PP-regionalLandDpayment-pros'!$C26:$N26,'PP-regionalLandDpayment-pros'!$C26:$N26,"&gt;"&amp;0)</f>
        <v>18.748908080495482</v>
      </c>
      <c r="I24">
        <f>SUMIFS('PP-regionalLandDpaymentretro'!$C26:$N26,'PP-regionalLandDpaymentretro'!$C26:$N26,"&gt;"&amp;0)</f>
        <v>18.684090056464235</v>
      </c>
      <c r="J24">
        <f>SUMIFS('BP-regionalLandDpayment-prosp'!$C26:$N26,'BP-regionalLandDpayment-prosp'!$C26:$N26,"&gt;"&amp;0)</f>
        <v>24.104313511975548</v>
      </c>
      <c r="K24">
        <f>SUMIFS('BP-regionalLandDpaymentretro'!$C26:$N26,'BP-regionalLandDpayment-prosp'!$C26:$N26,"&gt;"&amp;0)</f>
        <v>24.033157274248644</v>
      </c>
    </row>
    <row r="25" spans="1:11" x14ac:dyDescent="0.2">
      <c r="A25">
        <v>2225</v>
      </c>
      <c r="B25" s="2">
        <v>0</v>
      </c>
      <c r="C25" s="2">
        <v>0</v>
      </c>
      <c r="D25" s="2">
        <f>SUMIFS('PP-regionalLandDpayment-pros'!$C27:$N27,'PP-regionalLandDpayment-pros'!$C27:$N27,"&gt;"&amp;0)</f>
        <v>20.754857066125975</v>
      </c>
      <c r="E25" s="2">
        <f>SUMIFS('BP-regionalLandDpaymentretro'!$C27:$N27,'BP-regionalLandDpaymentretro'!$C27:$N27,"&gt;"&amp;0)</f>
        <v>26.429076995426495</v>
      </c>
      <c r="H25">
        <f>SUMIFS('PP-regionalLandDpayment-pros'!$C27:$N27,'PP-regionalLandDpayment-pros'!$C27:$N27,"&gt;"&amp;0)</f>
        <v>20.754857066125975</v>
      </c>
      <c r="I25">
        <f>SUMIFS('PP-regionalLandDpaymentretro'!$C27:$N27,'PP-regionalLandDpaymentretro'!$C27:$N27,"&gt;"&amp;0)</f>
        <v>20.691817918605334</v>
      </c>
      <c r="J25">
        <f>SUMIFS('BP-regionalLandDpayment-prosp'!$C27:$N27,'BP-regionalLandDpayment-prosp'!$C27:$N27,"&gt;"&amp;0)</f>
        <v>26.49792306135615</v>
      </c>
      <c r="K25">
        <f>SUMIFS('BP-regionalLandDpaymentretro'!$C27:$N27,'BP-regionalLandDpayment-prosp'!$C27:$N27,"&gt;"&amp;0)</f>
        <v>26.429076995426495</v>
      </c>
    </row>
    <row r="26" spans="1:11" x14ac:dyDescent="0.2">
      <c r="A26">
        <v>2235</v>
      </c>
      <c r="B26" s="2">
        <v>0</v>
      </c>
      <c r="C26" s="2">
        <v>0</v>
      </c>
      <c r="D26" s="2">
        <f>SUMIFS('PP-regionalLandDpayment-pros'!$C28:$N28,'PP-regionalLandDpayment-pros'!$C28:$N28,"&gt;"&amp;0)</f>
        <v>22.889038556757459</v>
      </c>
      <c r="E26" s="2">
        <f>SUMIFS('BP-regionalLandDpaymentretro'!$C28:$N28,'BP-regionalLandDpaymentretro'!$C28:$N28,"&gt;"&amp;0)</f>
        <v>28.96566788480029</v>
      </c>
      <c r="H26">
        <f>SUMIFS('PP-regionalLandDpayment-pros'!$C28:$N28,'PP-regionalLandDpayment-pros'!$C28:$N28,"&gt;"&amp;0)</f>
        <v>22.889038556757459</v>
      </c>
      <c r="I26">
        <f>SUMIFS('PP-regionalLandDpaymentretro'!$C28:$N28,'PP-regionalLandDpaymentretro'!$C28:$N28,"&gt;"&amp;0)</f>
        <v>22.827617948807944</v>
      </c>
      <c r="J26">
        <f>SUMIFS('BP-regionalLandDpayment-prosp'!$C28:$N28,'BP-regionalLandDpayment-prosp'!$C28:$N28,"&gt;"&amp;0)</f>
        <v>29.032418946624745</v>
      </c>
      <c r="K26">
        <f>SUMIFS('BP-regionalLandDpaymentretro'!$C28:$N28,'BP-regionalLandDpayment-prosp'!$C28:$N28,"&gt;"&amp;0)</f>
        <v>28.96566788480029</v>
      </c>
    </row>
    <row r="27" spans="1:11" x14ac:dyDescent="0.2">
      <c r="A27">
        <v>2245</v>
      </c>
      <c r="B27" s="2">
        <v>0</v>
      </c>
      <c r="C27" s="2">
        <v>0</v>
      </c>
      <c r="D27" s="2">
        <f>SUMIFS('PP-regionalLandDpayment-pros'!$C29:$N29,'PP-regionalLandDpayment-pros'!$C29:$N29,"&gt;"&amp;0)</f>
        <v>25.169382245441376</v>
      </c>
      <c r="E27" s="2">
        <f>SUMIFS('BP-regionalLandDpaymentretro'!$C29:$N29,'BP-regionalLandDpaymentretro'!$C29:$N29,"&gt;"&amp;0)</f>
        <v>31.645241658566952</v>
      </c>
      <c r="H27">
        <f>SUMIFS('PP-regionalLandDpayment-pros'!$C29:$N29,'PP-regionalLandDpayment-pros'!$C29:$N29,"&gt;"&amp;0)</f>
        <v>25.169382245441376</v>
      </c>
      <c r="I27">
        <f>SUMIFS('PP-regionalLandDpaymentretro'!$C29:$N29,'PP-regionalLandDpaymentretro'!$C29:$N29,"&gt;"&amp;0)</f>
        <v>25.103160974406709</v>
      </c>
      <c r="J27">
        <f>SUMIFS('BP-regionalLandDpayment-prosp'!$C29:$N29,'BP-regionalLandDpayment-prosp'!$C29:$N29,"&gt;"&amp;0)</f>
        <v>31.71007446560515</v>
      </c>
      <c r="K27">
        <f>SUMIFS('BP-regionalLandDpaymentretro'!$C29:$N29,'BP-regionalLandDpayment-prosp'!$C29:$N29,"&gt;"&amp;0)</f>
        <v>31.645241658566952</v>
      </c>
    </row>
    <row r="28" spans="1:11" x14ac:dyDescent="0.2">
      <c r="A28">
        <v>2255</v>
      </c>
      <c r="B28" s="2">
        <v>0</v>
      </c>
      <c r="C28" s="2">
        <v>0</v>
      </c>
      <c r="D28" s="2">
        <f>SUMIFS('PP-regionalLandDpayment-pros'!$C30:$N30,'PP-regionalLandDpayment-pros'!$C30:$N30,"&gt;"&amp;0)</f>
        <v>27.663951723243137</v>
      </c>
      <c r="E28" s="2">
        <f>SUMIFS('BP-regionalLandDpaymentretro'!$C30:$N30,'BP-regionalLandDpaymentretro'!$C30:$N30,"&gt;"&amp;0)</f>
        <v>34.469599183424066</v>
      </c>
      <c r="H28">
        <f>SUMIFS('PP-regionalLandDpayment-pros'!$C30:$N30,'PP-regionalLandDpayment-pros'!$C30:$N30,"&gt;"&amp;0)</f>
        <v>27.663951723243137</v>
      </c>
      <c r="I28">
        <f>SUMIFS('PP-regionalLandDpaymentretro'!$C30:$N30,'PP-regionalLandDpaymentretro'!$C30:$N30,"&gt;"&amp;0)</f>
        <v>27.599137732873782</v>
      </c>
      <c r="J28">
        <f>SUMIFS('BP-regionalLandDpayment-prosp'!$C30:$N30,'BP-regionalLandDpayment-prosp'!$C30:$N30,"&gt;"&amp;0)</f>
        <v>34.532660480395954</v>
      </c>
      <c r="K28">
        <f>SUMIFS('BP-regionalLandDpaymentretro'!$C30:$N30,'BP-regionalLandDpayment-prosp'!$C30:$N30,"&gt;"&amp;0)</f>
        <v>34.469599183424066</v>
      </c>
    </row>
    <row r="29" spans="1:11" x14ac:dyDescent="0.2">
      <c r="A29">
        <v>2265</v>
      </c>
      <c r="B29" s="2">
        <v>0</v>
      </c>
      <c r="C29" s="2">
        <v>0</v>
      </c>
      <c r="D29" s="2">
        <f>SUMIFS('PP-regionalLandDpayment-pros'!$C31:$N31,'PP-regionalLandDpayment-pros'!$C31:$N31,"&gt;"&amp;0)</f>
        <v>30.311313165961302</v>
      </c>
      <c r="E29" s="2">
        <f>SUMIFS('BP-regionalLandDpaymentretro'!$C31:$N31,'BP-regionalLandDpaymentretro'!$C31:$N31,"&gt;"&amp;0)</f>
        <v>37.485971538849377</v>
      </c>
      <c r="H29">
        <f>SUMIFS('PP-regionalLandDpayment-pros'!$C31:$N31,'PP-regionalLandDpayment-pros'!$C31:$N31,"&gt;"&amp;0)</f>
        <v>30.311313165961302</v>
      </c>
      <c r="I29">
        <f>SUMIFS('PP-regionalLandDpaymentretro'!$C31:$N31,'PP-regionalLandDpaymentretro'!$C31:$N31,"&gt;"&amp;0)</f>
        <v>30.247805252847382</v>
      </c>
      <c r="J29">
        <f>SUMIFS('BP-regionalLandDpayment-prosp'!$C31:$N31,'BP-regionalLandDpayment-prosp'!$C31:$N31,"&gt;"&amp;0)</f>
        <v>37.543240005198399</v>
      </c>
      <c r="K29">
        <f>SUMIFS('BP-regionalLandDpaymentretro'!$C31:$N31,'BP-regionalLandDpayment-prosp'!$C31:$N31,"&gt;"&amp;0)</f>
        <v>37.485971538849377</v>
      </c>
    </row>
    <row r="30" spans="1:11" x14ac:dyDescent="0.2">
      <c r="A30">
        <v>2275</v>
      </c>
      <c r="B30" s="2">
        <v>0</v>
      </c>
      <c r="C30" s="2">
        <v>0</v>
      </c>
      <c r="D30" s="2">
        <f>SUMIFS('PP-regionalLandDpayment-pros'!$C32:$N32,'PP-regionalLandDpayment-pros'!$C32:$N32,"&gt;"&amp;0)</f>
        <v>33.102448216293965</v>
      </c>
      <c r="E30" s="2">
        <f>SUMIFS('BP-regionalLandDpaymentretro'!$C32:$N32,'BP-regionalLandDpaymentretro'!$C32:$N32,"&gt;"&amp;0)</f>
        <v>40.729850704597254</v>
      </c>
      <c r="H30">
        <f>SUMIFS('PP-regionalLandDpayment-pros'!$C32:$N32,'PP-regionalLandDpayment-pros'!$C32:$N32,"&gt;"&amp;0)</f>
        <v>33.102448216293965</v>
      </c>
      <c r="I30">
        <f>SUMIFS('PP-regionalLandDpaymentretro'!$C32:$N32,'PP-regionalLandDpaymentretro'!$C32:$N32,"&gt;"&amp;0)</f>
        <v>33.04018382607596</v>
      </c>
      <c r="J30">
        <f>SUMIFS('BP-regionalLandDpayment-prosp'!$C32:$N32,'BP-regionalLandDpayment-prosp'!$C32:$N32,"&gt;"&amp;0)</f>
        <v>40.785908713804709</v>
      </c>
      <c r="K30">
        <f>SUMIFS('BP-regionalLandDpaymentretro'!$C32:$N32,'BP-regionalLandDpayment-prosp'!$C32:$N32,"&gt;"&amp;0)</f>
        <v>40.729850704597254</v>
      </c>
    </row>
    <row r="31" spans="1:11" x14ac:dyDescent="0.2">
      <c r="A31">
        <v>2285</v>
      </c>
      <c r="B31" s="2">
        <v>0</v>
      </c>
      <c r="C31" s="2">
        <v>0</v>
      </c>
      <c r="D31" s="2">
        <f>SUMIFS('PP-regionalLandDpayment-pros'!$C33:$N33,'PP-regionalLandDpayment-pros'!$C33:$N33,"&gt;"&amp;0)</f>
        <v>36.035222058801914</v>
      </c>
      <c r="E31" s="2">
        <f>SUMIFS('BP-regionalLandDpaymentretro'!$C33:$N33,'BP-regionalLandDpaymentretro'!$C33:$N33,"&gt;"&amp;0)</f>
        <v>44.13097921908934</v>
      </c>
      <c r="H31">
        <f>SUMIFS('PP-regionalLandDpayment-pros'!$C33:$N33,'PP-regionalLandDpayment-pros'!$C33:$N33,"&gt;"&amp;0)</f>
        <v>36.035222058801914</v>
      </c>
      <c r="I31">
        <f>SUMIFS('PP-regionalLandDpaymentretro'!$C33:$N33,'PP-regionalLandDpaymentretro'!$C33:$N33,"&gt;"&amp;0)</f>
        <v>35.974152528402193</v>
      </c>
      <c r="J31">
        <f>SUMIFS('BP-regionalLandDpayment-prosp'!$C33:$N33,'BP-regionalLandDpayment-prosp'!$C33:$N33,"&gt;"&amp;0)</f>
        <v>44.18588110749382</v>
      </c>
      <c r="K31">
        <f>SUMIFS('BP-regionalLandDpaymentretro'!$C33:$N33,'BP-regionalLandDpayment-prosp'!$C33:$N33,"&gt;"&amp;0)</f>
        <v>44.13097921908934</v>
      </c>
    </row>
    <row r="32" spans="1:11" x14ac:dyDescent="0.2">
      <c r="A32">
        <v>2295</v>
      </c>
      <c r="B32" s="2">
        <v>0</v>
      </c>
      <c r="C32" s="2">
        <v>0</v>
      </c>
      <c r="D32" s="2">
        <f>SUMIFS('PP-regionalLandDpayment-pros'!$C34:$N34,'PP-regionalLandDpayment-pros'!$C34:$N34,"&gt;"&amp;0)</f>
        <v>39.111807983366724</v>
      </c>
      <c r="E32" s="2">
        <f>SUMIFS('BP-regionalLandDpaymentretro'!$C34:$N34,'BP-regionalLandDpaymentretro'!$C34:$N34,"&gt;"&amp;0)</f>
        <v>47.692080594993698</v>
      </c>
      <c r="H32">
        <f>SUMIFS('PP-regionalLandDpayment-pros'!$C34:$N34,'PP-regionalLandDpayment-pros'!$C34:$N34,"&gt;"&amp;0)</f>
        <v>39.111807983366724</v>
      </c>
      <c r="I32">
        <f>SUMIFS('PP-regionalLandDpaymentretro'!$C34:$N34,'PP-regionalLandDpaymentretro'!$C34:$N34,"&gt;"&amp;0)</f>
        <v>39.05188804853308</v>
      </c>
      <c r="J32">
        <f>SUMIFS('BP-regionalLandDpayment-prosp'!$C34:$N34,'BP-regionalLandDpayment-prosp'!$C34:$N34,"&gt;"&amp;0)</f>
        <v>47.745876334071198</v>
      </c>
      <c r="K32">
        <f>SUMIFS('BP-regionalLandDpaymentretro'!$C34:$N34,'BP-regionalLandDpayment-prosp'!$C34:$N34,"&gt;"&amp;0)</f>
        <v>47.692080594993698</v>
      </c>
    </row>
    <row r="33" spans="1:11" x14ac:dyDescent="0.2">
      <c r="A33">
        <v>2305</v>
      </c>
      <c r="B33" s="2">
        <v>0</v>
      </c>
      <c r="C33" s="2">
        <v>0</v>
      </c>
      <c r="D33" s="2">
        <f>SUMIFS('PP-regionalLandDpayment-pros'!$C35:$N35,'PP-regionalLandDpayment-pros'!$C35:$N35,"&gt;"&amp;0)</f>
        <v>42.335352423911125</v>
      </c>
      <c r="E33" s="2">
        <f>SUMIFS('BP-regionalLandDpaymentretro'!$C35:$N35,'BP-regionalLandDpaymentretro'!$C35:$N35,"&gt;"&amp;0)</f>
        <v>51.417012180504798</v>
      </c>
      <c r="H33">
        <f>SUMIFS('PP-regionalLandDpayment-pros'!$C35:$N35,'PP-regionalLandDpayment-pros'!$C35:$N35,"&gt;"&amp;0)</f>
        <v>42.335352423911125</v>
      </c>
      <c r="I33">
        <f>SUMIFS('PP-regionalLandDpaymentretro'!$C35:$N35,'PP-regionalLandDpaymentretro'!$C35:$N35,"&gt;"&amp;0)</f>
        <v>42.276538625129412</v>
      </c>
      <c r="J33">
        <f>SUMIFS('BP-regionalLandDpayment-prosp'!$C35:$N35,'BP-regionalLandDpayment-prosp'!$C35:$N35,"&gt;"&amp;0)</f>
        <v>51.469748986621475</v>
      </c>
      <c r="K33">
        <f>SUMIFS('BP-regionalLandDpaymentretro'!$C35:$N35,'BP-regionalLandDpayment-prosp'!$C35:$N35,"&gt;"&amp;0)</f>
        <v>51.417012180504798</v>
      </c>
    </row>
    <row r="34" spans="1:11" x14ac:dyDescent="0.2">
      <c r="A34">
        <v>2315</v>
      </c>
      <c r="B34" s="2">
        <v>0</v>
      </c>
      <c r="C34" s="2">
        <v>0</v>
      </c>
      <c r="D34" s="2">
        <f>SUMIFS('PP-regionalLandDpayment-pros'!$C36:$N36,'PP-regionalLandDpayment-pros'!$C36:$N36,"&gt;"&amp;0)</f>
        <v>45.709243674408384</v>
      </c>
      <c r="E34" s="2">
        <f>SUMIFS('BP-regionalLandDpaymentretro'!$C36:$N36,'BP-regionalLandDpaymentretro'!$C36:$N36,"&gt;"&amp;0)</f>
        <v>55.309863305425225</v>
      </c>
      <c r="H34">
        <f>SUMIFS('PP-regionalLandDpayment-pros'!$C36:$N36,'PP-regionalLandDpayment-pros'!$C36:$N36,"&gt;"&amp;0)</f>
        <v>45.709243674408384</v>
      </c>
      <c r="I34">
        <f>SUMIFS('PP-regionalLandDpaymentretro'!$C36:$N36,'PP-regionalLandDpaymentretro'!$C36:$N36,"&gt;"&amp;0)</f>
        <v>45.651494292728223</v>
      </c>
      <c r="J34">
        <f>SUMIFS('BP-regionalLandDpayment-prosp'!$C36:$N36,'BP-regionalLandDpayment-prosp'!$C36:$N36,"&gt;"&amp;0)</f>
        <v>55.361585845416371</v>
      </c>
      <c r="K34">
        <f>SUMIFS('BP-regionalLandDpaymentretro'!$C36:$N36,'BP-regionalLandDpayment-prosp'!$C36:$N36,"&gt;"&amp;0)</f>
        <v>55.309863305425225</v>
      </c>
    </row>
    <row r="35" spans="1:11" x14ac:dyDescent="0.2">
      <c r="A35">
        <v>2325</v>
      </c>
      <c r="B35" s="2">
        <v>0</v>
      </c>
      <c r="C35" s="2">
        <v>0</v>
      </c>
      <c r="D35" s="2">
        <f>SUMIFS('PP-regionalLandDpayment-pros'!$C37:$N37,'PP-regionalLandDpayment-pros'!$C37:$N37,"&gt;"&amp;0)</f>
        <v>49.237088133242644</v>
      </c>
      <c r="E35" s="2">
        <f>SUMIFS('BP-regionalLandDpaymentretro'!$C37:$N37,'BP-regionalLandDpaymentretro'!$C37:$N37,"&gt;"&amp;0)</f>
        <v>59.374929865984519</v>
      </c>
      <c r="H35">
        <f>SUMIFS('PP-regionalLandDpayment-pros'!$C37:$N37,'PP-regionalLandDpayment-pros'!$C37:$N37,"&gt;"&amp;0)</f>
        <v>49.237088133242644</v>
      </c>
      <c r="I35">
        <f>SUMIFS('PP-regionalLandDpaymentretro'!$C37:$N37,'PP-regionalLandDpaymentretro'!$C37:$N37,"&gt;"&amp;0)</f>
        <v>49.180363151165515</v>
      </c>
      <c r="J35">
        <f>SUMIFS('BP-regionalLandDpayment-prosp'!$C37:$N37,'BP-regionalLandDpayment-prosp'!$C37:$N37,"&gt;"&amp;0)</f>
        <v>59.425680419625948</v>
      </c>
      <c r="K35">
        <f>SUMIFS('BP-regionalLandDpaymentretro'!$C37:$N37,'BP-regionalLandDpayment-prosp'!$C37:$N37,"&gt;"&amp;0)</f>
        <v>59.374929865984519</v>
      </c>
    </row>
    <row r="36" spans="1:11" x14ac:dyDescent="0.2">
      <c r="A36">
        <v>2335</v>
      </c>
      <c r="B36" s="2">
        <v>0</v>
      </c>
      <c r="C36" s="2">
        <v>0</v>
      </c>
      <c r="D36" s="2">
        <f>SUMIFS('PP-regionalLandDpayment-pros'!$C38:$N38,'PP-regionalLandDpayment-pros'!$C38:$N38,"&gt;"&amp;0)</f>
        <v>52.922818973023439</v>
      </c>
      <c r="E36" s="2">
        <f>SUMIFS('BP-regionalLandDpaymentretro'!$C38:$N38,'BP-regionalLandDpaymentretro'!$C38:$N38,"&gt;"&amp;0)</f>
        <v>63.616848637097732</v>
      </c>
      <c r="H36">
        <f>SUMIFS('PP-regionalLandDpayment-pros'!$C38:$N38,'PP-regionalLandDpayment-pros'!$C38:$N38,"&gt;"&amp;0)</f>
        <v>52.922818973023439</v>
      </c>
      <c r="I36">
        <f>SUMIFS('PP-regionalLandDpaymentretro'!$C38:$N38,'PP-regionalLandDpaymentretro'!$C38:$N38,"&gt;"&amp;0)</f>
        <v>52.867079919585606</v>
      </c>
      <c r="J36">
        <f>SUMIFS('BP-regionalLandDpayment-prosp'!$C38:$N38,'BP-regionalLandDpayment-prosp'!$C38:$N38,"&gt;"&amp;0)</f>
        <v>63.666667345738553</v>
      </c>
      <c r="K36">
        <f>SUMIFS('BP-regionalLandDpaymentretro'!$C38:$N38,'BP-regionalLandDpayment-prosp'!$C38:$N38,"&gt;"&amp;0)</f>
        <v>63.616848637097732</v>
      </c>
    </row>
    <row r="37" spans="1:11" x14ac:dyDescent="0.2">
      <c r="A37">
        <v>2345</v>
      </c>
      <c r="B37" s="2">
        <v>0</v>
      </c>
      <c r="C37" s="2">
        <v>0</v>
      </c>
      <c r="D37" s="2">
        <f>SUMIFS('PP-regionalLandDpayment-pros'!$C39:$N39,'PP-regionalLandDpayment-pros'!$C39:$N39,"&gt;"&amp;0)</f>
        <v>56.770793155199399</v>
      </c>
      <c r="E37" s="2">
        <f>SUMIFS('BP-regionalLandDpaymentretro'!$C39:$N39,'BP-regionalLandDpaymentretro'!$C39:$N39,"&gt;"&amp;0)</f>
        <v>68.04071509210047</v>
      </c>
      <c r="H37">
        <f>SUMIFS('PP-regionalLandDpayment-pros'!$C39:$N39,'PP-regionalLandDpayment-pros'!$C39:$N39,"&gt;"&amp;0)</f>
        <v>56.770793155199399</v>
      </c>
      <c r="I37">
        <f>SUMIFS('PP-regionalLandDpaymentretro'!$C39:$N39,'PP-regionalLandDpaymentretro'!$C39:$N39,"&gt;"&amp;0)</f>
        <v>56.716002910881471</v>
      </c>
      <c r="J37">
        <f>SUMIFS('BP-regionalLandDpayment-prosp'!$C39:$N39,'BP-regionalLandDpayment-prosp'!$C39:$N39,"&gt;"&amp;0)</f>
        <v>68.08964022792388</v>
      </c>
      <c r="K37">
        <f>SUMIFS('BP-regionalLandDpaymentretro'!$C39:$N39,'BP-regionalLandDpayment-prosp'!$C39:$N39,"&gt;"&amp;0)</f>
        <v>68.04071509210047</v>
      </c>
    </row>
    <row r="38" spans="1:11" x14ac:dyDescent="0.2">
      <c r="A38">
        <v>2355</v>
      </c>
      <c r="B38" s="2">
        <v>0</v>
      </c>
      <c r="C38" s="2">
        <v>0</v>
      </c>
      <c r="D38" s="2">
        <f>SUMIFS('PP-regionalLandDpayment-pros'!$C40:$N40,'PP-regionalLandDpayment-pros'!$C40:$N40,"&gt;"&amp;0)</f>
        <v>60.785854311890922</v>
      </c>
      <c r="E38" s="2">
        <f>SUMIFS('BP-regionalLandDpaymentretro'!$C40:$N40,'BP-regionalLandDpaymentretro'!$C40:$N40,"&gt;"&amp;0)</f>
        <v>72.652158692196707</v>
      </c>
      <c r="H38">
        <f>SUMIFS('PP-regionalLandDpayment-pros'!$C40:$N40,'PP-regionalLandDpayment-pros'!$C40:$N40,"&gt;"&amp;0)</f>
        <v>60.785854311890922</v>
      </c>
      <c r="I38">
        <f>SUMIFS('PP-regionalLandDpaymentretro'!$C40:$N40,'PP-regionalLandDpaymentretro'!$C40:$N40,"&gt;"&amp;0)</f>
        <v>60.731976933851016</v>
      </c>
      <c r="J38">
        <f>SUMIFS('BP-regionalLandDpayment-prosp'!$C40:$N40,'BP-regionalLandDpayment-prosp'!$C40:$N40,"&gt;"&amp;0)</f>
        <v>72.700226896152998</v>
      </c>
      <c r="K38">
        <f>SUMIFS('BP-regionalLandDpaymentretro'!$C40:$N40,'BP-regionalLandDpayment-prosp'!$C40:$N40,"&gt;"&amp;0)</f>
        <v>72.652158692196707</v>
      </c>
    </row>
    <row r="39" spans="1:11" x14ac:dyDescent="0.2">
      <c r="A39">
        <v>2365</v>
      </c>
      <c r="B39" s="2">
        <v>0</v>
      </c>
      <c r="C39" s="2">
        <v>0</v>
      </c>
      <c r="D39" s="2">
        <f>SUMIFS('PP-regionalLandDpayment-pros'!$C41:$N41,'PP-regionalLandDpayment-pros'!$C41:$N41,"&gt;"&amp;0)</f>
        <v>64.973367746165735</v>
      </c>
      <c r="E39" s="2">
        <f>SUMIFS('BP-regionalLandDpaymentretro'!$C41:$N41,'BP-regionalLandDpaymentretro'!$C41:$N41,"&gt;"&amp;0)</f>
        <v>77.457384182914467</v>
      </c>
      <c r="H39">
        <f>SUMIFS('PP-regionalLandDpayment-pros'!$C41:$N41,'PP-regionalLandDpayment-pros'!$C41:$N41,"&gt;"&amp;0)</f>
        <v>64.973367746165735</v>
      </c>
      <c r="I39">
        <f>SUMIFS('PP-regionalLandDpaymentretro'!$C41:$N41,'PP-regionalLandDpaymentretro'!$C41:$N41,"&gt;"&amp;0)</f>
        <v>64.920368337829757</v>
      </c>
      <c r="J39">
        <f>SUMIFS('BP-regionalLandDpayment-prosp'!$C41:$N41,'BP-regionalLandDpayment-prosp'!$C41:$N41,"&gt;"&amp;0)</f>
        <v>77.504630651854569</v>
      </c>
      <c r="K39">
        <f>SUMIFS('BP-regionalLandDpaymentretro'!$C41:$N41,'BP-regionalLandDpayment-prosp'!$C41:$N41,"&gt;"&amp;0)</f>
        <v>77.457384182914467</v>
      </c>
    </row>
    <row r="40" spans="1:11" x14ac:dyDescent="0.2">
      <c r="A40">
        <v>2375</v>
      </c>
      <c r="B40" s="2">
        <v>0</v>
      </c>
      <c r="C40" s="2">
        <v>0</v>
      </c>
      <c r="D40" s="2">
        <f>SUMIFS('PP-regionalLandDpayment-pros'!$C42:$N42,'PP-regionalLandDpayment-pros'!$C42:$N42,"&gt;"&amp;0)</f>
        <v>69.339237178932862</v>
      </c>
      <c r="E40" s="2">
        <f>SUMIFS('BP-regionalLandDpaymentretro'!$C42:$N42,'BP-regionalLandDpaymentretro'!$C42:$N42,"&gt;"&amp;0)</f>
        <v>82.46319101574106</v>
      </c>
      <c r="H40">
        <f>SUMIFS('PP-regionalLandDpayment-pros'!$C42:$N42,'PP-regionalLandDpayment-pros'!$C42:$N42,"&gt;"&amp;0)</f>
        <v>69.339237178932862</v>
      </c>
      <c r="I40">
        <f>SUMIFS('PP-regionalLandDpaymentretro'!$C42:$N42,'PP-regionalLandDpaymentretro'!$C42:$N42,"&gt;"&amp;0)</f>
        <v>69.287081805605467</v>
      </c>
      <c r="J40">
        <f>SUMIFS('BP-regionalLandDpayment-prosp'!$C42:$N42,'BP-regionalLandDpayment-prosp'!$C42:$N42,"&gt;"&amp;0)</f>
        <v>82.509649639010931</v>
      </c>
      <c r="K40">
        <f>SUMIFS('BP-regionalLandDpaymentretro'!$C42:$N42,'BP-regionalLandDpayment-prosp'!$C42:$N42,"&gt;"&amp;0)</f>
        <v>82.46319101574106</v>
      </c>
    </row>
    <row r="41" spans="1:11" x14ac:dyDescent="0.2">
      <c r="A41">
        <v>2385</v>
      </c>
      <c r="B41" s="2">
        <v>0</v>
      </c>
      <c r="C41" s="2">
        <v>0</v>
      </c>
      <c r="D41" s="2">
        <f>SUMIFS('PP-regionalLandDpayment-pros'!$C43:$N43,'PP-regionalLandDpayment-pros'!$C43:$N43,"&gt;"&amp;0)</f>
        <v>73.88991069863188</v>
      </c>
      <c r="E41" s="2">
        <f>SUMIFS('BP-regionalLandDpaymentretro'!$C43:$N43,'BP-regionalLandDpaymentretro'!$C43:$N43,"&gt;"&amp;0)</f>
        <v>87.67698005746189</v>
      </c>
      <c r="H41">
        <f>SUMIFS('PP-regionalLandDpayment-pros'!$C43:$N43,'PP-regionalLandDpayment-pros'!$C43:$N43,"&gt;"&amp;0)</f>
        <v>73.88991069863188</v>
      </c>
      <c r="I41">
        <f>SUMIFS('PP-regionalLandDpaymentretro'!$C43:$N43,'PP-regionalLandDpaymentretro'!$C43:$N43,"&gt;"&amp;0)</f>
        <v>73.838566341175849</v>
      </c>
      <c r="J41">
        <f>SUMIFS('BP-regionalLandDpayment-prosp'!$C43:$N43,'BP-regionalLandDpayment-prosp'!$C43:$N43,"&gt;"&amp;0)</f>
        <v>87.722683511515413</v>
      </c>
      <c r="K41">
        <f>SUMIFS('BP-regionalLandDpaymentretro'!$C43:$N43,'BP-regionalLandDpayment-prosp'!$C43:$N43,"&gt;"&amp;0)</f>
        <v>87.67698005746189</v>
      </c>
    </row>
    <row r="42" spans="1:11" x14ac:dyDescent="0.2">
      <c r="A42">
        <v>2395</v>
      </c>
      <c r="B42" s="2">
        <v>0</v>
      </c>
      <c r="C42" s="2">
        <v>0</v>
      </c>
      <c r="D42" s="2">
        <f>SUMIFS('PP-regionalLandDpayment-pros'!$C44:$N44,'PP-regionalLandDpayment-pros'!$C44:$N44,"&gt;"&amp;0)</f>
        <v>78.632380854580319</v>
      </c>
      <c r="E42" s="2">
        <f>SUMIFS('BP-regionalLandDpaymentretro'!$C44:$N44,'BP-regionalLandDpaymentretro'!$C44:$N44,"&gt;"&amp;0)</f>
        <v>93.106753546759791</v>
      </c>
      <c r="H42">
        <f>SUMIFS('PP-regionalLandDpayment-pros'!$C44:$N44,'PP-regionalLandDpayment-pros'!$C44:$N44,"&gt;"&amp;0)</f>
        <v>78.632380854580319</v>
      </c>
      <c r="I42">
        <f>SUMIFS('PP-regionalLandDpaymentretro'!$C44:$N44,'PP-regionalLandDpaymentretro'!$C44:$N44,"&gt;"&amp;0)</f>
        <v>78.581815390741028</v>
      </c>
      <c r="J42">
        <f>SUMIFS('BP-regionalLandDpayment-prosp'!$C44:$N44,'BP-regionalLandDpayment-prosp'!$C44:$N44,"&gt;"&amp;0)</f>
        <v>93.151733358292802</v>
      </c>
      <c r="K42">
        <f>SUMIFS('BP-regionalLandDpaymentretro'!$C44:$N44,'BP-regionalLandDpayment-prosp'!$C44:$N44,"&gt;"&amp;0)</f>
        <v>93.106753546759791</v>
      </c>
    </row>
    <row r="43" spans="1:11" x14ac:dyDescent="0.2">
      <c r="A43">
        <v>2405</v>
      </c>
      <c r="B43" s="2">
        <v>0</v>
      </c>
      <c r="C43" s="2">
        <v>0</v>
      </c>
      <c r="D43" s="2">
        <f>SUMIFS('PP-regionalLandDpayment-pros'!$C45:$N45,'PP-regionalLandDpayment-pros'!$C45:$N45,"&gt;"&amp;0)</f>
        <v>83.574181997444683</v>
      </c>
      <c r="E43" s="2">
        <f>SUMIFS('BP-regionalLandDpaymentretro'!$C45:$N45,'BP-regionalLandDpaymentretro'!$C45:$N45,"&gt;"&amp;0)</f>
        <v>98.761111972824892</v>
      </c>
      <c r="H43">
        <f>SUMIFS('PP-regionalLandDpayment-pros'!$C45:$N45,'PP-regionalLandDpayment-pros'!$C45:$N45,"&gt;"&amp;0)</f>
        <v>83.574181997444683</v>
      </c>
      <c r="I43">
        <f>SUMIFS('PP-regionalLandDpaymentretro'!$C45:$N45,'PP-regionalLandDpaymentretro'!$C45:$N45,"&gt;"&amp;0)</f>
        <v>83.524364201146255</v>
      </c>
      <c r="J43">
        <f>SUMIFS('BP-regionalLandDpayment-prosp'!$C45:$N45,'BP-regionalLandDpayment-prosp'!$C45:$N45,"&gt;"&amp;0)</f>
        <v>98.805398560046214</v>
      </c>
      <c r="K43">
        <f>SUMIFS('BP-regionalLandDpaymentretro'!$C45:$N45,'BP-regionalLandDpayment-prosp'!$C45:$N45,"&gt;"&amp;0)</f>
        <v>98.761111972824892</v>
      </c>
    </row>
    <row r="44" spans="1:11" x14ac:dyDescent="0.2">
      <c r="A44">
        <v>2415</v>
      </c>
      <c r="B44" s="2">
        <v>0</v>
      </c>
      <c r="C44" s="2">
        <v>0</v>
      </c>
      <c r="D44" s="2">
        <f>SUMIFS('PP-regionalLandDpayment-pros'!$C46:$N46,'PP-regionalLandDpayment-pros'!$C46:$N46,"&gt;"&amp;0)</f>
        <v>88.723386783508687</v>
      </c>
      <c r="E44" s="2">
        <f>SUMIFS('BP-regionalLandDpaymentretro'!$C46:$N46,'BP-regionalLandDpaymentretro'!$C46:$N46,"&gt;"&amp;0)</f>
        <v>104.64925010110785</v>
      </c>
      <c r="H44">
        <f>SUMIFS('PP-regionalLandDpayment-pros'!$C46:$N46,'PP-regionalLandDpayment-pros'!$C46:$N46,"&gt;"&amp;0)</f>
        <v>88.723386783508687</v>
      </c>
      <c r="I44">
        <f>SUMIFS('PP-regionalLandDpaymentretro'!$C46:$N46,'PP-regionalLandDpaymentretro'!$C46:$N46,"&gt;"&amp;0)</f>
        <v>88.674286334317202</v>
      </c>
      <c r="J44">
        <f>SUMIFS('BP-regionalLandDpayment-prosp'!$C46:$N46,'BP-regionalLandDpayment-prosp'!$C46:$N46,"&gt;"&amp;0)</f>
        <v>104.69287280092315</v>
      </c>
      <c r="K44">
        <f>SUMIFS('BP-regionalLandDpaymentretro'!$C46:$N46,'BP-regionalLandDpayment-prosp'!$C46:$N46,"&gt;"&amp;0)</f>
        <v>104.64925010110785</v>
      </c>
    </row>
    <row r="45" spans="1:11" x14ac:dyDescent="0.2">
      <c r="A45">
        <v>2425</v>
      </c>
      <c r="B45" s="2">
        <v>0</v>
      </c>
      <c r="C45" s="2">
        <v>0</v>
      </c>
      <c r="D45" s="2">
        <f>SUMIFS('PP-regionalLandDpayment-pros'!$C47:$N47,'PP-regionalLandDpayment-pros'!$C47:$N47,"&gt;"&amp;0)</f>
        <v>94.088603022484321</v>
      </c>
      <c r="E45" s="2">
        <f>SUMIFS('BP-regionalLandDpaymentretro'!$C47:$N47,'BP-regionalLandDpaymentretro'!$C47:$N47,"&gt;"&amp;0)</f>
        <v>110.78095348667651</v>
      </c>
      <c r="H45">
        <f>SUMIFS('PP-regionalLandDpayment-pros'!$C47:$N47,'PP-regionalLandDpayment-pros'!$C47:$N47,"&gt;"&amp;0)</f>
        <v>94.088603022484321</v>
      </c>
      <c r="I45">
        <f>SUMIFS('PP-regionalLandDpaymentretro'!$C47:$N47,'PP-regionalLandDpaymentretro'!$C47:$N47,"&gt;"&amp;0)</f>
        <v>94.040190519444565</v>
      </c>
      <c r="J45">
        <f>SUMIFS('BP-regionalLandDpayment-prosp'!$C47:$N47,'BP-regionalLandDpayment-prosp'!$C47:$N47,"&gt;"&amp;0)</f>
        <v>110.82394057363048</v>
      </c>
      <c r="K45">
        <f>SUMIFS('BP-regionalLandDpaymentretro'!$C47:$N47,'BP-regionalLandDpayment-prosp'!$C47:$N47,"&gt;"&amp;0)</f>
        <v>110.78095348667651</v>
      </c>
    </row>
    <row r="46" spans="1:11" x14ac:dyDescent="0.2">
      <c r="A46">
        <v>2435</v>
      </c>
      <c r="B46" s="2">
        <v>0</v>
      </c>
      <c r="C46" s="2">
        <v>0</v>
      </c>
      <c r="D46" s="2">
        <f>SUMIFS('PP-regionalLandDpayment-pros'!$C48:$N48,'PP-regionalLandDpayment-pros'!$C48:$N48,"&gt;"&amp;0)</f>
        <v>99.678971593178375</v>
      </c>
      <c r="E46" s="2">
        <f>SUMIFS('BP-regionalLandDpaymentretro'!$C48:$N48,'BP-regionalLandDpaymentretro'!$C48:$N48,"&gt;"&amp;0)</f>
        <v>117.1665962787914</v>
      </c>
      <c r="H46">
        <f>SUMIFS('PP-regionalLandDpayment-pros'!$C48:$N48,'PP-regionalLandDpayment-pros'!$C48:$N48,"&gt;"&amp;0)</f>
        <v>99.678971593178375</v>
      </c>
      <c r="I46">
        <f>SUMIFS('PP-regionalLandDpaymentretro'!$C48:$N48,'PP-regionalLandDpaymentretro'!$C48:$N48,"&gt;"&amp;0)</f>
        <v>99.631218568996701</v>
      </c>
      <c r="J46">
        <f>SUMIFS('BP-regionalLandDpayment-prosp'!$C48:$N48,'BP-regionalLandDpayment-prosp'!$C48:$N48,"&gt;"&amp;0)</f>
        <v>117.20897497993053</v>
      </c>
      <c r="K46">
        <f>SUMIFS('BP-regionalLandDpaymentretro'!$C48:$N48,'BP-regionalLandDpayment-prosp'!$C48:$N48,"&gt;"&amp;0)</f>
        <v>117.1665962787914</v>
      </c>
    </row>
    <row r="47" spans="1:11" x14ac:dyDescent="0.2">
      <c r="A47">
        <v>2445</v>
      </c>
      <c r="B47" s="2">
        <v>0</v>
      </c>
      <c r="C47" s="2">
        <v>0</v>
      </c>
      <c r="D47" s="2">
        <f>SUMIFS('PP-regionalLandDpayment-pros'!$C49:$N49,'PP-regionalLandDpayment-pros'!$C49:$N49,"&gt;"&amp;0)</f>
        <v>105.50416586658376</v>
      </c>
      <c r="E47" s="2">
        <f>SUMIFS('BP-regionalLandDpaymentretro'!$C49:$N49,'BP-regionalLandDpaymentretro'!$C49:$N49,"&gt;"&amp;0)</f>
        <v>123.81714079114927</v>
      </c>
      <c r="H47">
        <f>SUMIFS('PP-regionalLandDpayment-pros'!$C49:$N49,'PP-regionalLandDpayment-pros'!$C49:$N49,"&gt;"&amp;0)</f>
        <v>105.50416586658376</v>
      </c>
      <c r="I47">
        <f>SUMIFS('PP-regionalLandDpaymentretro'!$C49:$N49,'PP-regionalLandDpaymentretro'!$C49:$N49,"&gt;"&amp;0)</f>
        <v>105.45704479953996</v>
      </c>
      <c r="J47">
        <f>SUMIFS('BP-regionalLandDpayment-prosp'!$C49:$N49,'BP-regionalLandDpayment-prosp'!$C49:$N49,"&gt;"&amp;0)</f>
        <v>123.85893729962373</v>
      </c>
      <c r="K47">
        <f>SUMIFS('BP-regionalLandDpaymentretro'!$C49:$N49,'BP-regionalLandDpayment-prosp'!$C49:$N49,"&gt;"&amp;0)</f>
        <v>123.81714079114927</v>
      </c>
    </row>
    <row r="48" spans="1:11" x14ac:dyDescent="0.2">
      <c r="A48">
        <v>2455</v>
      </c>
      <c r="B48" s="2">
        <v>0</v>
      </c>
      <c r="C48" s="2">
        <v>0</v>
      </c>
      <c r="D48" s="2">
        <f>SUMIFS('PP-regionalLandDpayment-pros'!$C50:$N50,'PP-regionalLandDpayment-pros'!$C50:$N50,"&gt;"&amp;0)</f>
        <v>111.57439289478816</v>
      </c>
      <c r="E48" s="2">
        <f>SUMIFS('BP-regionalLandDpaymentretro'!$C50:$N50,'BP-regionalLandDpaymentretro'!$C50:$N50,"&gt;"&amp;0)</f>
        <v>130.74413910704678</v>
      </c>
      <c r="H48">
        <f>SUMIFS('PP-regionalLandDpayment-pros'!$C50:$N50,'PP-regionalLandDpayment-pros'!$C50:$N50,"&gt;"&amp;0)</f>
        <v>111.57439289478816</v>
      </c>
      <c r="I48">
        <f>SUMIFS('PP-regionalLandDpaymentretro'!$C50:$N50,'PP-regionalLandDpaymentretro'!$C50:$N50,"&gt;"&amp;0)</f>
        <v>111.52787721682374</v>
      </c>
      <c r="J48">
        <f>SUMIFS('BP-regionalLandDpayment-prosp'!$C50:$N50,'BP-regionalLandDpayment-prosp'!$C50:$N50,"&gt;"&amp;0)</f>
        <v>130.78537859625126</v>
      </c>
      <c r="K48">
        <f>SUMIFS('BP-regionalLandDpaymentretro'!$C50:$N50,'BP-regionalLandDpayment-prosp'!$C50:$N50,"&gt;"&amp;0)</f>
        <v>130.74413910704678</v>
      </c>
    </row>
    <row r="49" spans="1:11" x14ac:dyDescent="0.2">
      <c r="A49">
        <v>2465</v>
      </c>
      <c r="B49" s="2">
        <v>0</v>
      </c>
      <c r="C49" s="2">
        <v>0</v>
      </c>
      <c r="D49" s="2">
        <f>SUMIFS('PP-regionalLandDpayment-pros'!$C51:$N51,'PP-regionalLandDpayment-pros'!$C51:$N51,"&gt;"&amp;0)</f>
        <v>117.90039650692346</v>
      </c>
      <c r="E49" s="2">
        <f>SUMIFS('BP-regionalLandDpaymentretro'!$C51:$N51,'BP-regionalLandDpaymentretro'!$C51:$N51,"&gt;"&amp;0)</f>
        <v>137.95973685878212</v>
      </c>
      <c r="H49">
        <f>SUMIFS('PP-regionalLandDpayment-pros'!$C51:$N51,'PP-regionalLandDpayment-pros'!$C51:$N51,"&gt;"&amp;0)</f>
        <v>117.90039650692346</v>
      </c>
      <c r="I49">
        <f>SUMIFS('PP-regionalLandDpaymentretro'!$C51:$N51,'PP-regionalLandDpaymentretro'!$C51:$N51,"&gt;"&amp;0)</f>
        <v>117.8544606071216</v>
      </c>
      <c r="J49">
        <f>SUMIFS('BP-regionalLandDpayment-prosp'!$C51:$N51,'BP-regionalLandDpayment-prosp'!$C51:$N51,"&gt;"&amp;0)</f>
        <v>138.00044349809195</v>
      </c>
      <c r="K49">
        <f>SUMIFS('BP-regionalLandDpaymentretro'!$C51:$N51,'BP-regionalLandDpayment-prosp'!$C51:$N51,"&gt;"&amp;0)</f>
        <v>137.95973685878212</v>
      </c>
    </row>
    <row r="50" spans="1:11" x14ac:dyDescent="0.2">
      <c r="A50">
        <v>2475</v>
      </c>
      <c r="B50" s="3">
        <v>0</v>
      </c>
      <c r="C50" s="3">
        <v>0</v>
      </c>
      <c r="D50" s="2">
        <f>SUMIFS('PP-regionalLandDpayment-pros'!$C52:$N52,'PP-regionalLandDpayment-pros'!$C52:$N52,"&gt;"&amp;0)</f>
        <v>124.49346237691201</v>
      </c>
      <c r="E50" s="2">
        <f>SUMIFS('BP-regionalLandDpaymentretro'!$C52:$N52,'BP-regionalLandDpaymentretro'!$C52:$N52,"&gt;"&amp;0)</f>
        <v>145.47667923764254</v>
      </c>
      <c r="H50">
        <f>SUMIFS('PP-regionalLandDpayment-pros'!$C52:$N52,'PP-regionalLandDpayment-pros'!$C52:$N52,"&gt;"&amp;0)</f>
        <v>124.49346237691201</v>
      </c>
      <c r="I50">
        <f>SUMIFS('PP-regionalLandDpaymentretro'!$C52:$N52,'PP-regionalLandDpaymentretro'!$C52:$N52,"&gt;"&amp;0)</f>
        <v>124.44808160012074</v>
      </c>
      <c r="J50">
        <f>SUMIFS('BP-regionalLandDpayment-prosp'!$C52:$N52,'BP-regionalLandDpayment-prosp'!$C52:$N52,"&gt;"&amp;0)</f>
        <v>145.5168762102771</v>
      </c>
      <c r="K50">
        <f>SUMIFS('BP-regionalLandDpaymentretro'!$C52:$N52,'BP-regionalLandDpayment-prosp'!$C52:$N52,"&gt;"&amp;0)</f>
        <v>145.47667923764254</v>
      </c>
    </row>
    <row r="51" spans="1:11" x14ac:dyDescent="0.2">
      <c r="A51">
        <v>2485</v>
      </c>
      <c r="B51" s="3">
        <v>0</v>
      </c>
      <c r="C51" s="3">
        <v>0</v>
      </c>
      <c r="D51" s="2">
        <f>SUMIFS('PP-regionalLandDpayment-pros'!$C53:$N53,'PP-regionalLandDpayment-pros'!$C53:$N53,"&gt;"&amp;0)</f>
        <v>131.36542507798805</v>
      </c>
      <c r="E51" s="2">
        <f>SUMIFS('BP-regionalLandDpaymentretro'!$C53:$N53,'BP-regionalLandDpaymentretro'!$C53:$N53,"&gt;"&amp;0)</f>
        <v>153.30831923806363</v>
      </c>
      <c r="H51">
        <f>SUMIFS('PP-regionalLandDpayment-pros'!$C53:$N53,'PP-regionalLandDpayment-pros'!$C53:$N53,"&gt;"&amp;0)</f>
        <v>131.36542507798805</v>
      </c>
      <c r="I51">
        <f>SUMIFS('PP-regionalLandDpaymentretro'!$C53:$N53,'PP-regionalLandDpaymentretro'!$C53:$N53,"&gt;"&amp;0)</f>
        <v>131.32057571869311</v>
      </c>
      <c r="J51">
        <f>SUMIFS('BP-regionalLandDpayment-prosp'!$C53:$N53,'BP-regionalLandDpayment-prosp'!$C53:$N53,"&gt;"&amp;0)</f>
        <v>153.34802876125036</v>
      </c>
      <c r="K51">
        <f>SUMIFS('BP-regionalLandDpaymentretro'!$C53:$N53,'BP-regionalLandDpayment-prosp'!$C53:$N53,"&gt;"&amp;0)</f>
        <v>153.30831923806363</v>
      </c>
    </row>
    <row r="52" spans="1:11" x14ac:dyDescent="0.2">
      <c r="A52">
        <v>2495</v>
      </c>
      <c r="B52" s="3">
        <v>0</v>
      </c>
      <c r="C52" s="3">
        <v>0</v>
      </c>
      <c r="D52" s="2">
        <f>SUMIFS('PP-regionalLandDpayment-pros'!$C54:$N54,'PP-regionalLandDpayment-pros'!$C54:$N54,"&gt;"&amp;0)</f>
        <v>138.52867710722126</v>
      </c>
      <c r="E52" s="2">
        <f>SUMIFS('BP-regionalLandDpaymentretro'!$C54:$N54,'BP-regionalLandDpaymentretro'!$C54:$N54,"&gt;"&amp;0)</f>
        <v>161.46862810681094</v>
      </c>
      <c r="H52">
        <f>SUMIFS('PP-regionalLandDpayment-pros'!$C54:$N54,'PP-regionalLandDpayment-pros'!$C54:$N54,"&gt;"&amp;0)</f>
        <v>138.52867710722126</v>
      </c>
      <c r="I52">
        <f>SUMIFS('PP-regionalLandDpaymentretro'!$C54:$N54,'PP-regionalLandDpaymentretro'!$C54:$N54,"&gt;"&amp;0)</f>
        <v>138.48433639900006</v>
      </c>
      <c r="J52">
        <f>SUMIFS('BP-regionalLandDpayment-prosp'!$C54:$N54,'BP-regionalLandDpayment-prosp'!$C54:$N54,"&gt;"&amp;0)</f>
        <v>161.50787145418943</v>
      </c>
      <c r="K52">
        <f>SUMIFS('BP-regionalLandDpaymentretro'!$C54:$N54,'BP-regionalLandDpayment-prosp'!$C54:$N54,"&gt;"&amp;0)</f>
        <v>161.46862810681094</v>
      </c>
    </row>
    <row r="53" spans="1:11" x14ac:dyDescent="0.2">
      <c r="A53">
        <v>2505</v>
      </c>
      <c r="B53" s="3">
        <v>0</v>
      </c>
      <c r="C53" s="3">
        <v>0</v>
      </c>
      <c r="D53" s="2">
        <f>SUMIFS('PP-regionalLandDpayment-pros'!$C55:$N55,'PP-regionalLandDpayment-pros'!$C55:$N55,"&gt;"&amp;0)</f>
        <v>145.99617984393447</v>
      </c>
      <c r="E53" s="2">
        <f>SUMIFS('BP-regionalLandDpaymentretro'!$C55:$N55,'BP-regionalLandDpaymentretro'!$C55:$N55,"&gt;"&amp;0)</f>
        <v>169.97220794884862</v>
      </c>
      <c r="H53">
        <f>SUMIFS('PP-regionalLandDpayment-pros'!$C55:$N55,'PP-regionalLandDpayment-pros'!$C55:$N55,"&gt;"&amp;0)</f>
        <v>145.99617984393447</v>
      </c>
      <c r="I53">
        <f>SUMIFS('PP-regionalLandDpaymentretro'!$C55:$N55,'PP-regionalLandDpaymentretro'!$C55:$N55,"&gt;"&amp;0)</f>
        <v>145.95232594495207</v>
      </c>
      <c r="J53">
        <f>SUMIFS('BP-regionalLandDpayment-prosp'!$C55:$N55,'BP-regionalLandDpayment-prosp'!$C55:$N55,"&gt;"&amp;0)</f>
        <v>170.01100547490856</v>
      </c>
      <c r="K53">
        <f>SUMIFS('BP-regionalLandDpaymentretro'!$C55:$N55,'BP-regionalLandDpayment-prosp'!$C55:$N55,"&gt;"&amp;0)</f>
        <v>169.97220794884862</v>
      </c>
    </row>
    <row r="54" spans="1:11" x14ac:dyDescent="0.2">
      <c r="A54">
        <v>2515</v>
      </c>
      <c r="B54" s="3">
        <v>0</v>
      </c>
      <c r="C54" s="3">
        <v>0</v>
      </c>
      <c r="D54" s="2">
        <f>SUMIFS('PP-regionalLandDpayment-pros'!$C56:$N56,'PP-regionalLandDpayment-pros'!$C56:$N56,"&gt;"&amp;0)</f>
        <v>153.78147639528441</v>
      </c>
      <c r="E54" s="2">
        <f>SUMIFS('BP-regionalLandDpaymentretro'!$C56:$N56,'BP-regionalLandDpaymentretro'!$C56:$N56,"&gt;"&amp;0)</f>
        <v>178.83430643172733</v>
      </c>
      <c r="H54">
        <f>SUMIFS('PP-regionalLandDpayment-pros'!$C56:$N56,'PP-regionalLandDpayment-pros'!$C56:$N56,"&gt;"&amp;0)</f>
        <v>153.78147639528441</v>
      </c>
      <c r="I54">
        <f>SUMIFS('PP-regionalLandDpaymentretro'!$C56:$N56,'PP-regionalLandDpaymentretro'!$C56:$N56,"&gt;"&amp;0)</f>
        <v>153.73808837035452</v>
      </c>
      <c r="J54">
        <f>SUMIFS('BP-regionalLandDpayment-prosp'!$C56:$N56,'BP-regionalLandDpayment-prosp'!$C56:$N56,"&gt;"&amp;0)</f>
        <v>178.87267759799292</v>
      </c>
      <c r="K54">
        <f>SUMIFS('BP-regionalLandDpaymentretro'!$C56:$N56,'BP-regionalLandDpayment-prosp'!$C56:$N56,"&gt;"&amp;0)</f>
        <v>178.83430643172733</v>
      </c>
    </row>
    <row r="55" spans="1:11" x14ac:dyDescent="0.2">
      <c r="A55">
        <v>2525</v>
      </c>
      <c r="B55" s="3">
        <v>0</v>
      </c>
      <c r="C55" s="3">
        <v>0</v>
      </c>
      <c r="D55" s="2">
        <f>SUMIFS('PP-regionalLandDpayment-pros'!$C57:$N57,'PP-regionalLandDpayment-pros'!$C57:$N57,"&gt;"&amp;0)</f>
        <v>161.89870627778342</v>
      </c>
      <c r="E55" s="2">
        <f>SUMIFS('BP-regionalLandDpaymentretro'!$C57:$N57,'BP-regionalLandDpaymentretro'!$C57:$N57,"&gt;"&amp;0)</f>
        <v>188.07083352697217</v>
      </c>
      <c r="H55">
        <f>SUMIFS('PP-regionalLandDpayment-pros'!$C57:$N57,'PP-regionalLandDpayment-pros'!$C57:$N57,"&gt;"&amp;0)</f>
        <v>161.89870627778342</v>
      </c>
      <c r="I55">
        <f>SUMIFS('PP-regionalLandDpaymentretro'!$C57:$N57,'PP-regionalLandDpaymentretro'!$C57:$N57,"&gt;"&amp;0)</f>
        <v>161.85576407753555</v>
      </c>
      <c r="J55">
        <f>SUMIFS('BP-regionalLandDpayment-prosp'!$C57:$N57,'BP-regionalLandDpayment-prosp'!$C57:$N57,"&gt;"&amp;0)</f>
        <v>188.10879692960808</v>
      </c>
      <c r="K55">
        <f>SUMIFS('BP-regionalLandDpaymentretro'!$C57:$N57,'BP-regionalLandDpayment-prosp'!$C57:$N57,"&gt;"&amp;0)</f>
        <v>188.07083352697217</v>
      </c>
    </row>
    <row r="56" spans="1:11" x14ac:dyDescent="0.2">
      <c r="A56">
        <v>2535</v>
      </c>
      <c r="B56" s="3">
        <v>0</v>
      </c>
      <c r="C56" s="3">
        <v>0</v>
      </c>
      <c r="D56" s="2">
        <f>SUMIFS('PP-regionalLandDpayment-pros'!$C58:$N58,'PP-regionalLandDpayment-pros'!$C58:$N58,"&gt;"&amp;0)</f>
        <v>170.36262188331438</v>
      </c>
      <c r="E56" s="2">
        <f>SUMIFS('BP-regionalLandDpaymentretro'!$C58:$N58,'BP-regionalLandDpaymentretro'!$C58:$N58,"&gt;"&amp;0)</f>
        <v>197.69838022802938</v>
      </c>
      <c r="H56">
        <f>SUMIFS('PP-regionalLandDpayment-pros'!$C58:$N58,'PP-regionalLandDpayment-pros'!$C58:$N58,"&gt;"&amp;0)</f>
        <v>170.36262188331438</v>
      </c>
      <c r="I56">
        <f>SUMIFS('PP-regionalLandDpaymentretro'!$C58:$N58,'PP-regionalLandDpaymentretro'!$C58:$N58,"&gt;"&amp;0)</f>
        <v>170.32010632099414</v>
      </c>
      <c r="J56">
        <f>SUMIFS('BP-regionalLandDpayment-prosp'!$C58:$N58,'BP-regionalLandDpayment-prosp'!$C58:$N58,"&gt;"&amp;0)</f>
        <v>197.73595362653575</v>
      </c>
      <c r="K56">
        <f>SUMIFS('BP-regionalLandDpaymentretro'!$C58:$N58,'BP-regionalLandDpayment-prosp'!$C58:$N58,"&gt;"&amp;0)</f>
        <v>197.69838022802938</v>
      </c>
    </row>
    <row r="57" spans="1:11" x14ac:dyDescent="0.2">
      <c r="A57">
        <v>2545</v>
      </c>
      <c r="B57" s="3">
        <v>0</v>
      </c>
      <c r="C57" s="3">
        <v>0</v>
      </c>
      <c r="D57" s="2">
        <f>SUMIFS('PP-regionalLandDpayment-pros'!$C59:$N59,'PP-regionalLandDpayment-pros'!$C59:$N59,"&gt;"&amp;0)</f>
        <v>179.1886066809484</v>
      </c>
      <c r="E57" s="2">
        <f>SUMIFS('BP-regionalLandDpaymentretro'!$C59:$N59,'BP-regionalLandDpaymentretro'!$C59:$N59,"&gt;"&amp;0)</f>
        <v>207.73423918846106</v>
      </c>
      <c r="H57">
        <f>SUMIFS('PP-regionalLandDpayment-pros'!$C59:$N59,'PP-regionalLandDpayment-pros'!$C59:$N59,"&gt;"&amp;0)</f>
        <v>179.1886066809484</v>
      </c>
      <c r="I57">
        <f>SUMIFS('PP-regionalLandDpaymentretro'!$C59:$N59,'PP-regionalLandDpaymentretro'!$C59:$N59,"&gt;"&amp;0)</f>
        <v>179.14649940734776</v>
      </c>
      <c r="J57">
        <f>SUMIFS('BP-regionalLandDpayment-prosp'!$C59:$N59,'BP-regionalLandDpayment-prosp'!$C59:$N59,"&gt;"&amp;0)</f>
        <v>207.77143953513513</v>
      </c>
      <c r="K57">
        <f>SUMIFS('BP-regionalLandDpaymentretro'!$C59:$N59,'BP-regionalLandDpayment-prosp'!$C59:$N59,"&gt;"&amp;0)</f>
        <v>207.73423918846106</v>
      </c>
    </row>
    <row r="58" spans="1:11" x14ac:dyDescent="0.2">
      <c r="A58">
        <v>2555</v>
      </c>
      <c r="B58" s="3">
        <v>0</v>
      </c>
      <c r="C58" s="3">
        <v>0</v>
      </c>
      <c r="D58" s="2">
        <f>SUMIFS('PP-regionalLandDpayment-pros'!$C60:$N60,'PP-regionalLandDpayment-pros'!$C60:$N60,"&gt;"&amp;0)</f>
        <v>188.39269511064731</v>
      </c>
      <c r="E58" s="2">
        <f>SUMIFS('BP-regionalLandDpaymentretro'!$C60:$N60,'BP-regionalLandDpaymentretro'!$C60:$N60,"&gt;"&amp;0)</f>
        <v>218.19642723021238</v>
      </c>
      <c r="H58">
        <f>SUMIFS('PP-regionalLandDpayment-pros'!$C60:$N60,'PP-regionalLandDpayment-pros'!$C60:$N60,"&gt;"&amp;0)</f>
        <v>188.39269511064731</v>
      </c>
      <c r="I58">
        <f>SUMIFS('PP-regionalLandDpaymentretro'!$C60:$N60,'PP-regionalLandDpaymentretro'!$C60:$N60,"&gt;"&amp;0)</f>
        <v>188.35097858761796</v>
      </c>
      <c r="J58">
        <f>SUMIFS('BP-regionalLandDpayment-prosp'!$C60:$N60,'BP-regionalLandDpayment-prosp'!$C60:$N60,"&gt;"&amp;0)</f>
        <v>218.233270700079</v>
      </c>
      <c r="K58">
        <f>SUMIFS('BP-regionalLandDpaymentretro'!$C60:$N60,'BP-regionalLandDpayment-prosp'!$C60:$N60,"&gt;"&amp;0)</f>
        <v>218.19642723021238</v>
      </c>
    </row>
    <row r="59" spans="1:11" x14ac:dyDescent="0.2">
      <c r="A59">
        <v>2565</v>
      </c>
      <c r="B59" s="3">
        <v>0</v>
      </c>
      <c r="C59" s="3">
        <v>0</v>
      </c>
      <c r="D59" s="2">
        <f>SUMIFS('PP-regionalLandDpayment-pros'!$C61:$N61,'PP-regionalLandDpayment-pros'!$C61:$N61,"&gt;"&amp;0)</f>
        <v>197.99159413095313</v>
      </c>
      <c r="E59" s="2">
        <f>SUMIFS('BP-regionalLandDpaymentretro'!$C61:$N61,'BP-regionalLandDpaymentretro'!$C61:$N61,"&gt;"&amp;0)</f>
        <v>229.10370967912246</v>
      </c>
      <c r="H59">
        <f>SUMIFS('PP-regionalLandDpayment-pros'!$C61:$N61,'PP-regionalLandDpayment-pros'!$C61:$N61,"&gt;"&amp;0)</f>
        <v>197.99159413095313</v>
      </c>
      <c r="I59">
        <f>SUMIFS('PP-regionalLandDpaymentretro'!$C61:$N61,'PP-regionalLandDpaymentretro'!$C61:$N61,"&gt;"&amp;0)</f>
        <v>197.95025160390963</v>
      </c>
      <c r="J59">
        <f>SUMIFS('BP-regionalLandDpayment-prosp'!$C61:$N61,'BP-regionalLandDpayment-prosp'!$C61:$N61,"&gt;"&amp;0)</f>
        <v>229.14021170006396</v>
      </c>
      <c r="K59">
        <f>SUMIFS('BP-regionalLandDpaymentretro'!$C61:$N61,'BP-regionalLandDpayment-prosp'!$C61:$N61,"&gt;"&amp;0)</f>
        <v>229.10370967912246</v>
      </c>
    </row>
    <row r="60" spans="1:11" x14ac:dyDescent="0.2">
      <c r="A60">
        <v>2575</v>
      </c>
      <c r="B60" s="3">
        <v>0</v>
      </c>
      <c r="C60" s="3">
        <v>0</v>
      </c>
      <c r="D60" s="2">
        <f>SUMIFS('PP-regionalLandDpayment-pros'!$C62:$N62,'PP-regionalLandDpayment-pros'!$C62:$N62,"&gt;"&amp;0)</f>
        <v>208.00270638961518</v>
      </c>
      <c r="E60" s="2">
        <f>SUMIFS('BP-regionalLandDpaymentretro'!$C62:$N62,'BP-regionalLandDpaymentretro'!$C62:$N62,"&gt;"&amp;0)</f>
        <v>240.47562649295458</v>
      </c>
      <c r="H60">
        <f>SUMIFS('PP-regionalLandDpayment-pros'!$C62:$N62,'PP-regionalLandDpayment-pros'!$C62:$N62,"&gt;"&amp;0)</f>
        <v>208.00270638961518</v>
      </c>
      <c r="I60">
        <f>SUMIFS('PP-regionalLandDpaymentretro'!$C62:$N62,'PP-regionalLandDpaymentretro'!$C62:$N62,"&gt;"&amp;0)</f>
        <v>207.96172185938474</v>
      </c>
      <c r="J60">
        <f>SUMIFS('BP-regionalLandDpayment-prosp'!$C62:$N62,'BP-regionalLandDpayment-prosp'!$C62:$N62,"&gt;"&amp;0)</f>
        <v>240.51180177580341</v>
      </c>
      <c r="K60">
        <f>SUMIFS('BP-regionalLandDpaymentretro'!$C62:$N62,'BP-regionalLandDpayment-prosp'!$C62:$N62,"&gt;"&amp;0)</f>
        <v>240.47562649295458</v>
      </c>
    </row>
    <row r="61" spans="1:11" x14ac:dyDescent="0.2">
      <c r="A61">
        <v>2585</v>
      </c>
      <c r="B61" s="3">
        <v>0</v>
      </c>
      <c r="C61" s="3">
        <v>0</v>
      </c>
      <c r="D61" s="2">
        <f>SUMIFS('PP-regionalLandDpayment-pros'!$C63:$N63,'PP-regionalLandDpayment-pros'!$C63:$N63,"&gt;"&amp;0)</f>
        <v>218.44415499332294</v>
      </c>
      <c r="E61" s="2">
        <f>SUMIFS('BP-regionalLandDpaymentretro'!$C63:$N63,'BP-regionalLandDpaymentretro'!$C63:$N63,"&gt;"&amp;0)</f>
        <v>252.33252015562212</v>
      </c>
      <c r="H61">
        <f>SUMIFS('PP-regionalLandDpayment-pros'!$C63:$N63,'PP-regionalLandDpayment-pros'!$C63:$N63,"&gt;"&amp;0)</f>
        <v>218.44415499332294</v>
      </c>
      <c r="I61">
        <f>SUMIFS('PP-regionalLandDpaymentretro'!$C63:$N63,'PP-regionalLandDpaymentretro'!$C63:$N63,"&gt;"&amp;0)</f>
        <v>218.40351318765221</v>
      </c>
      <c r="J61">
        <f>SUMIFS('BP-regionalLandDpayment-prosp'!$C63:$N63,'BP-regionalLandDpayment-prosp'!$C63:$N63,"&gt;"&amp;0)</f>
        <v>252.36838272401175</v>
      </c>
      <c r="K61">
        <f>SUMIFS('BP-regionalLandDpaymentretro'!$C63:$N63,'BP-regionalLandDpayment-prosp'!$C63:$N63,"&gt;"&amp;0)</f>
        <v>252.33252015562212</v>
      </c>
    </row>
    <row r="62" spans="1:11" x14ac:dyDescent="0.2">
      <c r="A62">
        <v>2595</v>
      </c>
      <c r="B62" s="3">
        <v>0</v>
      </c>
      <c r="C62" s="3">
        <v>0</v>
      </c>
      <c r="D62" s="2">
        <f>SUMIFS('PP-regionalLandDpayment-pros'!$C64:$N64,'PP-regionalLandDpayment-pros'!$C64:$N64,"&gt;"&amp;0)</f>
        <v>229.33480986009002</v>
      </c>
      <c r="E62" s="2">
        <f>SUMIFS('BP-regionalLandDpaymentretro'!$C64:$N64,'BP-regionalLandDpaymentretro'!$C64:$N64,"&gt;"&amp;0)</f>
        <v>264.69556531976286</v>
      </c>
      <c r="H62">
        <f>SUMIFS('PP-regionalLandDpayment-pros'!$C64:$N64,'PP-regionalLandDpayment-pros'!$C64:$N64,"&gt;"&amp;0)</f>
        <v>229.33480986009002</v>
      </c>
      <c r="I62">
        <f>SUMIFS('PP-regionalLandDpaymentretro'!$C64:$N64,'PP-regionalLandDpaymentretro'!$C64:$N64,"&gt;"&amp;0)</f>
        <v>229.29449620507177</v>
      </c>
      <c r="J62">
        <f>SUMIFS('BP-regionalLandDpayment-prosp'!$C64:$N64,'BP-regionalLandDpayment-prosp'!$C64:$N64,"&gt;"&amp;0)</f>
        <v>264.73112853956542</v>
      </c>
      <c r="K62">
        <f>SUMIFS('BP-regionalLandDpaymentretro'!$C64:$N64,'BP-regionalLandDpayment-prosp'!$C64:$N64,"&gt;"&amp;0)</f>
        <v>264.69556531976286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D75A-FA0A-7F41-818A-F733D2E6EE7E}">
  <dimension ref="A1:BC62"/>
  <sheetViews>
    <sheetView zoomScale="70" zoomScaleNormal="70" workbookViewId="0">
      <selection activeCell="AC3" sqref="AC3:AC62"/>
    </sheetView>
  </sheetViews>
  <sheetFormatPr baseColWidth="10" defaultRowHeight="16" x14ac:dyDescent="0.2"/>
  <sheetData>
    <row r="1" spans="1:55" x14ac:dyDescent="0.2">
      <c r="A1" t="s">
        <v>109</v>
      </c>
      <c r="B1" t="s">
        <v>95</v>
      </c>
      <c r="O1" t="s">
        <v>110</v>
      </c>
      <c r="AC1" t="s">
        <v>111</v>
      </c>
      <c r="AD1" t="s">
        <v>95</v>
      </c>
      <c r="AQ1" t="s">
        <v>112</v>
      </c>
    </row>
    <row r="2" spans="1:55" x14ac:dyDescent="0.2">
      <c r="A2" t="str">
        <f>'PP-regionalLandDpayment-pros'!B4</f>
        <v>Year</v>
      </c>
      <c r="B2" t="str">
        <f>'PP-regionalLandDpayment-pros'!C4</f>
        <v>US</v>
      </c>
      <c r="C2" t="str">
        <f>'PP-regionalLandDpayment-pros'!D4</f>
        <v>EU</v>
      </c>
      <c r="D2" t="str">
        <f>'PP-regionalLandDpayment-pros'!E4</f>
        <v>Japan</v>
      </c>
      <c r="E2" t="str">
        <f>'PP-regionalLandDpayment-pros'!F4</f>
        <v>Russia</v>
      </c>
      <c r="F2" t="str">
        <f>'PP-regionalLandDpayment-pros'!G4</f>
        <v>Eurasia</v>
      </c>
      <c r="G2" t="str">
        <f>'PP-regionalLandDpayment-pros'!H4</f>
        <v>China</v>
      </c>
      <c r="H2" t="str">
        <f>'PP-regionalLandDpayment-pros'!I4</f>
        <v>India</v>
      </c>
      <c r="I2" t="str">
        <f>'PP-regionalLandDpayment-pros'!J4</f>
        <v>MidEast</v>
      </c>
      <c r="J2" t="str">
        <f>'PP-regionalLandDpayment-pros'!K4</f>
        <v>Africa</v>
      </c>
      <c r="K2" t="str">
        <f>'PP-regionalLandDpayment-pros'!L4</f>
        <v>LatAm</v>
      </c>
      <c r="L2" t="str">
        <f>'PP-regionalLandDpayment-pros'!M4</f>
        <v>OHI</v>
      </c>
      <c r="M2" t="str">
        <f>'PP-regionalLandDpayment-pros'!N4</f>
        <v>Oasia</v>
      </c>
      <c r="O2" t="str">
        <f>'BP-regionalLandDpaymentretro'!B4</f>
        <v>Year</v>
      </c>
      <c r="P2" t="str">
        <f>'BP-regionalLandDpaymentretro'!C4</f>
        <v>US</v>
      </c>
      <c r="Q2" t="str">
        <f>'BP-regionalLandDpaymentretro'!D4</f>
        <v>EU</v>
      </c>
      <c r="R2" t="str">
        <f>'BP-regionalLandDpaymentretro'!E4</f>
        <v>Japan</v>
      </c>
      <c r="S2" t="str">
        <f>'BP-regionalLandDpaymentretro'!F4</f>
        <v>Russia</v>
      </c>
      <c r="T2" t="str">
        <f>'BP-regionalLandDpaymentretro'!G4</f>
        <v>Eurasia</v>
      </c>
      <c r="U2" t="str">
        <f>'BP-regionalLandDpaymentretro'!H4</f>
        <v>China</v>
      </c>
      <c r="V2" t="str">
        <f>'BP-regionalLandDpaymentretro'!I4</f>
        <v>India</v>
      </c>
      <c r="W2" t="str">
        <f>'BP-regionalLandDpaymentretro'!J4</f>
        <v>MidEast</v>
      </c>
      <c r="X2" t="str">
        <f>'BP-regionalLandDpaymentretro'!K4</f>
        <v>Africa</v>
      </c>
      <c r="Y2" t="str">
        <f>'BP-regionalLandDpaymentretro'!L4</f>
        <v>LatAm</v>
      </c>
      <c r="Z2" t="str">
        <f>'BP-regionalLandDpaymentretro'!M4</f>
        <v>OHI</v>
      </c>
      <c r="AA2" t="str">
        <f>'BP-regionalLandDpaymentretro'!N4</f>
        <v>Oasia</v>
      </c>
      <c r="AC2" t="str">
        <f>'PP-regionalLandDpaymentretro'!B4</f>
        <v>Year</v>
      </c>
      <c r="AD2" t="str">
        <f>'PP-regionalLandDpaymentretro'!C4</f>
        <v>US</v>
      </c>
      <c r="AE2" t="str">
        <f>'PP-regionalLandDpaymentretro'!D4</f>
        <v>EU</v>
      </c>
      <c r="AF2" t="str">
        <f>'PP-regionalLandDpaymentretro'!E4</f>
        <v>Japan</v>
      </c>
      <c r="AG2" t="str">
        <f>'PP-regionalLandDpaymentretro'!F4</f>
        <v>Russia</v>
      </c>
      <c r="AH2" t="str">
        <f>'PP-regionalLandDpaymentretro'!G4</f>
        <v>Eurasia</v>
      </c>
      <c r="AI2" t="str">
        <f>'PP-regionalLandDpaymentretro'!H4</f>
        <v>China</v>
      </c>
      <c r="AJ2" t="str">
        <f>'PP-regionalLandDpaymentretro'!I4</f>
        <v>India</v>
      </c>
      <c r="AK2" t="str">
        <f>'PP-regionalLandDpaymentretro'!J4</f>
        <v>MidEast</v>
      </c>
      <c r="AL2" t="str">
        <f>'PP-regionalLandDpaymentretro'!K4</f>
        <v>Africa</v>
      </c>
      <c r="AM2" t="str">
        <f>'PP-regionalLandDpaymentretro'!L4</f>
        <v>LatAm</v>
      </c>
      <c r="AN2" t="str">
        <f>'PP-regionalLandDpaymentretro'!M4</f>
        <v>OHI</v>
      </c>
      <c r="AO2" t="str">
        <f>'PP-regionalLandDpaymentretro'!N4</f>
        <v>Oasia</v>
      </c>
      <c r="AQ2" t="str">
        <f>'BP-regionalLandDpaymentretro'!B4</f>
        <v>Year</v>
      </c>
      <c r="AR2" t="str">
        <f>'BP-regionalLandDpaymentretro'!C4</f>
        <v>US</v>
      </c>
      <c r="AS2" t="str">
        <f>'BP-regionalLandDpaymentretro'!D4</f>
        <v>EU</v>
      </c>
      <c r="AT2" t="str">
        <f>'BP-regionalLandDpaymentretro'!E4</f>
        <v>Japan</v>
      </c>
      <c r="AU2" t="str">
        <f>'BP-regionalLandDpaymentretro'!F4</f>
        <v>Russia</v>
      </c>
      <c r="AV2" t="str">
        <f>'BP-regionalLandDpaymentretro'!G4</f>
        <v>Eurasia</v>
      </c>
      <c r="AW2" t="str">
        <f>'BP-regionalLandDpaymentretro'!H4</f>
        <v>China</v>
      </c>
      <c r="AX2" t="str">
        <f>'BP-regionalLandDpaymentretro'!I4</f>
        <v>India</v>
      </c>
      <c r="AY2" t="str">
        <f>'BP-regionalLandDpaymentretro'!J4</f>
        <v>MidEast</v>
      </c>
      <c r="AZ2" t="str">
        <f>'BP-regionalLandDpaymentretro'!K4</f>
        <v>Africa</v>
      </c>
      <c r="BA2" t="str">
        <f>'BP-regionalLandDpaymentretro'!L4</f>
        <v>LatAm</v>
      </c>
      <c r="BB2" t="str">
        <f>'BP-regionalLandDpaymentretro'!M4</f>
        <v>OHI</v>
      </c>
      <c r="BC2" t="str">
        <f>'BP-regionalLandDpaymentretro'!N4</f>
        <v>Oasia</v>
      </c>
    </row>
    <row r="3" spans="1:55" x14ac:dyDescent="0.2">
      <c r="A3" t="str">
        <f>'PP-regionalLandDpayment-pros'!B5</f>
        <v>2005-2015</v>
      </c>
      <c r="B3">
        <f>'PP-regionalLandDpayment-pros'!C5</f>
        <v>8.426785858848141E-3</v>
      </c>
      <c r="C3">
        <f>'PP-regionalLandDpayment-pros'!D5</f>
        <v>1.2593792536885415E-3</v>
      </c>
      <c r="D3">
        <f>'PP-regionalLandDpayment-pros'!E5</f>
        <v>1.8471492310624427E-4</v>
      </c>
      <c r="E3">
        <f>'PP-regionalLandDpayment-pros'!F5</f>
        <v>3.610395963288918E-3</v>
      </c>
      <c r="F3">
        <f>'PP-regionalLandDpayment-pros'!G5</f>
        <v>5.3078592978219041E-3</v>
      </c>
      <c r="G3">
        <f>'PP-regionalLandDpayment-pros'!H5</f>
        <v>-2.6655094242650913E-3</v>
      </c>
      <c r="H3">
        <f>'PP-regionalLandDpayment-pros'!I5</f>
        <v>6.2229796540279802E-4</v>
      </c>
      <c r="I3">
        <f>'PP-regionalLandDpayment-pros'!J5</f>
        <v>-8.4241817040961679E-3</v>
      </c>
      <c r="J3">
        <f>'PP-regionalLandDpayment-pros'!K5</f>
        <v>-1.7852220112227347E-3</v>
      </c>
      <c r="K3">
        <f>'PP-regionalLandDpayment-pros'!L5</f>
        <v>-3.3066268349102521E-3</v>
      </c>
      <c r="L3">
        <f>'PP-regionalLandDpayment-pros'!M5</f>
        <v>4.5420525225768279E-4</v>
      </c>
      <c r="M3">
        <f>'PP-regionalLandDpayment-pros'!N5</f>
        <v>-3.6840985399199575E-3</v>
      </c>
      <c r="O3" t="str">
        <f>'BP-regionalLandDpaymentretro'!B5</f>
        <v>2005-2015</v>
      </c>
      <c r="P3">
        <f>'BP-regionalLandDpayment-prosp'!C5</f>
        <v>1.3285654017756316E-2</v>
      </c>
      <c r="Q3">
        <f>'BP-regionalLandDpayment-prosp'!D5</f>
        <v>8.8766447977158634E-3</v>
      </c>
      <c r="R3">
        <f>'BP-regionalLandDpayment-prosp'!E5</f>
        <v>-7.0935331669538305E-4</v>
      </c>
      <c r="S3">
        <f>'BP-regionalLandDpayment-prosp'!F5</f>
        <v>2.485590837975614E-3</v>
      </c>
      <c r="T3">
        <f>'BP-regionalLandDpayment-prosp'!G5</f>
        <v>6.1411194670182622E-3</v>
      </c>
      <c r="U3">
        <f>'BP-regionalLandDpayment-prosp'!H5</f>
        <v>-2.3845865138993052E-3</v>
      </c>
      <c r="V3">
        <f>'BP-regionalLandDpayment-prosp'!I5</f>
        <v>-4.4580226083090983E-3</v>
      </c>
      <c r="W3">
        <f>'BP-regionalLandDpayment-prosp'!J5</f>
        <v>-9.8758760885141374E-3</v>
      </c>
      <c r="X3">
        <f>'BP-regionalLandDpayment-prosp'!K5</f>
        <v>-3.2870717723925942E-3</v>
      </c>
      <c r="Y3">
        <f>'BP-regionalLandDpayment-prosp'!L5</f>
        <v>-4.2997046125515552E-3</v>
      </c>
      <c r="Z3">
        <f>'BP-regionalLandDpayment-prosp'!M5</f>
        <v>-7.6995934570477499E-4</v>
      </c>
      <c r="AA3">
        <f>'BP-regionalLandDpayment-prosp'!N5</f>
        <v>-5.0044348623991802E-3</v>
      </c>
      <c r="AC3" t="str">
        <f>'PP-regionalLandDpaymentretro'!B5</f>
        <v>2005-2015</v>
      </c>
      <c r="AD3">
        <f>'PP-regionalLandDpaymentretro'!C5</f>
        <v>0.16198728064580847</v>
      </c>
      <c r="AE3">
        <f>'PP-regionalLandDpaymentretro'!D5</f>
        <v>1.5415581284104663E-2</v>
      </c>
      <c r="AF3">
        <f>'PP-regionalLandDpaymentretro'!E5</f>
        <v>-9.1563659620852861E-2</v>
      </c>
      <c r="AG3">
        <f>'PP-regionalLandDpaymentretro'!F5</f>
        <v>3.4091127062497048E-2</v>
      </c>
      <c r="AH3">
        <f>'PP-regionalLandDpaymentretro'!G5</f>
        <v>7.1569772277632934E-2</v>
      </c>
      <c r="AI3">
        <f>'PP-regionalLandDpaymentretro'!H5</f>
        <v>5.8991721661966944E-2</v>
      </c>
      <c r="AJ3">
        <f>'PP-regionalLandDpaymentretro'!I5</f>
        <v>0.10834825584220431</v>
      </c>
      <c r="AK3">
        <f>'PP-regionalLandDpaymentretro'!J5</f>
        <v>-0.10448685972189384</v>
      </c>
      <c r="AL3">
        <f>'PP-regionalLandDpaymentretro'!K5</f>
        <v>-5.1046178330901928E-2</v>
      </c>
      <c r="AM3">
        <f>'PP-regionalLandDpaymentretro'!L5</f>
        <v>-9.9109319506208021E-2</v>
      </c>
      <c r="AN3">
        <f>'PP-regionalLandDpaymentretro'!M5</f>
        <v>-2.8044651528332111E-2</v>
      </c>
      <c r="AO3">
        <f>'PP-regionalLandDpaymentretro'!N5</f>
        <v>-7.6153070066025438E-2</v>
      </c>
      <c r="AQ3" t="str">
        <f>'BP-regionalLandDpaymentretro'!B5</f>
        <v>2005-2015</v>
      </c>
      <c r="AR3">
        <f>'BP-regionalLandDpaymentretro'!C5</f>
        <v>0.23671877861985188</v>
      </c>
      <c r="AS3">
        <f>'BP-regionalLandDpaymentretro'!D5</f>
        <v>0.13257242644928471</v>
      </c>
      <c r="AT3">
        <f>'BP-regionalLandDpaymentretro'!E5</f>
        <v>-0.10531481661178585</v>
      </c>
      <c r="AU3">
        <f>'BP-regionalLandDpaymentretro'!F5</f>
        <v>1.6791136777839184E-2</v>
      </c>
      <c r="AV3">
        <f>'BP-regionalLandDpaymentretro'!G5</f>
        <v>8.4385674790233997E-2</v>
      </c>
      <c r="AW3">
        <f>'BP-regionalLandDpaymentretro'!H5</f>
        <v>6.3312437767089766E-2</v>
      </c>
      <c r="AX3">
        <f>'BP-regionalLandDpaymentretro'!I5</f>
        <v>3.0210723757539897E-2</v>
      </c>
      <c r="AY3">
        <f>'BP-regionalLandDpaymentretro'!J5</f>
        <v>-0.12681454847573723</v>
      </c>
      <c r="AZ3">
        <f>'BP-regionalLandDpaymentretro'!K5</f>
        <v>-7.4145278515049165E-2</v>
      </c>
      <c r="BA3">
        <f>'BP-regionalLandDpaymentretro'!L5</f>
        <v>-0.11438328609692634</v>
      </c>
      <c r="BB3">
        <f>'BP-regionalLandDpaymentretro'!M5</f>
        <v>-4.6872833561796508E-2</v>
      </c>
      <c r="BC3">
        <f>'BP-regionalLandDpaymentretro'!N5</f>
        <v>-9.6460414900544272E-2</v>
      </c>
    </row>
    <row r="4" spans="1:55" x14ac:dyDescent="0.2">
      <c r="A4" t="str">
        <f>'PP-regionalLandDpayment-pros'!B6</f>
        <v>2015-2025</v>
      </c>
      <c r="B4">
        <f>'PP-regionalLandDpayment-pros'!C6</f>
        <v>3.055340462590829E-2</v>
      </c>
      <c r="C4">
        <f>'PP-regionalLandDpayment-pros'!D6</f>
        <v>-1.2166624766722809E-3</v>
      </c>
      <c r="D4">
        <f>'PP-regionalLandDpayment-pros'!E6</f>
        <v>3.4013759128826049E-3</v>
      </c>
      <c r="E4">
        <f>'PP-regionalLandDpayment-pros'!F6</f>
        <v>1.0660701565293673E-2</v>
      </c>
      <c r="F4">
        <f>'PP-regionalLandDpayment-pros'!G6</f>
        <v>1.4400988174246209E-2</v>
      </c>
      <c r="G4">
        <f>'PP-regionalLandDpayment-pros'!H6</f>
        <v>-2.5523735555508745E-2</v>
      </c>
      <c r="H4">
        <f>'PP-regionalLandDpayment-pros'!I6</f>
        <v>4.9318629559942937E-3</v>
      </c>
      <c r="I4">
        <f>'PP-regionalLandDpayment-pros'!J6</f>
        <v>-1.8801333618941974E-2</v>
      </c>
      <c r="J4">
        <f>'PP-regionalLandDpayment-pros'!K6</f>
        <v>-5.6703964479169703E-3</v>
      </c>
      <c r="K4">
        <f>'PP-regionalLandDpayment-pros'!L6</f>
        <v>-5.5244501043258051E-3</v>
      </c>
      <c r="L4">
        <f>'PP-regionalLandDpayment-pros'!M6</f>
        <v>-1.2210937440201536E-3</v>
      </c>
      <c r="M4">
        <f>'PP-regionalLandDpayment-pros'!N6</f>
        <v>-5.9906612869390736E-3</v>
      </c>
      <c r="O4" t="str">
        <f>'BP-regionalLandDpaymentretro'!B6</f>
        <v>2015-2025</v>
      </c>
      <c r="P4">
        <f>'BP-regionalLandDpayment-prosp'!C6</f>
        <v>4.4497046815802375E-2</v>
      </c>
      <c r="Q4">
        <f>'BP-regionalLandDpayment-prosp'!D6</f>
        <v>2.0257490045647985E-2</v>
      </c>
      <c r="R4">
        <f>'BP-regionalLandDpayment-prosp'!E6</f>
        <v>1.0664176028519364E-3</v>
      </c>
      <c r="S4">
        <f>'BP-regionalLandDpayment-prosp'!F6</f>
        <v>7.7702060489453131E-3</v>
      </c>
      <c r="T4">
        <f>'BP-regionalLandDpayment-prosp'!G6</f>
        <v>1.7175484725167507E-2</v>
      </c>
      <c r="U4">
        <f>'BP-regionalLandDpayment-prosp'!H6</f>
        <v>-2.6831245573978698E-2</v>
      </c>
      <c r="V4">
        <f>'BP-regionalLandDpayment-prosp'!I6</f>
        <v>-8.1188289462989557E-3</v>
      </c>
      <c r="W4">
        <f>'BP-regionalLandDpayment-prosp'!J6</f>
        <v>-2.3282612174701883E-2</v>
      </c>
      <c r="X4">
        <f>'BP-regionalLandDpayment-prosp'!K6</f>
        <v>-9.5816907747110353E-3</v>
      </c>
      <c r="Y4">
        <f>'BP-regionalLandDpayment-prosp'!L6</f>
        <v>-8.4487363738216248E-3</v>
      </c>
      <c r="Z4">
        <f>'BP-regionalLandDpayment-prosp'!M6</f>
        <v>-4.609176125718692E-3</v>
      </c>
      <c r="AA4">
        <f>'BP-regionalLandDpayment-prosp'!N6</f>
        <v>-9.8943552691841963E-3</v>
      </c>
      <c r="AC4" t="str">
        <f>'PP-regionalLandDpaymentretro'!B6</f>
        <v>2015-2025</v>
      </c>
      <c r="AD4">
        <f>'PP-regionalLandDpaymentretro'!C6</f>
        <v>2.9035647811056383E-2</v>
      </c>
      <c r="AE4">
        <f>'PP-regionalLandDpaymentretro'!D6</f>
        <v>9.8286419223438527E-4</v>
      </c>
      <c r="AF4">
        <f>'PP-regionalLandDpaymentretro'!E6</f>
        <v>-1.3485137310974334E-2</v>
      </c>
      <c r="AG4">
        <f>'PP-regionalLandDpaymentretro'!F6</f>
        <v>6.6957124691835708E-3</v>
      </c>
      <c r="AH4">
        <f>'PP-regionalLandDpaymentretro'!G6</f>
        <v>1.2548558676578321E-2</v>
      </c>
      <c r="AI4">
        <f>'PP-regionalLandDpaymentretro'!H6</f>
        <v>6.6645558636681214E-3</v>
      </c>
      <c r="AJ4">
        <f>'PP-regionalLandDpaymentretro'!I6</f>
        <v>1.6631559428303598E-2</v>
      </c>
      <c r="AK4">
        <f>'PP-regionalLandDpaymentretro'!J6</f>
        <v>-1.8007324018277461E-2</v>
      </c>
      <c r="AL4">
        <f>'PP-regionalLandDpaymentretro'!K6</f>
        <v>-8.9496438791018471E-3</v>
      </c>
      <c r="AM4">
        <f>'PP-regionalLandDpaymentretro'!L6</f>
        <v>-1.5577746200387051E-2</v>
      </c>
      <c r="AN4">
        <f>'PP-regionalLandDpaymentretro'!M6</f>
        <v>-4.5538978395756914E-3</v>
      </c>
      <c r="AO4">
        <f>'PP-regionalLandDpaymentretro'!N6</f>
        <v>-1.1985149192707946E-2</v>
      </c>
      <c r="AQ4" t="str">
        <f>'BP-regionalLandDpaymentretro'!B6</f>
        <v>2015-2025</v>
      </c>
      <c r="AR4">
        <f>'BP-regionalLandDpaymentretro'!C6</f>
        <v>4.2979290000950472E-2</v>
      </c>
      <c r="AS4">
        <f>'BP-regionalLandDpaymentretro'!D6</f>
        <v>2.2457016714554679E-2</v>
      </c>
      <c r="AT4">
        <f>'BP-regionalLandDpaymentretro'!E6</f>
        <v>-1.5820095621005007E-2</v>
      </c>
      <c r="AU4">
        <f>'BP-regionalLandDpaymentretro'!F6</f>
        <v>3.8052169528352063E-3</v>
      </c>
      <c r="AV4">
        <f>'BP-regionalLandDpaymentretro'!G6</f>
        <v>1.5323055227499612E-2</v>
      </c>
      <c r="AW4">
        <f>'BP-regionalLandDpaymentretro'!H6</f>
        <v>5.3570458451981801E-3</v>
      </c>
      <c r="AX4">
        <f>'BP-regionalLandDpaymentretro'!I6</f>
        <v>3.5808675260103344E-3</v>
      </c>
      <c r="AY4">
        <f>'BP-regionalLandDpaymentretro'!J6</f>
        <v>-2.2488602574037373E-2</v>
      </c>
      <c r="AZ4">
        <f>'BP-regionalLandDpaymentretro'!K6</f>
        <v>-1.2860938205895914E-2</v>
      </c>
      <c r="BA4">
        <f>'BP-regionalLandDpaymentretro'!L6</f>
        <v>-1.8502032469882874E-2</v>
      </c>
      <c r="BB4">
        <f>'BP-regionalLandDpaymentretro'!M6</f>
        <v>-7.9419802212742346E-3</v>
      </c>
      <c r="BC4">
        <f>'BP-regionalLandDpaymentretro'!N6</f>
        <v>-1.5888843174953069E-2</v>
      </c>
    </row>
    <row r="5" spans="1:55" x14ac:dyDescent="0.2">
      <c r="A5" t="str">
        <f>'PP-regionalLandDpayment-pros'!B7</f>
        <v>2025-2035</v>
      </c>
      <c r="B5">
        <f>'PP-regionalLandDpayment-pros'!C7</f>
        <v>6.2204192820602022E-2</v>
      </c>
      <c r="C5">
        <f>'PP-regionalLandDpayment-pros'!D7</f>
        <v>6.0466498562553375E-4</v>
      </c>
      <c r="D5">
        <f>'PP-regionalLandDpayment-pros'!E7</f>
        <v>8.7721701531014232E-3</v>
      </c>
      <c r="E5">
        <f>'PP-regionalLandDpayment-pros'!F7</f>
        <v>2.0816567630522753E-2</v>
      </c>
      <c r="F5">
        <f>'PP-regionalLandDpayment-pros'!G7</f>
        <v>2.683993019239091E-2</v>
      </c>
      <c r="G5">
        <f>'PP-regionalLandDpayment-pros'!H7</f>
        <v>-5.672646118721026E-2</v>
      </c>
      <c r="H5">
        <f>'PP-regionalLandDpayment-pros'!I7</f>
        <v>7.9475890974825721E-3</v>
      </c>
      <c r="I5">
        <f>'PP-regionalLandDpayment-pros'!J7</f>
        <v>-3.3777156870514628E-2</v>
      </c>
      <c r="J5">
        <f>'PP-regionalLandDpayment-pros'!K7</f>
        <v>-1.6099273085421792E-2</v>
      </c>
      <c r="K5">
        <f>'PP-regionalLandDpayment-pros'!L7</f>
        <v>-9.0225204309132209E-3</v>
      </c>
      <c r="L5">
        <f>'PP-regionalLandDpayment-pros'!M7</f>
        <v>-1.4071618688856753E-3</v>
      </c>
      <c r="M5">
        <f>'PP-regionalLandDpayment-pros'!N7</f>
        <v>-1.0152541436779551E-2</v>
      </c>
      <c r="O5" t="str">
        <f>'BP-regionalLandDpaymentretro'!B7</f>
        <v>2025-2035</v>
      </c>
      <c r="P5">
        <f>'BP-regionalLandDpayment-prosp'!C7</f>
        <v>9.0470346408815738E-2</v>
      </c>
      <c r="Q5">
        <f>'BP-regionalLandDpayment-prosp'!D7</f>
        <v>4.3154415613010082E-2</v>
      </c>
      <c r="R5">
        <f>'BP-regionalLandDpayment-prosp'!E7</f>
        <v>4.6169133976347275E-3</v>
      </c>
      <c r="S5">
        <f>'BP-regionalLandDpayment-prosp'!F7</f>
        <v>1.5699710877058532E-2</v>
      </c>
      <c r="T5">
        <f>'BP-regionalLandDpayment-prosp'!G7</f>
        <v>3.3087962849014212E-2</v>
      </c>
      <c r="U5">
        <f>'BP-regionalLandDpayment-prosp'!H7</f>
        <v>-6.290446754055494E-2</v>
      </c>
      <c r="V5">
        <f>'BP-regionalLandDpayment-prosp'!I7</f>
        <v>-1.5836035374726103E-2</v>
      </c>
      <c r="W5">
        <f>'BP-regionalLandDpayment-prosp'!J7</f>
        <v>-4.3482371349670319E-2</v>
      </c>
      <c r="X5">
        <f>'BP-regionalLandDpayment-prosp'!K7</f>
        <v>-2.343958636230338E-2</v>
      </c>
      <c r="Y5">
        <f>'BP-regionalLandDpayment-prosp'!L7</f>
        <v>-1.512337845346217E-2</v>
      </c>
      <c r="Z5">
        <f>'BP-regionalLandDpayment-prosp'!M7</f>
        <v>-7.8813910317315026E-3</v>
      </c>
      <c r="AA5">
        <f>'BP-regionalLandDpayment-prosp'!N7</f>
        <v>-1.8362119033084795E-2</v>
      </c>
      <c r="AC5" t="str">
        <f>'PP-regionalLandDpaymentretro'!B7</f>
        <v>2025-2035</v>
      </c>
      <c r="AD5">
        <f>'PP-regionalLandDpaymentretro'!C7</f>
        <v>5.6968454153190858E-2</v>
      </c>
      <c r="AE5">
        <f>'PP-regionalLandDpaymentretro'!D7</f>
        <v>6.3015927388990016E-4</v>
      </c>
      <c r="AF5">
        <f>'PP-regionalLandDpaymentretro'!E7</f>
        <v>-1.8261537997711845E-2</v>
      </c>
      <c r="AG5">
        <f>'PP-regionalLandDpaymentretro'!F7</f>
        <v>1.4507549056879253E-2</v>
      </c>
      <c r="AH5">
        <f>'PP-regionalLandDpaymentretro'!G7</f>
        <v>2.3993079004794443E-2</v>
      </c>
      <c r="AI5">
        <f>'PP-regionalLandDpaymentretro'!H7</f>
        <v>-5.9997408693306608E-4</v>
      </c>
      <c r="AJ5">
        <f>'PP-regionalLandDpaymentretro'!I7</f>
        <v>2.5537015853680612E-2</v>
      </c>
      <c r="AK5">
        <f>'PP-regionalLandDpaymentretro'!J7</f>
        <v>-3.3368248444331755E-2</v>
      </c>
      <c r="AL5">
        <f>'PP-regionalLandDpaymentretro'!K7</f>
        <v>-1.8143414833179439E-2</v>
      </c>
      <c r="AM5">
        <f>'PP-regionalLandDpaymentretro'!L7</f>
        <v>-2.4790648339357787E-2</v>
      </c>
      <c r="AN5">
        <f>'PP-regionalLandDpaymentretro'!M7</f>
        <v>-7.0318663866659773E-3</v>
      </c>
      <c r="AO5">
        <f>'PP-regionalLandDpaymentretro'!N7</f>
        <v>-1.9440567254255192E-2</v>
      </c>
      <c r="AQ5" t="str">
        <f>'BP-regionalLandDpaymentretro'!B7</f>
        <v>2025-2035</v>
      </c>
      <c r="AR5">
        <f>'BP-regionalLandDpaymentretro'!C7</f>
        <v>8.5234607741404622E-2</v>
      </c>
      <c r="AS5">
        <f>'BP-regionalLandDpaymentretro'!D7</f>
        <v>4.317990990127446E-2</v>
      </c>
      <c r="AT5">
        <f>'BP-regionalLandDpaymentretro'!E7</f>
        <v>-2.2416794753178544E-2</v>
      </c>
      <c r="AU5">
        <f>'BP-regionalLandDpaymentretro'!F7</f>
        <v>9.3906923034150248E-3</v>
      </c>
      <c r="AV5">
        <f>'BP-regionalLandDpaymentretro'!G7</f>
        <v>3.0241111661417748E-2</v>
      </c>
      <c r="AW5">
        <f>'BP-regionalLandDpaymentretro'!H7</f>
        <v>-6.7779804402777121E-3</v>
      </c>
      <c r="AX5">
        <f>'BP-regionalLandDpaymentretro'!I7</f>
        <v>1.7533913814719248E-3</v>
      </c>
      <c r="AY5">
        <f>'BP-regionalLandDpaymentretro'!J7</f>
        <v>-4.3073462923487453E-2</v>
      </c>
      <c r="AZ5">
        <f>'BP-regionalLandDpaymentretro'!K7</f>
        <v>-2.548372811006103E-2</v>
      </c>
      <c r="BA5">
        <f>'BP-regionalLandDpaymentretro'!L7</f>
        <v>-3.0891506361906733E-2</v>
      </c>
      <c r="BB5">
        <f>'BP-regionalLandDpaymentretro'!M7</f>
        <v>-1.3506095549511814E-2</v>
      </c>
      <c r="BC5">
        <f>'BP-regionalLandDpaymentretro'!N7</f>
        <v>-2.765014485056044E-2</v>
      </c>
    </row>
    <row r="6" spans="1:55" x14ac:dyDescent="0.2">
      <c r="A6" t="str">
        <f>'PP-regionalLandDpayment-pros'!B8</f>
        <v>2035-2045</v>
      </c>
      <c r="B6">
        <f>'PP-regionalLandDpayment-pros'!C8</f>
        <v>0.11408656371135532</v>
      </c>
      <c r="C6">
        <f>'PP-regionalLandDpayment-pros'!D8</f>
        <v>7.5554559980921384E-3</v>
      </c>
      <c r="D6">
        <f>'PP-regionalLandDpayment-pros'!E8</f>
        <v>1.8358333306184405E-2</v>
      </c>
      <c r="E6">
        <f>'PP-regionalLandDpayment-pros'!F8</f>
        <v>3.7457634424482404E-2</v>
      </c>
      <c r="F6">
        <f>'PP-regionalLandDpayment-pros'!G8</f>
        <v>4.6476067728401391E-2</v>
      </c>
      <c r="G6">
        <f>'PP-regionalLandDpayment-pros'!H8</f>
        <v>-0.10246866954421614</v>
      </c>
      <c r="H6">
        <f>'PP-regionalLandDpayment-pros'!I8</f>
        <v>1.0563879172302452E-2</v>
      </c>
      <c r="I6">
        <f>'PP-regionalLandDpayment-pros'!J8</f>
        <v>-5.7280873305766186E-2</v>
      </c>
      <c r="J6">
        <f>'PP-regionalLandDpayment-pros'!K8</f>
        <v>-4.1928122602876566E-2</v>
      </c>
      <c r="K6">
        <f>'PP-regionalLandDpayment-pros'!L8</f>
        <v>-1.4534511852637712E-2</v>
      </c>
      <c r="L6">
        <f>'PP-regionalLandDpayment-pros'!M8</f>
        <v>-2.4753297719396145E-4</v>
      </c>
      <c r="M6">
        <f>'PP-regionalLandDpayment-pros'!N8</f>
        <v>-1.8038224058127442E-2</v>
      </c>
      <c r="O6" t="str">
        <f>'BP-regionalLandDpaymentretro'!B8</f>
        <v>2035-2045</v>
      </c>
      <c r="P6">
        <f>'BP-regionalLandDpayment-prosp'!C8</f>
        <v>0.16742532732909368</v>
      </c>
      <c r="Q6">
        <f>'BP-regionalLandDpayment-prosp'!D8</f>
        <v>8.5964875374400146E-2</v>
      </c>
      <c r="R6">
        <f>'BP-regionalLandDpayment-prosp'!E8</f>
        <v>1.1627628095912156E-2</v>
      </c>
      <c r="S6">
        <f>'BP-regionalLandDpayment-prosp'!F8</f>
        <v>2.9155325027872232E-2</v>
      </c>
      <c r="T6">
        <f>'BP-regionalLandDpayment-prosp'!G8</f>
        <v>5.9172044196545454E-2</v>
      </c>
      <c r="U6">
        <f>'BP-regionalLandDpayment-prosp'!H8</f>
        <v>-0.1188352539056616</v>
      </c>
      <c r="V6">
        <f>'BP-regionalLandDpayment-prosp'!I8</f>
        <v>-3.0267300530876649E-2</v>
      </c>
      <c r="W6">
        <f>'BP-regionalLandDpayment-prosp'!J8</f>
        <v>-7.6703836736948222E-2</v>
      </c>
      <c r="X6">
        <f>'BP-regionalLandDpayment-prosp'!K8</f>
        <v>-5.5185113718285904E-2</v>
      </c>
      <c r="Y6">
        <f>'BP-regionalLandDpayment-prosp'!L8</f>
        <v>-2.6421621317138645E-2</v>
      </c>
      <c r="Z6">
        <f>'BP-regionalLandDpayment-prosp'!M8</f>
        <v>-1.1649247560235833E-2</v>
      </c>
      <c r="AA6">
        <f>'BP-regionalLandDpayment-prosp'!N8</f>
        <v>-3.428282625467674E-2</v>
      </c>
      <c r="AC6" t="str">
        <f>'PP-regionalLandDpaymentretro'!B8</f>
        <v>2035-2045</v>
      </c>
      <c r="AD6">
        <f>'PP-regionalLandDpaymentretro'!C8</f>
        <v>0.10513654611939419</v>
      </c>
      <c r="AE6">
        <f>'PP-regionalLandDpaymentretro'!D8</f>
        <v>2.9849472258182083E-3</v>
      </c>
      <c r="AF6">
        <f>'PP-regionalLandDpaymentretro'!E8</f>
        <v>-1.7840369169178825E-2</v>
      </c>
      <c r="AG6">
        <f>'PP-regionalLandDpaymentretro'!F8</f>
        <v>2.905408926513706E-2</v>
      </c>
      <c r="AH6">
        <f>'PP-regionalLandDpaymentretro'!G8</f>
        <v>4.2846072878026401E-2</v>
      </c>
      <c r="AI6">
        <f>'PP-regionalLandDpaymentretro'!H8</f>
        <v>-2.7155393522753694E-2</v>
      </c>
      <c r="AJ6">
        <f>'PP-regionalLandDpaymentretro'!I8</f>
        <v>3.3821646057852768E-2</v>
      </c>
      <c r="AK6">
        <f>'PP-regionalLandDpaymentretro'!J8</f>
        <v>-5.7193145060065904E-2</v>
      </c>
      <c r="AL6">
        <f>'PP-regionalLandDpaymentretro'!K8</f>
        <v>-3.9091082076600565E-2</v>
      </c>
      <c r="AM6">
        <f>'PP-regionalLandDpaymentretro'!L8</f>
        <v>-3.4931867002775077E-2</v>
      </c>
      <c r="AN6">
        <f>'PP-regionalLandDpaymentretro'!M8</f>
        <v>-8.5582305175525598E-3</v>
      </c>
      <c r="AO6">
        <f>'PP-regionalLandDpaymentretro'!N8</f>
        <v>-2.9073214197302112E-2</v>
      </c>
      <c r="AQ6" t="str">
        <f>'BP-regionalLandDpaymentretro'!B8</f>
        <v>2035-2045</v>
      </c>
      <c r="AR6">
        <f>'BP-regionalLandDpaymentretro'!C8</f>
        <v>0.15847530973713264</v>
      </c>
      <c r="AS6">
        <f>'BP-regionalLandDpaymentretro'!D8</f>
        <v>8.139436660212622E-2</v>
      </c>
      <c r="AT6">
        <f>'BP-regionalLandDpaymentretro'!E8</f>
        <v>-2.457107437945109E-2</v>
      </c>
      <c r="AU6">
        <f>'BP-regionalLandDpaymentretro'!F8</f>
        <v>2.0751779868526863E-2</v>
      </c>
      <c r="AV6">
        <f>'BP-regionalLandDpaymentretro'!G8</f>
        <v>5.554204934617045E-2</v>
      </c>
      <c r="AW6">
        <f>'BP-regionalLandDpaymentretro'!H8</f>
        <v>-4.3521977884199099E-2</v>
      </c>
      <c r="AX6">
        <f>'BP-regionalLandDpaymentretro'!I8</f>
        <v>-7.0095336453263818E-3</v>
      </c>
      <c r="AY6">
        <f>'BP-regionalLandDpaymentretro'!J8</f>
        <v>-7.6616108491247933E-2</v>
      </c>
      <c r="AZ6">
        <f>'BP-regionalLandDpaymentretro'!K8</f>
        <v>-5.2348073192009924E-2</v>
      </c>
      <c r="BA6">
        <f>'BP-regionalLandDpaymentretro'!L8</f>
        <v>-4.6818976467276008E-2</v>
      </c>
      <c r="BB6">
        <f>'BP-regionalLandDpaymentretro'!M8</f>
        <v>-1.9959945100594456E-2</v>
      </c>
      <c r="BC6">
        <f>'BP-regionalLandDpaymentretro'!N8</f>
        <v>-4.5317816393851434E-2</v>
      </c>
    </row>
    <row r="7" spans="1:55" x14ac:dyDescent="0.2">
      <c r="A7" t="str">
        <f>'PP-regionalLandDpayment-pros'!B9</f>
        <v>2045-2055</v>
      </c>
      <c r="B7">
        <f>'PP-regionalLandDpayment-pros'!C9</f>
        <v>0.19173528796715433</v>
      </c>
      <c r="C7">
        <f>'PP-regionalLandDpayment-pros'!D9</f>
        <v>2.2841671281581603E-2</v>
      </c>
      <c r="D7">
        <f>'PP-regionalLandDpayment-pros'!E9</f>
        <v>3.3896482968472606E-2</v>
      </c>
      <c r="E7">
        <f>'PP-regionalLandDpayment-pros'!F9</f>
        <v>6.2098003062211735E-2</v>
      </c>
      <c r="F7">
        <f>'PP-regionalLandDpayment-pros'!G9</f>
        <v>7.4607500192098108E-2</v>
      </c>
      <c r="G7">
        <f>'PP-regionalLandDpayment-pros'!H9</f>
        <v>-0.16139927815686544</v>
      </c>
      <c r="H7">
        <f>'PP-regionalLandDpayment-pros'!I9</f>
        <v>1.2329757236057132E-2</v>
      </c>
      <c r="I7">
        <f>'PP-regionalLandDpayment-pros'!J9</f>
        <v>-9.0140711709727039E-2</v>
      </c>
      <c r="J7">
        <f>'PP-regionalLandDpayment-pros'!K9</f>
        <v>-9.6790885269578811E-2</v>
      </c>
      <c r="K7">
        <f>'PP-regionalLandDpayment-pros'!L9</f>
        <v>-2.1690164244935445E-2</v>
      </c>
      <c r="L7">
        <f>'PP-regionalLandDpayment-pros'!M9</f>
        <v>3.3483502652506595E-3</v>
      </c>
      <c r="M7">
        <f>'PP-regionalLandDpayment-pros'!N9</f>
        <v>-3.0836013591719631E-2</v>
      </c>
      <c r="O7" t="str">
        <f>'BP-regionalLandDpaymentretro'!B9</f>
        <v>2045-2055</v>
      </c>
      <c r="P7">
        <f>'BP-regionalLandDpayment-prosp'!C9</f>
        <v>0.28462963000111541</v>
      </c>
      <c r="Q7">
        <f>'BP-regionalLandDpayment-prosp'!D9</f>
        <v>0.1563069418833872</v>
      </c>
      <c r="R7">
        <f>'BP-regionalLandDpayment-prosp'!E9</f>
        <v>2.3992135694733407E-2</v>
      </c>
      <c r="S7">
        <f>'BP-regionalLandDpayment-prosp'!F9</f>
        <v>4.977457307135999E-2</v>
      </c>
      <c r="T7">
        <f>'BP-regionalLandDpayment-prosp'!G9</f>
        <v>9.7908339591987678E-2</v>
      </c>
      <c r="U7">
        <f>'BP-regionalLandDpayment-prosp'!H9</f>
        <v>-0.19498721003221711</v>
      </c>
      <c r="V7">
        <f>'BP-regionalLandDpayment-prosp'!I9</f>
        <v>-5.3304654414814225E-2</v>
      </c>
      <c r="W7">
        <f>'BP-regionalLandDpayment-prosp'!J9</f>
        <v>-0.12572772943798993</v>
      </c>
      <c r="X7">
        <f>'BP-regionalLandDpayment-prosp'!K9</f>
        <v>-0.11970831996365304</v>
      </c>
      <c r="Y7">
        <f>'BP-regionalLandDpayment-prosp'!L9</f>
        <v>-4.3077315601910339E-2</v>
      </c>
      <c r="Z7">
        <f>'BP-regionalLandDpayment-prosp'!M9</f>
        <v>-1.5112337765665255E-2</v>
      </c>
      <c r="AA7">
        <f>'BP-regionalLandDpayment-prosp'!N9</f>
        <v>-6.0694053026333503E-2</v>
      </c>
      <c r="AC7" t="str">
        <f>'PP-regionalLandDpaymentretro'!B9</f>
        <v>2045-2055</v>
      </c>
      <c r="AD7">
        <f>'PP-regionalLandDpaymentretro'!C9</f>
        <v>0.17979613164709968</v>
      </c>
      <c r="AE7">
        <f>'PP-regionalLandDpaymentretro'!D9</f>
        <v>1.2898960944732633E-2</v>
      </c>
      <c r="AF7">
        <f>'PP-regionalLandDpaymentretro'!E9</f>
        <v>-8.2565741923480186E-3</v>
      </c>
      <c r="AG7">
        <f>'PP-regionalLandDpaymentretro'!F9</f>
        <v>5.2370356327561166E-2</v>
      </c>
      <c r="AH7">
        <f>'PP-regionalLandDpaymentretro'!G9</f>
        <v>7.0584766323112905E-2</v>
      </c>
      <c r="AI7">
        <f>'PP-regionalLandDpaymentretro'!H9</f>
        <v>-7.689377193242114E-2</v>
      </c>
      <c r="AJ7">
        <f>'PP-regionalLandDpaymentretro'!I9</f>
        <v>3.9299128954719542E-2</v>
      </c>
      <c r="AK7">
        <f>'PP-regionalLandDpaymentretro'!J9</f>
        <v>-9.0336930563051226E-2</v>
      </c>
      <c r="AL7">
        <f>'PP-regionalLandDpaymentretro'!K9</f>
        <v>-8.5787532208459402E-2</v>
      </c>
      <c r="AM7">
        <f>'PP-regionalLandDpaymentretro'!L9</f>
        <v>-4.4671738441663923E-2</v>
      </c>
      <c r="AN7">
        <f>'PP-regionalLandDpaymentretro'!M9</f>
        <v>-7.2551414470978012E-3</v>
      </c>
      <c r="AO7">
        <f>'PP-regionalLandDpaymentretro'!N9</f>
        <v>-4.1747655412184788E-2</v>
      </c>
      <c r="AQ7" t="str">
        <f>'BP-regionalLandDpaymentretro'!B9</f>
        <v>2045-2055</v>
      </c>
      <c r="AR7">
        <f>'BP-regionalLandDpaymentretro'!C9</f>
        <v>0.27269047368106092</v>
      </c>
      <c r="AS7">
        <f>'BP-regionalLandDpaymentretro'!D9</f>
        <v>0.14636423154653819</v>
      </c>
      <c r="AT7">
        <f>'BP-regionalLandDpaymentretro'!E9</f>
        <v>-1.8160921466087259E-2</v>
      </c>
      <c r="AU7">
        <f>'BP-regionalLandDpaymentretro'!F9</f>
        <v>4.0046926336709372E-2</v>
      </c>
      <c r="AV7">
        <f>'BP-regionalLandDpaymentretro'!G9</f>
        <v>9.3885605723002433E-2</v>
      </c>
      <c r="AW7">
        <f>'BP-regionalLandDpaymentretro'!H9</f>
        <v>-0.11048170380777277</v>
      </c>
      <c r="AX7">
        <f>'BP-regionalLandDpaymentretro'!I9</f>
        <v>-2.6335282696151964E-2</v>
      </c>
      <c r="AY7">
        <f>'BP-regionalLandDpaymentretro'!J9</f>
        <v>-0.12592394829131409</v>
      </c>
      <c r="AZ7">
        <f>'BP-regionalLandDpaymentretro'!K9</f>
        <v>-0.10870496690253367</v>
      </c>
      <c r="BA7">
        <f>'BP-regionalLandDpaymentretro'!L9</f>
        <v>-6.6058889798638845E-2</v>
      </c>
      <c r="BB7">
        <f>'BP-regionalLandDpaymentretro'!M9</f>
        <v>-2.5715829478013767E-2</v>
      </c>
      <c r="BC7">
        <f>'BP-regionalLandDpaymentretro'!N9</f>
        <v>-7.1605694846798698E-2</v>
      </c>
    </row>
    <row r="8" spans="1:55" x14ac:dyDescent="0.2">
      <c r="A8" t="str">
        <f>'PP-regionalLandDpayment-pros'!B10</f>
        <v>2055-2065</v>
      </c>
      <c r="B8">
        <f>'PP-regionalLandDpayment-pros'!C10</f>
        <v>0.3008028053244361</v>
      </c>
      <c r="C8">
        <f>'PP-regionalLandDpayment-pros'!D10</f>
        <v>5.0655722300196722E-2</v>
      </c>
      <c r="D8">
        <f>'PP-regionalLandDpayment-pros'!E10</f>
        <v>5.6927541244437774E-2</v>
      </c>
      <c r="E8">
        <f>'PP-regionalLandDpayment-pros'!F10</f>
        <v>9.6199814331876105E-2</v>
      </c>
      <c r="F8">
        <f>'PP-regionalLandDpayment-pros'!G10</f>
        <v>0.11250853412092846</v>
      </c>
      <c r="G8">
        <f>'PP-regionalLandDpayment-pros'!H10</f>
        <v>-0.23063441511877894</v>
      </c>
      <c r="H8">
        <f>'PP-regionalLandDpayment-pros'!I10</f>
        <v>1.3765272688304523E-2</v>
      </c>
      <c r="I8">
        <f>'PP-regionalLandDpayment-pros'!J10</f>
        <v>-0.13205954664880915</v>
      </c>
      <c r="J8">
        <f>'PP-regionalLandDpayment-pros'!K10</f>
        <v>-0.20036325530908938</v>
      </c>
      <c r="K8">
        <f>'PP-regionalLandDpayment-pros'!L10</f>
        <v>-2.9298359158461663E-2</v>
      </c>
      <c r="L8">
        <f>'PP-regionalLandDpayment-pros'!M10</f>
        <v>1.0720489458050054E-2</v>
      </c>
      <c r="M8">
        <f>'PP-regionalLandDpayment-pros'!N10</f>
        <v>-4.9224603233091045E-2</v>
      </c>
      <c r="O8" t="str">
        <f>'BP-regionalLandDpaymentretro'!B10</f>
        <v>2055-2065</v>
      </c>
      <c r="P8">
        <f>'BP-regionalLandDpayment-prosp'!C10</f>
        <v>0.45163799385321057</v>
      </c>
      <c r="Q8">
        <f>'BP-regionalLandDpayment-prosp'!D10</f>
        <v>0.26287134524961592</v>
      </c>
      <c r="R8">
        <f>'BP-regionalLandDpayment-prosp'!E10</f>
        <v>4.3443505254344143E-2</v>
      </c>
      <c r="S8">
        <f>'BP-regionalLandDpayment-prosp'!F10</f>
        <v>7.9237809202524226E-2</v>
      </c>
      <c r="T8">
        <f>'BP-regionalLandDpayment-prosp'!G10</f>
        <v>0.1518200075296923</v>
      </c>
      <c r="U8">
        <f>'BP-regionalLandDpayment-prosp'!H10</f>
        <v>-0.2894413948658956</v>
      </c>
      <c r="V8">
        <f>'BP-regionalLandDpayment-prosp'!I10</f>
        <v>-8.600835296122368E-2</v>
      </c>
      <c r="W8">
        <f>'BP-regionalLandDpayment-prosp'!J10</f>
        <v>-0.19232905849636275</v>
      </c>
      <c r="X8">
        <f>'BP-regionalLandDpayment-prosp'!K10</f>
        <v>-0.23849892939514136</v>
      </c>
      <c r="Y8">
        <f>'BP-regionalLandDpayment-prosp'!L10</f>
        <v>-6.5112371659217599E-2</v>
      </c>
      <c r="Z8">
        <f>'BP-regionalLandDpayment-prosp'!M10</f>
        <v>-1.7159182549827064E-2</v>
      </c>
      <c r="AA8">
        <f>'BP-regionalLandDpayment-prosp'!N10</f>
        <v>-0.10046137116171953</v>
      </c>
      <c r="AC8" t="str">
        <f>'PP-regionalLandDpaymentretro'!B10</f>
        <v>2055-2065</v>
      </c>
      <c r="AD8">
        <f>'PP-regionalLandDpaymentretro'!C10</f>
        <v>0.28684082753361989</v>
      </c>
      <c r="AE8">
        <f>'PP-regionalLandDpaymentretro'!D10</f>
        <v>3.5866417353461015E-2</v>
      </c>
      <c r="AF8">
        <f>'PP-regionalLandDpaymentretro'!E10</f>
        <v>1.2083108752860049E-2</v>
      </c>
      <c r="AG8">
        <f>'PP-regionalLandDpaymentretro'!F10</f>
        <v>8.5893608970787752E-2</v>
      </c>
      <c r="AH8">
        <f>'PP-regionalLandDpaymentretro'!G10</f>
        <v>0.10840613365624113</v>
      </c>
      <c r="AI8">
        <f>'PP-regionalLandDpaymentretro'!H10</f>
        <v>-0.14564061697146594</v>
      </c>
      <c r="AJ8">
        <f>'PP-regionalLandDpaymentretro'!I10</f>
        <v>4.222591073803144E-2</v>
      </c>
      <c r="AK8">
        <f>'PP-regionalLandDpaymentretro'!J10</f>
        <v>-0.13265785294525681</v>
      </c>
      <c r="AL8">
        <f>'PP-regionalLandDpaymentretro'!K10</f>
        <v>-0.17944812464674975</v>
      </c>
      <c r="AM8">
        <f>'PP-regionalLandDpaymentretro'!L10</f>
        <v>-5.3201309537630248E-2</v>
      </c>
      <c r="AN8">
        <f>'PP-regionalLandDpaymentretro'!M10</f>
        <v>-1.487365847454293E-3</v>
      </c>
      <c r="AO8">
        <f>'PP-regionalLandDpaymentretro'!N10</f>
        <v>-5.8880737056444643E-2</v>
      </c>
      <c r="AQ8" t="str">
        <f>'BP-regionalLandDpaymentretro'!B10</f>
        <v>2055-2065</v>
      </c>
      <c r="AR8">
        <f>'BP-regionalLandDpaymentretro'!C10</f>
        <v>0.43767601606239492</v>
      </c>
      <c r="AS8">
        <f>'BP-regionalLandDpaymentretro'!D10</f>
        <v>0.24808204030288028</v>
      </c>
      <c r="AT8">
        <f>'BP-regionalLandDpaymentretro'!E10</f>
        <v>-1.4009272372336281E-3</v>
      </c>
      <c r="AU8">
        <f>'BP-regionalLandDpaymentretro'!F10</f>
        <v>6.8931603841435804E-2</v>
      </c>
      <c r="AV8">
        <f>'BP-regionalLandDpaymentretro'!G10</f>
        <v>0.14771760706500497</v>
      </c>
      <c r="AW8">
        <f>'BP-regionalLandDpaymentretro'!H10</f>
        <v>-0.20444759671858243</v>
      </c>
      <c r="AX8">
        <f>'BP-regionalLandDpaymentretro'!I10</f>
        <v>-5.7547714911497024E-2</v>
      </c>
      <c r="AY8">
        <f>'BP-regionalLandDpaymentretro'!J10</f>
        <v>-0.19292736479281036</v>
      </c>
      <c r="AZ8">
        <f>'BP-regionalLandDpaymentretro'!K10</f>
        <v>-0.21758379873280179</v>
      </c>
      <c r="BA8">
        <f>'BP-regionalLandDpaymentretro'!L10</f>
        <v>-8.9015322038386219E-2</v>
      </c>
      <c r="BB8">
        <f>'BP-regionalLandDpaymentretro'!M10</f>
        <v>-2.9367037855331495E-2</v>
      </c>
      <c r="BC8">
        <f>'BP-regionalLandDpaymentretro'!N10</f>
        <v>-0.11011750498507321</v>
      </c>
    </row>
    <row r="9" spans="1:55" x14ac:dyDescent="0.2">
      <c r="A9" t="str">
        <f>'PP-regionalLandDpayment-pros'!B11</f>
        <v>2065-2075</v>
      </c>
      <c r="B9">
        <f>'PP-regionalLandDpayment-pros'!C11</f>
        <v>0.44626331389778467</v>
      </c>
      <c r="C9">
        <f>'PP-regionalLandDpayment-pros'!D11</f>
        <v>9.5478204846723619E-2</v>
      </c>
      <c r="D9">
        <f>'PP-regionalLandDpayment-pros'!E11</f>
        <v>8.9035412796872743E-2</v>
      </c>
      <c r="E9">
        <f>'PP-regionalLandDpayment-pros'!F11</f>
        <v>0.14085221143610305</v>
      </c>
      <c r="F9">
        <f>'PP-regionalLandDpayment-pros'!G11</f>
        <v>0.16109432605534454</v>
      </c>
      <c r="G9">
        <f>'PP-regionalLandDpayment-pros'!H11</f>
        <v>-0.3067356954862005</v>
      </c>
      <c r="H9">
        <f>'PP-regionalLandDpayment-pros'!I11</f>
        <v>1.714433292111868E-2</v>
      </c>
      <c r="I9">
        <f>'PP-regionalLandDpayment-pros'!J11</f>
        <v>-0.18102822174685712</v>
      </c>
      <c r="J9">
        <f>'PP-regionalLandDpayment-pros'!K11</f>
        <v>-0.37755137348496259</v>
      </c>
      <c r="K9">
        <f>'PP-regionalLandDpayment-pros'!L11</f>
        <v>-3.4997219355905725E-2</v>
      </c>
      <c r="L9">
        <f>'PP-regionalLandDpayment-pros'!M11</f>
        <v>2.3234333276205058E-2</v>
      </c>
      <c r="M9">
        <f>'PP-regionalLandDpayment-pros'!N11</f>
        <v>-7.2789625156226057E-2</v>
      </c>
      <c r="O9" t="str">
        <f>'BP-regionalLandDpaymentretro'!B11</f>
        <v>2065-2075</v>
      </c>
      <c r="P9">
        <f>'BP-regionalLandDpayment-prosp'!C11</f>
        <v>0.67681004548545987</v>
      </c>
      <c r="Q9">
        <f>'BP-regionalLandDpayment-prosp'!D11</f>
        <v>0.41382260453999498</v>
      </c>
      <c r="R9">
        <f>'BP-regionalLandDpayment-prosp'!E11</f>
        <v>7.180627186204018E-2</v>
      </c>
      <c r="S9">
        <f>'BP-regionalLandDpayment-prosp'!F11</f>
        <v>0.11897406278948218</v>
      </c>
      <c r="T9">
        <f>'BP-regionalLandDpayment-prosp'!G11</f>
        <v>0.22296217874301028</v>
      </c>
      <c r="U9">
        <f>'BP-regionalLandDpayment-prosp'!H11</f>
        <v>-0.39880322623524844</v>
      </c>
      <c r="V9">
        <f>'BP-regionalLandDpayment-prosp'!I11</f>
        <v>-0.12742066150971293</v>
      </c>
      <c r="W9">
        <f>'BP-regionalLandDpayment-prosp'!J11</f>
        <v>-0.27629225753611891</v>
      </c>
      <c r="X9">
        <f>'BP-regionalLandDpayment-prosp'!K11</f>
        <v>-0.43868465620842989</v>
      </c>
      <c r="Y9">
        <f>'BP-regionalLandDpayment-prosp'!L11</f>
        <v>-9.1271981812813735E-2</v>
      </c>
      <c r="Z9">
        <f>'BP-regionalLandDpayment-prosp'!M11</f>
        <v>-1.6546616007438186E-2</v>
      </c>
      <c r="AA9">
        <f>'BP-regionalLandDpayment-prosp'!N11</f>
        <v>-0.15535576411022525</v>
      </c>
      <c r="AC9" t="str">
        <f>'PP-regionalLandDpaymentretro'!B11</f>
        <v>2065-2075</v>
      </c>
      <c r="AD9">
        <f>'PP-regionalLandDpaymentretro'!C11</f>
        <v>0.43110803334183356</v>
      </c>
      <c r="AE9">
        <f>'PP-regionalLandDpaymentretro'!D11</f>
        <v>7.6948113863636355E-2</v>
      </c>
      <c r="AF9">
        <f>'PP-regionalLandDpaymentretro'!E11</f>
        <v>4.3804916398658113E-2</v>
      </c>
      <c r="AG9">
        <f>'PP-regionalLandDpaymentretro'!F11</f>
        <v>0.13048010977594923</v>
      </c>
      <c r="AH9">
        <f>'PP-regionalLandDpaymentretro'!G11</f>
        <v>0.15708943356176999</v>
      </c>
      <c r="AI9">
        <f>'PP-regionalLandDpaymentretro'!H11</f>
        <v>-0.2264231426509016</v>
      </c>
      <c r="AJ9">
        <f>'PP-regionalLandDpaymentretro'!I11</f>
        <v>4.5303675659013873E-2</v>
      </c>
      <c r="AK9">
        <f>'PP-regionalLandDpaymentretro'!J11</f>
        <v>-0.18223700243755503</v>
      </c>
      <c r="AL9">
        <f>'PP-regionalLandDpaymentretro'!K11</f>
        <v>-0.34643391042804478</v>
      </c>
      <c r="AM9">
        <f>'PP-regionalLandDpaymentretro'!L11</f>
        <v>-5.8871173540927579E-2</v>
      </c>
      <c r="AN9">
        <f>'PP-regionalLandDpaymentretro'!M11</f>
        <v>1.008590998244349E-2</v>
      </c>
      <c r="AO9">
        <f>'PP-regionalLandDpaymentretro'!N11</f>
        <v>-8.085496352587529E-2</v>
      </c>
      <c r="AQ9" t="str">
        <f>'BP-regionalLandDpaymentretro'!B11</f>
        <v>2065-2075</v>
      </c>
      <c r="AR9">
        <f>'BP-regionalLandDpaymentretro'!C11</f>
        <v>0.66165476492950959</v>
      </c>
      <c r="AS9">
        <f>'BP-regionalLandDpaymentretro'!D11</f>
        <v>0.39529251355690759</v>
      </c>
      <c r="AT9">
        <f>'BP-regionalLandDpaymentretro'!E11</f>
        <v>2.6575775463825443E-2</v>
      </c>
      <c r="AU9">
        <f>'BP-regionalLandDpaymentretro'!F11</f>
        <v>0.10860196112932825</v>
      </c>
      <c r="AV9">
        <f>'BP-regionalLandDpaymentretro'!G11</f>
        <v>0.21895728624943564</v>
      </c>
      <c r="AW9">
        <f>'BP-regionalLandDpaymentretro'!H11</f>
        <v>-0.31849067339994941</v>
      </c>
      <c r="AX9">
        <f>'BP-regionalLandDpaymentretro'!I11</f>
        <v>-9.9261318771818166E-2</v>
      </c>
      <c r="AY9">
        <f>'BP-regionalLandDpaymentretro'!J11</f>
        <v>-0.2775010382268166</v>
      </c>
      <c r="AZ9">
        <f>'BP-regionalLandDpaymentretro'!K11</f>
        <v>-0.4075671931515123</v>
      </c>
      <c r="BA9">
        <f>'BP-regionalLandDpaymentretro'!L11</f>
        <v>-0.11514593599783569</v>
      </c>
      <c r="BB9">
        <f>'BP-regionalLandDpaymentretro'!M11</f>
        <v>-2.9695039301199901E-2</v>
      </c>
      <c r="BC9">
        <f>'BP-regionalLandDpaymentretro'!N11</f>
        <v>-0.16342110247987457</v>
      </c>
    </row>
    <row r="10" spans="1:55" x14ac:dyDescent="0.2">
      <c r="A10" t="str">
        <f>'PP-regionalLandDpayment-pros'!B12</f>
        <v>2075-2085</v>
      </c>
      <c r="B10">
        <f>'PP-regionalLandDpayment-pros'!C12</f>
        <v>0.63296591104028455</v>
      </c>
      <c r="C10">
        <f>'PP-regionalLandDpayment-pros'!D12</f>
        <v>0.16152650768837901</v>
      </c>
      <c r="D10">
        <f>'PP-regionalLandDpayment-pros'!E12</f>
        <v>0.13160450956683778</v>
      </c>
      <c r="E10">
        <f>'PP-regionalLandDpayment-pros'!F12</f>
        <v>0.19669485715366078</v>
      </c>
      <c r="F10">
        <f>'PP-regionalLandDpayment-pros'!G12</f>
        <v>0.22097136023009148</v>
      </c>
      <c r="G10">
        <f>'PP-regionalLandDpayment-pros'!H12</f>
        <v>-0.3873773178861758</v>
      </c>
      <c r="H10">
        <f>'PP-regionalLandDpayment-pros'!I12</f>
        <v>2.6724364993114383E-2</v>
      </c>
      <c r="I10">
        <f>'PP-regionalLandDpayment-pros'!J12</f>
        <v>-0.23384668142627785</v>
      </c>
      <c r="J10">
        <f>'PP-regionalLandDpayment-pros'!K12</f>
        <v>-0.65632980285145115</v>
      </c>
      <c r="K10">
        <f>'PP-regionalLandDpayment-pros'!L12</f>
        <v>-3.5357092002121462E-2</v>
      </c>
      <c r="L10">
        <f>'PP-regionalLandDpayment-pros'!M12</f>
        <v>4.2284691970659358E-2</v>
      </c>
      <c r="M10">
        <f>'PP-regionalLandDpayment-pros'!N12</f>
        <v>-9.9861308477001198E-2</v>
      </c>
      <c r="O10" t="str">
        <f>'BP-regionalLandDpaymentretro'!B12</f>
        <v>2075-2085</v>
      </c>
      <c r="P10">
        <f>'BP-regionalLandDpayment-prosp'!C12</f>
        <v>0.96777585585614512</v>
      </c>
      <c r="Q10">
        <f>'BP-regionalLandDpayment-prosp'!D12</f>
        <v>0.61607141561499634</v>
      </c>
      <c r="R10">
        <f>'BP-regionalLandDpayment-prosp'!E12</f>
        <v>0.11064065338511674</v>
      </c>
      <c r="S10">
        <f>'BP-regionalLandDpayment-prosp'!F12</f>
        <v>0.17000116117029743</v>
      </c>
      <c r="T10">
        <f>'BP-regionalLandDpayment-prosp'!G12</f>
        <v>0.31291351469955558</v>
      </c>
      <c r="U10">
        <f>'BP-regionalLandDpayment-prosp'!H12</f>
        <v>-0.5200071464166941</v>
      </c>
      <c r="V10">
        <f>'BP-regionalLandDpayment-prosp'!I12</f>
        <v>-0.17432360361434954</v>
      </c>
      <c r="W10">
        <f>'BP-regionalLandDpayment-prosp'!J12</f>
        <v>-0.37576003926978058</v>
      </c>
      <c r="X10">
        <f>'BP-regionalLandDpayment-prosp'!K12</f>
        <v>-0.75065330200429847</v>
      </c>
      <c r="Y10">
        <f>'BP-regionalLandDpayment-prosp'!L12</f>
        <v>-0.11903851026422788</v>
      </c>
      <c r="Z10">
        <f>'BP-regionalLandDpayment-prosp'!M12</f>
        <v>-1.1955649157434188E-2</v>
      </c>
      <c r="AA10">
        <f>'BP-regionalLandDpayment-prosp'!N12</f>
        <v>-0.22566434999932747</v>
      </c>
      <c r="AC10" t="str">
        <f>'PP-regionalLandDpaymentretro'!B12</f>
        <v>2075-2085</v>
      </c>
      <c r="AD10">
        <f>'PP-regionalLandDpaymentretro'!C12</f>
        <v>0.61716065060166081</v>
      </c>
      <c r="AE10">
        <f>'PP-regionalLandDpaymentretro'!D12</f>
        <v>0.14043571905487978</v>
      </c>
      <c r="AF10">
        <f>'PP-regionalLandDpaymentretro'!E12</f>
        <v>8.7358062504202028E-2</v>
      </c>
      <c r="AG10">
        <f>'PP-regionalLandDpaymentretro'!F12</f>
        <v>0.18655976829660137</v>
      </c>
      <c r="AH10">
        <f>'PP-regionalLandDpaymentretro'!G12</f>
        <v>0.21714277102270407</v>
      </c>
      <c r="AI10">
        <f>'PP-regionalLandDpaymentretro'!H12</f>
        <v>-0.3139377805594844</v>
      </c>
      <c r="AJ10">
        <f>'PP-regionalLandDpaymentretro'!I12</f>
        <v>5.3379270101124754E-2</v>
      </c>
      <c r="AK10">
        <f>'PP-regionalLandDpaymentretro'!J12</f>
        <v>-0.23583926333242344</v>
      </c>
      <c r="AL10">
        <f>'PP-regionalLandDpaymentretro'!K12</f>
        <v>-0.61569989123420465</v>
      </c>
      <c r="AM10">
        <f>'PP-regionalLandDpaymentretro'!L12</f>
        <v>-5.8783002023989443E-2</v>
      </c>
      <c r="AN10">
        <f>'PP-regionalLandDpaymentretro'!M12</f>
        <v>2.8700104765956105E-2</v>
      </c>
      <c r="AO10">
        <f>'PP-regionalLandDpaymentretro'!N12</f>
        <v>-0.10647640919702751</v>
      </c>
      <c r="AQ10" t="str">
        <f>'BP-regionalLandDpaymentretro'!B12</f>
        <v>2075-2085</v>
      </c>
      <c r="AR10">
        <f>'BP-regionalLandDpaymentretro'!C12</f>
        <v>0.9519705954175226</v>
      </c>
      <c r="AS10">
        <f>'BP-regionalLandDpaymentretro'!D12</f>
        <v>0.59498062698149756</v>
      </c>
      <c r="AT10">
        <f>'BP-regionalLandDpaymentretro'!E12</f>
        <v>6.6394206322480956E-2</v>
      </c>
      <c r="AU10">
        <f>'BP-regionalLandDpaymentretro'!F12</f>
        <v>0.15986607231323785</v>
      </c>
      <c r="AV10">
        <f>'BP-regionalLandDpaymentretro'!G12</f>
        <v>0.30908492549216815</v>
      </c>
      <c r="AW10">
        <f>'BP-regionalLandDpaymentretro'!H12</f>
        <v>-0.44656760909000209</v>
      </c>
      <c r="AX10">
        <f>'BP-regionalLandDpaymentretro'!I12</f>
        <v>-0.14766869850633954</v>
      </c>
      <c r="AY10">
        <f>'BP-regionalLandDpaymentretro'!J12</f>
        <v>-0.37775262117592595</v>
      </c>
      <c r="AZ10">
        <f>'BP-regionalLandDpaymentretro'!K12</f>
        <v>-0.7100233903870522</v>
      </c>
      <c r="BA10">
        <f>'BP-regionalLandDpaymentretro'!L12</f>
        <v>-0.14246442028609599</v>
      </c>
      <c r="BB10">
        <f>'BP-regionalLandDpaymentretro'!M12</f>
        <v>-2.5540236362137581E-2</v>
      </c>
      <c r="BC10">
        <f>'BP-regionalLandDpaymentretro'!N12</f>
        <v>-0.23227945071935366</v>
      </c>
    </row>
    <row r="11" spans="1:55" x14ac:dyDescent="0.2">
      <c r="A11" t="str">
        <f>'PP-regionalLandDpayment-pros'!B13</f>
        <v>2085-2095</v>
      </c>
      <c r="B11">
        <f>'PP-regionalLandDpayment-pros'!C13</f>
        <v>0.86481950514753458</v>
      </c>
      <c r="C11">
        <f>'PP-regionalLandDpayment-pros'!D13</f>
        <v>0.25273890018586209</v>
      </c>
      <c r="D11">
        <f>'PP-regionalLandDpayment-pros'!E13</f>
        <v>0.18561067178671267</v>
      </c>
      <c r="E11">
        <f>'PP-regionalLandDpayment-pros'!F13</f>
        <v>0.26367587290951577</v>
      </c>
      <c r="F11">
        <f>'PP-regionalLandDpayment-pros'!G13</f>
        <v>0.2922241422518797</v>
      </c>
      <c r="G11">
        <f>'PP-regionalLandDpayment-pros'!H13</f>
        <v>-0.47197602265404343</v>
      </c>
      <c r="H11">
        <f>'PP-regionalLandDpayment-pros'!I13</f>
        <v>4.8005994087856482E-2</v>
      </c>
      <c r="I11">
        <f>'PP-regionalLandDpayment-pros'!J13</f>
        <v>-0.28654738907308958</v>
      </c>
      <c r="J11">
        <f>'PP-regionalLandDpayment-pros'!K13</f>
        <v>-1.0637154569092953</v>
      </c>
      <c r="K11">
        <f>'PP-regionalLandDpayment-pros'!L13</f>
        <v>-2.6332173301534111E-2</v>
      </c>
      <c r="L11">
        <f>'PP-regionalLandDpayment-pros'!M13</f>
        <v>6.9087966662657568E-2</v>
      </c>
      <c r="M11">
        <f>'PP-regionalLandDpayment-pros'!N13</f>
        <v>-0.12759201109405582</v>
      </c>
      <c r="O11" t="str">
        <f>'BP-regionalLandDpaymentretro'!B13</f>
        <v>2085-2095</v>
      </c>
      <c r="P11">
        <f>'BP-regionalLandDpayment-prosp'!C13</f>
        <v>1.3301172947944975</v>
      </c>
      <c r="Q11">
        <f>'BP-regionalLandDpayment-prosp'!D13</f>
        <v>0.87462897035060394</v>
      </c>
      <c r="R11">
        <f>'BP-regionalLandDpayment-prosp'!E13</f>
        <v>0.16095828712314003</v>
      </c>
      <c r="S11">
        <f>'BP-regionalLandDpayment-prosp'!F13</f>
        <v>0.232679195250941</v>
      </c>
      <c r="T11">
        <f>'BP-regionalLandDpayment-prosp'!G13</f>
        <v>0.42241959517259958</v>
      </c>
      <c r="U11">
        <f>'BP-regionalLandDpayment-prosp'!H13</f>
        <v>-0.65097148394695159</v>
      </c>
      <c r="V11">
        <f>'BP-regionalLandDpayment-prosp'!I13</f>
        <v>-0.22181423412982915</v>
      </c>
      <c r="W11">
        <f>'BP-regionalLandDpayment-prosp'!J13</f>
        <v>-0.48737944603381228</v>
      </c>
      <c r="X11">
        <f>'BP-regionalLandDpayment-prosp'!K13</f>
        <v>-1.2035348581764025</v>
      </c>
      <c r="Y11">
        <f>'BP-regionalLandDpayment-prosp'!L13</f>
        <v>-0.1449663088446351</v>
      </c>
      <c r="Z11">
        <f>'BP-regionalLandDpayment-prosp'!M13</f>
        <v>-2.2141744540137508E-3</v>
      </c>
      <c r="AA11">
        <f>'BP-regionalLandDpayment-prosp'!N13</f>
        <v>-0.30992283710613777</v>
      </c>
      <c r="AC11" t="str">
        <f>'PP-regionalLandDpaymentretro'!B13</f>
        <v>2085-2095</v>
      </c>
      <c r="AD11">
        <f>'PP-regionalLandDpaymentretro'!C13</f>
        <v>0.84870122784104962</v>
      </c>
      <c r="AE11">
        <f>'PP-regionalLandDpaymentretro'!D13</f>
        <v>0.23010303390826237</v>
      </c>
      <c r="AF11">
        <f>'PP-regionalLandDpaymentretro'!E13</f>
        <v>0.14310752753072173</v>
      </c>
      <c r="AG11">
        <f>'PP-regionalLandDpaymentretro'!F13</f>
        <v>0.25394499215432059</v>
      </c>
      <c r="AH11">
        <f>'PP-regionalLandDpaymentretro'!G13</f>
        <v>0.28859907861967138</v>
      </c>
      <c r="AI11">
        <f>'PP-regionalLandDpaymentretro'!H13</f>
        <v>-0.40586668650984226</v>
      </c>
      <c r="AJ11">
        <f>'PP-regionalLandDpaymentretro'!I13</f>
        <v>7.2468141468558067E-2</v>
      </c>
      <c r="AK11">
        <f>'PP-regionalLandDpaymentretro'!J13</f>
        <v>-0.28940825611385457</v>
      </c>
      <c r="AL11">
        <f>'PP-regionalLandDpaymentretro'!K13</f>
        <v>-1.0148523029290275</v>
      </c>
      <c r="AM11">
        <f>'PP-regionalLandDpaymentretro'!L13</f>
        <v>-4.9148003069798163E-2</v>
      </c>
      <c r="AN11">
        <f>'PP-regionalLandDpaymentretro'!M13</f>
        <v>5.5430100507708344E-2</v>
      </c>
      <c r="AO11">
        <f>'PP-regionalLandDpaymentretro'!N13</f>
        <v>-0.13307885340777242</v>
      </c>
      <c r="AQ11" t="str">
        <f>'BP-regionalLandDpaymentretro'!B13</f>
        <v>2085-2095</v>
      </c>
      <c r="AR11">
        <f>'BP-regionalLandDpaymentretro'!C13</f>
        <v>1.3139990174880145</v>
      </c>
      <c r="AS11">
        <f>'BP-regionalLandDpaymentretro'!D13</f>
        <v>0.85199310407300477</v>
      </c>
      <c r="AT11">
        <f>'BP-regionalLandDpaymentretro'!E13</f>
        <v>0.11845514286714902</v>
      </c>
      <c r="AU11">
        <f>'BP-regionalLandDpaymentretro'!F13</f>
        <v>0.22294831449574565</v>
      </c>
      <c r="AV11">
        <f>'BP-regionalLandDpaymentretro'!G13</f>
        <v>0.41879453154039126</v>
      </c>
      <c r="AW11">
        <f>'BP-regionalLandDpaymentretro'!H13</f>
        <v>-0.5848621478027497</v>
      </c>
      <c r="AX11">
        <f>'BP-regionalLandDpaymentretro'!I13</f>
        <v>-0.19735208674912785</v>
      </c>
      <c r="AY11">
        <f>'BP-regionalLandDpaymentretro'!J13</f>
        <v>-0.49024031307457694</v>
      </c>
      <c r="AZ11">
        <f>'BP-regionalLandDpaymentretro'!K13</f>
        <v>-1.154671704196135</v>
      </c>
      <c r="BA11">
        <f>'BP-regionalLandDpaymentretro'!L13</f>
        <v>-0.16778213861289937</v>
      </c>
      <c r="BB11">
        <f>'BP-regionalLandDpaymentretro'!M13</f>
        <v>-1.5872040608963082E-2</v>
      </c>
      <c r="BC11">
        <f>'BP-regionalLandDpaymentretro'!N13</f>
        <v>-0.31540967941985404</v>
      </c>
    </row>
    <row r="12" spans="1:55" x14ac:dyDescent="0.2">
      <c r="A12" t="str">
        <f>'PP-regionalLandDpayment-pros'!B14</f>
        <v>2095-2105</v>
      </c>
      <c r="B12">
        <f>'PP-regionalLandDpayment-pros'!C14</f>
        <v>1.1434977689985371</v>
      </c>
      <c r="C12">
        <f>'PP-regionalLandDpayment-pros'!D14</f>
        <v>0.37282601796148818</v>
      </c>
      <c r="D12">
        <f>'PP-regionalLandDpayment-pros'!E14</f>
        <v>0.25169175536912697</v>
      </c>
      <c r="E12">
        <f>'PP-regionalLandDpayment-pros'!F14</f>
        <v>0.34092210150339219</v>
      </c>
      <c r="F12">
        <f>'PP-regionalLandDpayment-pros'!G14</f>
        <v>0.37425489084114127</v>
      </c>
      <c r="G12">
        <f>'PP-regionalLandDpayment-pros'!H14</f>
        <v>-0.56234636691011908</v>
      </c>
      <c r="H12">
        <f>'PP-regionalLandDpayment-pros'!I14</f>
        <v>8.678926845719831E-2</v>
      </c>
      <c r="I12">
        <f>'PP-regionalLandDpayment-pros'!J14</f>
        <v>-0.33473132947723921</v>
      </c>
      <c r="J12">
        <f>'PP-regionalLandDpayment-pros'!K14</f>
        <v>-1.6208085339271325</v>
      </c>
      <c r="K12">
        <f>'PP-regionalLandDpayment-pros'!L14</f>
        <v>-3.9664173651242328E-3</v>
      </c>
      <c r="L12">
        <f>'PP-regionalLandDpayment-pros'!M14</f>
        <v>0.10440931445470293</v>
      </c>
      <c r="M12">
        <f>'PP-regionalLandDpayment-pros'!N14</f>
        <v>-0.15253846990597317</v>
      </c>
      <c r="O12" t="str">
        <f>'BP-regionalLandDpaymentretro'!B14</f>
        <v>2095-2105</v>
      </c>
      <c r="P12">
        <f>'BP-regionalLandDpayment-prosp'!C14</f>
        <v>1.7654509361568904</v>
      </c>
      <c r="Q12">
        <f>'BP-regionalLandDpayment-prosp'!D14</f>
        <v>1.1920144493100731</v>
      </c>
      <c r="R12">
        <f>'BP-regionalLandDpayment-prosp'!E14</f>
        <v>0.22324653397938374</v>
      </c>
      <c r="S12">
        <f>'BP-regionalLandDpayment-prosp'!F14</f>
        <v>0.30660422885310779</v>
      </c>
      <c r="T12">
        <f>'BP-regionalLandDpayment-prosp'!G14</f>
        <v>0.55107845087233676</v>
      </c>
      <c r="U12">
        <f>'BP-regionalLandDpayment-prosp'!H14</f>
        <v>-0.79124174715537243</v>
      </c>
      <c r="V12">
        <f>'BP-regionalLandDpayment-prosp'!I14</f>
        <v>-0.26414499753848875</v>
      </c>
      <c r="W12">
        <f>'BP-regionalLandDpayment-prosp'!J14</f>
        <v>-0.60633961504667466</v>
      </c>
      <c r="X12">
        <f>'BP-regionalLandDpayment-prosp'!K14</f>
        <v>-1.8195862019134257</v>
      </c>
      <c r="Y12">
        <f>'BP-regionalLandDpayment-prosp'!L14</f>
        <v>-0.16531431214714989</v>
      </c>
      <c r="Z12">
        <f>'BP-regionalLandDpayment-prosp'!M14</f>
        <v>1.3406049839867051E-2</v>
      </c>
      <c r="AA12">
        <f>'BP-regionalLandDpayment-prosp'!N14</f>
        <v>-0.40517377521054909</v>
      </c>
      <c r="AC12" t="str">
        <f>'PP-regionalLandDpaymentretro'!B14</f>
        <v>2095-2105</v>
      </c>
      <c r="AD12">
        <f>'PP-regionalLandDpaymentretro'!C14</f>
        <v>1.1273087259992389</v>
      </c>
      <c r="AE12">
        <f>'PP-regionalLandDpaymentretro'!D14</f>
        <v>0.34944009005933652</v>
      </c>
      <c r="AF12">
        <f>'PP-regionalLandDpaymentretro'!E14</f>
        <v>0.21133194938789157</v>
      </c>
      <c r="AG12">
        <f>'PP-regionalLandDpaymentretro'!F14</f>
        <v>0.33167798575699919</v>
      </c>
      <c r="AH12">
        <f>'PP-regionalLandDpaymentretro'!G14</f>
        <v>0.37083597911075511</v>
      </c>
      <c r="AI12">
        <f>'PP-regionalLandDpaymentretro'!H14</f>
        <v>-0.5031863655055393</v>
      </c>
      <c r="AJ12">
        <f>'PP-regionalLandDpaymentretro'!I14</f>
        <v>0.10874676074571997</v>
      </c>
      <c r="AK12">
        <f>'PP-regionalLandDpaymentretro'!J14</f>
        <v>-0.33846826107259359</v>
      </c>
      <c r="AL12">
        <f>'PP-regionalLandDpaymentretro'!K14</f>
        <v>-1.5653120822744062</v>
      </c>
      <c r="AM12">
        <f>'PP-regionalLandDpaymentretro'!L14</f>
        <v>-2.6093178908133157E-2</v>
      </c>
      <c r="AN12">
        <f>'PP-regionalLandDpaymentretro'!M14</f>
        <v>9.0945690507440988E-2</v>
      </c>
      <c r="AO12">
        <f>'PP-regionalLandDpaymentretro'!N14</f>
        <v>-0.15722729380671144</v>
      </c>
      <c r="AQ12" t="str">
        <f>'BP-regionalLandDpaymentretro'!B14</f>
        <v>2095-2105</v>
      </c>
      <c r="AR12">
        <f>'BP-regionalLandDpaymentretro'!C14</f>
        <v>1.7492618931575943</v>
      </c>
      <c r="AS12">
        <f>'BP-regionalLandDpaymentretro'!D14</f>
        <v>1.1686285214079213</v>
      </c>
      <c r="AT12">
        <f>'BP-regionalLandDpaymentretro'!E14</f>
        <v>0.1828867279981482</v>
      </c>
      <c r="AU12">
        <f>'BP-regionalLandDpaymentretro'!F14</f>
        <v>0.29736011310671462</v>
      </c>
      <c r="AV12">
        <f>'BP-regionalLandDpaymentretro'!G14</f>
        <v>0.54765953914195031</v>
      </c>
      <c r="AW12">
        <f>'BP-regionalLandDpaymentretro'!H14</f>
        <v>-0.73208174575079199</v>
      </c>
      <c r="AX12">
        <f>'BP-regionalLandDpaymentretro'!I14</f>
        <v>-0.24218750524996785</v>
      </c>
      <c r="AY12">
        <f>'BP-regionalLandDpaymentretro'!J14</f>
        <v>-0.61007654664202859</v>
      </c>
      <c r="AZ12">
        <f>'BP-regionalLandDpaymentretro'!K14</f>
        <v>-1.7640897502607</v>
      </c>
      <c r="BA12">
        <f>'BP-regionalLandDpaymentretro'!L14</f>
        <v>-0.18744107369015914</v>
      </c>
      <c r="BB12">
        <f>'BP-regionalLandDpaymentretro'!M14</f>
        <v>-5.7574107395280509E-5</v>
      </c>
      <c r="BC12">
        <f>'BP-regionalLandDpaymentretro'!N14</f>
        <v>-0.40986259911128708</v>
      </c>
    </row>
    <row r="13" spans="1:55" x14ac:dyDescent="0.2">
      <c r="A13" t="str">
        <f>'PP-regionalLandDpayment-pros'!B15</f>
        <v>2105-2115</v>
      </c>
      <c r="B13">
        <f>'PP-regionalLandDpayment-pros'!C15</f>
        <v>1.4657648723784342</v>
      </c>
      <c r="C13">
        <f>'PP-regionalLandDpayment-pros'!D15</f>
        <v>0.52184641582426439</v>
      </c>
      <c r="D13">
        <f>'PP-regionalLandDpayment-pros'!E15</f>
        <v>0.32876148330845567</v>
      </c>
      <c r="E13">
        <f>'PP-regionalLandDpayment-pros'!F15</f>
        <v>0.42547838246367647</v>
      </c>
      <c r="F13">
        <f>'PP-regionalLandDpayment-pros'!G15</f>
        <v>0.46429086764297917</v>
      </c>
      <c r="G13">
        <f>'PP-regionalLandDpayment-pros'!H15</f>
        <v>-0.67723763829196904</v>
      </c>
      <c r="H13">
        <f>'PP-regionalLandDpayment-pros'!I15</f>
        <v>0.13852486966776223</v>
      </c>
      <c r="I13">
        <f>'PP-regionalLandDpayment-pros'!J15</f>
        <v>-0.37536948799219594</v>
      </c>
      <c r="J13">
        <f>'PP-regionalLandDpayment-pros'!K15</f>
        <v>-2.2951536601558495</v>
      </c>
      <c r="K13">
        <f>'PP-regionalLandDpayment-pros'!L15</f>
        <v>3.1156319394512477E-2</v>
      </c>
      <c r="L13">
        <f>'PP-regionalLandDpayment-pros'!M15</f>
        <v>0.14834608844216507</v>
      </c>
      <c r="M13">
        <f>'PP-regionalLandDpayment-pros'!N15</f>
        <v>-0.17640851268223356</v>
      </c>
      <c r="O13" t="str">
        <f>'BP-regionalLandDpaymentretro'!B15</f>
        <v>2105-2115</v>
      </c>
      <c r="P13">
        <f>'BP-regionalLandDpayment-prosp'!C15</f>
        <v>2.2667447369151756</v>
      </c>
      <c r="Q13">
        <f>'BP-regionalLandDpayment-prosp'!D15</f>
        <v>1.5619357712119595</v>
      </c>
      <c r="R13">
        <f>'BP-regionalLandDpayment-prosp'!E15</f>
        <v>0.29595910649135321</v>
      </c>
      <c r="S13">
        <f>'BP-regionalLandDpayment-prosp'!F15</f>
        <v>0.3893611969049241</v>
      </c>
      <c r="T13">
        <f>'BP-regionalLandDpayment-prosp'!G15</f>
        <v>0.69518251030444778</v>
      </c>
      <c r="U13">
        <f>'BP-regionalLandDpayment-prosp'!H15</f>
        <v>-0.95586952216860654</v>
      </c>
      <c r="V13">
        <f>'BP-regionalLandDpayment-prosp'!I15</f>
        <v>-0.30497543552009593</v>
      </c>
      <c r="W13">
        <f>'BP-regionalLandDpayment-prosp'!J15</f>
        <v>-0.72711296479516063</v>
      </c>
      <c r="X13">
        <f>'BP-regionalLandDpayment-prosp'!K15</f>
        <v>-2.5639074446475068</v>
      </c>
      <c r="Y13">
        <f>'BP-regionalLandDpayment-prosp'!L15</f>
        <v>-0.18041410109190856</v>
      </c>
      <c r="Z13">
        <f>'BP-regionalLandDpayment-prosp'!M15</f>
        <v>3.5205095703451747E-2</v>
      </c>
      <c r="AA13">
        <f>'BP-regionalLandDpayment-prosp'!N15</f>
        <v>-0.51210894930803463</v>
      </c>
      <c r="AC13" t="str">
        <f>'PP-regionalLandDpaymentretro'!B15</f>
        <v>2105-2115</v>
      </c>
      <c r="AD13">
        <f>'PP-regionalLandDpaymentretro'!C15</f>
        <v>1.4496828927298731</v>
      </c>
      <c r="AE13">
        <f>'PP-regionalLandDpaymentretro'!D15</f>
        <v>0.49842299438263876</v>
      </c>
      <c r="AF13">
        <f>'PP-regionalLandDpaymentretro'!E15</f>
        <v>0.29083072240872282</v>
      </c>
      <c r="AG13">
        <f>'PP-regionalLandDpaymentretro'!F15</f>
        <v>0.41677684213492255</v>
      </c>
      <c r="AH13">
        <f>'PP-regionalLandDpaymentretro'!G15</f>
        <v>0.46108910824970095</v>
      </c>
      <c r="AI13">
        <f>'PP-regionalLandDpaymentretro'!H15</f>
        <v>-0.62394852302609194</v>
      </c>
      <c r="AJ13">
        <f>'PP-regionalLandDpaymentretro'!I15</f>
        <v>0.15818573658061774</v>
      </c>
      <c r="AK13">
        <f>'PP-regionalLandDpaymentretro'!J15</f>
        <v>-0.37987438833218218</v>
      </c>
      <c r="AL13">
        <f>'PP-regionalLandDpaymentretro'!K15</f>
        <v>-2.2360219396106351</v>
      </c>
      <c r="AM13">
        <f>'PP-regionalLandDpaymentretro'!L15</f>
        <v>9.9509698345419517E-3</v>
      </c>
      <c r="AN13">
        <f>'PP-regionalLandDpaymentretro'!M15</f>
        <v>0.1352914684681864</v>
      </c>
      <c r="AO13">
        <f>'PP-regionalLandDpaymentretro'!N15</f>
        <v>-0.18038588382029516</v>
      </c>
      <c r="AQ13" t="str">
        <f>'BP-regionalLandDpaymentretro'!B15</f>
        <v>2105-2115</v>
      </c>
      <c r="AR13">
        <f>'BP-regionalLandDpaymentretro'!C15</f>
        <v>2.2506627572666176</v>
      </c>
      <c r="AS13">
        <f>'BP-regionalLandDpaymentretro'!D15</f>
        <v>1.5385123497703344</v>
      </c>
      <c r="AT13">
        <f>'BP-regionalLandDpaymentretro'!E15</f>
        <v>0.25802834559162019</v>
      </c>
      <c r="AU13">
        <f>'BP-regionalLandDpaymentretro'!F15</f>
        <v>0.38065965657617012</v>
      </c>
      <c r="AV13">
        <f>'BP-regionalLandDpaymentretro'!G15</f>
        <v>0.69198075091116928</v>
      </c>
      <c r="AW13">
        <f>'BP-regionalLandDpaymentretro'!H15</f>
        <v>-0.90258040690272845</v>
      </c>
      <c r="AX13">
        <f>'BP-regionalLandDpaymentretro'!I15</f>
        <v>-0.28531456860724125</v>
      </c>
      <c r="AY13">
        <f>'BP-regionalLandDpaymentretro'!J15</f>
        <v>-0.73161786513514626</v>
      </c>
      <c r="AZ13">
        <f>'BP-regionalLandDpaymentretro'!K15</f>
        <v>-2.5047757241022932</v>
      </c>
      <c r="BA13">
        <f>'BP-regionalLandDpaymentretro'!L15</f>
        <v>-0.20161945065187925</v>
      </c>
      <c r="BB13">
        <f>'BP-regionalLandDpaymentretro'!M15</f>
        <v>2.2150475729472825E-2</v>
      </c>
      <c r="BC13">
        <f>'BP-regionalLandDpaymentretro'!N15</f>
        <v>-0.51608632044609559</v>
      </c>
    </row>
    <row r="14" spans="1:55" x14ac:dyDescent="0.2">
      <c r="A14" t="str">
        <f>'PP-regionalLandDpayment-pros'!B16</f>
        <v>2115-2025</v>
      </c>
      <c r="B14">
        <f>'PP-regionalLandDpayment-pros'!C16</f>
        <v>1.8217225545135551</v>
      </c>
      <c r="C14">
        <f>'PP-regionalLandDpayment-pros'!D16</f>
        <v>0.69749076633571261</v>
      </c>
      <c r="D14">
        <f>'PP-regionalLandDpayment-pros'!E16</f>
        <v>0.41502884504635762</v>
      </c>
      <c r="E14">
        <f>'PP-regionalLandDpayment-pros'!F16</f>
        <v>0.51796993516662071</v>
      </c>
      <c r="F14">
        <f>'PP-regionalLandDpayment-pros'!G16</f>
        <v>0.56206480780006407</v>
      </c>
      <c r="G14">
        <f>'PP-regionalLandDpayment-pros'!H16</f>
        <v>-0.82665508652556863</v>
      </c>
      <c r="H14">
        <f>'PP-regionalLandDpayment-pros'!I16</f>
        <v>0.20055396800549541</v>
      </c>
      <c r="I14">
        <f>'PP-regionalLandDpayment-pros'!J16</f>
        <v>-0.40803973636134633</v>
      </c>
      <c r="J14">
        <f>'PP-regionalLandDpayment-pros'!K16</f>
        <v>-3.0581420058397475</v>
      </c>
      <c r="K14">
        <f>'PP-regionalLandDpayment-pros'!L16</f>
        <v>7.8858957752772602E-2</v>
      </c>
      <c r="L14">
        <f>'PP-regionalLandDpayment-pros'!M16</f>
        <v>0.19969427314041402</v>
      </c>
      <c r="M14">
        <f>'PP-regionalLandDpayment-pros'!N16</f>
        <v>-0.20054727903432906</v>
      </c>
      <c r="O14" t="str">
        <f>'BP-regionalLandDpaymentretro'!B16</f>
        <v>2115-2025</v>
      </c>
      <c r="P14">
        <f>'BP-regionalLandDpayment-prosp'!C16</f>
        <v>2.8186351280077897</v>
      </c>
      <c r="Q14">
        <f>'BP-regionalLandDpayment-prosp'!D16</f>
        <v>1.9734007074074598</v>
      </c>
      <c r="R14">
        <f>'BP-regionalLandDpayment-prosp'!E16</f>
        <v>0.37698454837227147</v>
      </c>
      <c r="S14">
        <f>'BP-regionalLandDpayment-prosp'!F16</f>
        <v>0.47970854715664629</v>
      </c>
      <c r="T14">
        <f>'BP-regionalLandDpayment-prosp'!G16</f>
        <v>0.85108179019632435</v>
      </c>
      <c r="U14">
        <f>'BP-regionalLandDpayment-prosp'!H16</f>
        <v>-1.152350782794094</v>
      </c>
      <c r="V14">
        <f>'BP-regionalLandDpayment-prosp'!I16</f>
        <v>-0.34384172938895174</v>
      </c>
      <c r="W14">
        <f>'BP-regionalLandDpayment-prosp'!J16</f>
        <v>-0.84489757199489524</v>
      </c>
      <c r="X14">
        <f>'BP-regionalLandDpayment-prosp'!K16</f>
        <v>-3.403617558402118</v>
      </c>
      <c r="Y14">
        <f>'BP-regionalLandDpayment-prosp'!L16</f>
        <v>-0.18895316608035223</v>
      </c>
      <c r="Z14">
        <f>'BP-regionalLandDpayment-prosp'!M16</f>
        <v>6.2611069220994867E-2</v>
      </c>
      <c r="AA14">
        <f>'BP-regionalLandDpayment-prosp'!N16</f>
        <v>-0.62876098170107952</v>
      </c>
      <c r="AC14" t="str">
        <f>'PP-regionalLandDpaymentretro'!B16</f>
        <v>2115-2025</v>
      </c>
      <c r="AD14">
        <f>'PP-regionalLandDpaymentretro'!C16</f>
        <v>1.8059109795819799</v>
      </c>
      <c r="AE14">
        <f>'PP-regionalLandDpaymentretro'!D16</f>
        <v>0.67456340160454298</v>
      </c>
      <c r="AF14">
        <f>'PP-regionalLandDpaymentretro'!E16</f>
        <v>0.37967756019384008</v>
      </c>
      <c r="AG14">
        <f>'PP-regionalLandDpaymentretro'!F16</f>
        <v>0.50983924422904148</v>
      </c>
      <c r="AH14">
        <f>'PP-regionalLandDpaymentretro'!G16</f>
        <v>0.55908292998771492</v>
      </c>
      <c r="AI14">
        <f>'PP-regionalLandDpaymentretro'!H16</f>
        <v>-0.77823049402071931</v>
      </c>
      <c r="AJ14">
        <f>'PP-regionalLandDpaymentretro'!I16</f>
        <v>0.21815064062907</v>
      </c>
      <c r="AK14">
        <f>'PP-regionalLandDpaymentretro'!J16</f>
        <v>-0.41314800097951876</v>
      </c>
      <c r="AL14">
        <f>'PP-regionalLandDpaymentretro'!K16</f>
        <v>-2.9979111784333945</v>
      </c>
      <c r="AM14">
        <f>'PP-regionalLandDpaymentretro'!L16</f>
        <v>5.8742028207497479E-2</v>
      </c>
      <c r="AN14">
        <f>'PP-regionalLandDpaymentretro'!M16</f>
        <v>0.18720794311285324</v>
      </c>
      <c r="AO14">
        <f>'PP-regionalLandDpaymentretro'!N16</f>
        <v>-0.20388505411290689</v>
      </c>
      <c r="AQ14" t="str">
        <f>'BP-regionalLandDpaymentretro'!B16</f>
        <v>2115-2025</v>
      </c>
      <c r="AR14">
        <f>'BP-regionalLandDpaymentretro'!C16</f>
        <v>2.8028235530762173</v>
      </c>
      <c r="AS14">
        <f>'BP-regionalLandDpaymentretro'!D16</f>
        <v>1.9504733426762906</v>
      </c>
      <c r="AT14">
        <f>'BP-regionalLandDpaymentretro'!E16</f>
        <v>0.34163326351975376</v>
      </c>
      <c r="AU14">
        <f>'BP-regionalLandDpaymentretro'!F16</f>
        <v>0.47157785621906689</v>
      </c>
      <c r="AV14">
        <f>'BP-regionalLandDpaymentretro'!G16</f>
        <v>0.8480999123839752</v>
      </c>
      <c r="AW14">
        <f>'BP-regionalLandDpaymentretro'!H16</f>
        <v>-1.1039261902892437</v>
      </c>
      <c r="AX14">
        <f>'BP-regionalLandDpaymentretro'!I16</f>
        <v>-0.32624505676537813</v>
      </c>
      <c r="AY14">
        <f>'BP-regionalLandDpaymentretro'!J16</f>
        <v>-0.85000583661306706</v>
      </c>
      <c r="AZ14">
        <f>'BP-regionalLandDpaymentretro'!K16</f>
        <v>-3.3433867309957659</v>
      </c>
      <c r="BA14">
        <f>'BP-regionalLandDpaymentretro'!L16</f>
        <v>-0.20907009562562776</v>
      </c>
      <c r="BB14">
        <f>'BP-regionalLandDpaymentretro'!M16</f>
        <v>5.0124739193433909E-2</v>
      </c>
      <c r="BC14">
        <f>'BP-regionalLandDpaymentretro'!N16</f>
        <v>-0.63209875677965688</v>
      </c>
    </row>
    <row r="15" spans="1:55" x14ac:dyDescent="0.2">
      <c r="A15" t="str">
        <f>'PP-regionalLandDpayment-pros'!B17</f>
        <v>2125-2135</v>
      </c>
      <c r="B15">
        <f>'PP-regionalLandDpayment-pros'!C17</f>
        <v>2.1976270681442487</v>
      </c>
      <c r="C15">
        <f>'PP-regionalLandDpayment-pros'!D17</f>
        <v>0.89641890183036088</v>
      </c>
      <c r="D15">
        <f>'PP-regionalLandDpayment-pros'!E17</f>
        <v>0.50838874525909394</v>
      </c>
      <c r="E15">
        <f>'PP-regionalLandDpayment-pros'!F17</f>
        <v>0.61658402815003499</v>
      </c>
      <c r="F15">
        <f>'PP-regionalLandDpayment-pros'!G17</f>
        <v>0.66568136558614743</v>
      </c>
      <c r="G15">
        <f>'PP-regionalLandDpayment-pros'!H17</f>
        <v>-0.99395979383248578</v>
      </c>
      <c r="H15">
        <f>'PP-regionalLandDpayment-pros'!I17</f>
        <v>0.26848328966887619</v>
      </c>
      <c r="I15">
        <f>'PP-regionalLandDpayment-pros'!J17</f>
        <v>-0.43669460140442679</v>
      </c>
      <c r="J15">
        <f>'PP-regionalLandDpayment-pros'!K17</f>
        <v>-3.8874945379863215</v>
      </c>
      <c r="K15">
        <f>'PP-regionalLandDpayment-pros'!L17</f>
        <v>0.1371204306097486</v>
      </c>
      <c r="L15">
        <f>'PP-regionalLandDpayment-pros'!M17</f>
        <v>0.25660171459122599</v>
      </c>
      <c r="M15">
        <f>'PP-regionalLandDpayment-pros'!N17</f>
        <v>-0.2287566106164988</v>
      </c>
      <c r="O15" t="str">
        <f>'BP-regionalLandDpaymentretro'!B17</f>
        <v>2125-2135</v>
      </c>
      <c r="P15">
        <f>'BP-regionalLandDpayment-prosp'!C17</f>
        <v>3.4019944615866979</v>
      </c>
      <c r="Q15">
        <f>'BP-regionalLandDpayment-prosp'!D17</f>
        <v>2.4142457440048379</v>
      </c>
      <c r="R15">
        <f>'BP-regionalLandDpayment-prosp'!E17</f>
        <v>0.46386702954174025</v>
      </c>
      <c r="S15">
        <f>'BP-regionalLandDpayment-prosp'!F17</f>
        <v>0.5750823294576245</v>
      </c>
      <c r="T15">
        <f>'BP-regionalLandDpayment-prosp'!G17</f>
        <v>1.0141732903521945</v>
      </c>
      <c r="U15">
        <f>'BP-regionalLandDpayment-prosp'!H17</f>
        <v>-1.3712877103733396</v>
      </c>
      <c r="V15">
        <f>'BP-regionalLandDpayment-prosp'!I17</f>
        <v>-0.38066072323390343</v>
      </c>
      <c r="W15">
        <f>'BP-regionalLandDpayment-prosp'!J17</f>
        <v>-0.95777935358657074</v>
      </c>
      <c r="X15">
        <f>'BP-regionalLandDpayment-prosp'!K17</f>
        <v>-4.310092315604499</v>
      </c>
      <c r="Y15">
        <f>'BP-regionalLandDpayment-prosp'!L17</f>
        <v>-0.19056085004736012</v>
      </c>
      <c r="Z15">
        <f>'BP-regionalLandDpayment-prosp'!M17</f>
        <v>9.455825094288775E-2</v>
      </c>
      <c r="AA15">
        <f>'BP-regionalLandDpayment-prosp'!N17</f>
        <v>-0.75354015304031052</v>
      </c>
      <c r="AC15" t="str">
        <f>'PP-regionalLandDpaymentretro'!B17</f>
        <v>2125-2135</v>
      </c>
      <c r="AD15">
        <f>'PP-regionalLandDpaymentretro'!C17</f>
        <v>2.1822307370700029</v>
      </c>
      <c r="AE15">
        <f>'PP-regionalLandDpaymentretro'!D17</f>
        <v>0.87433505769698694</v>
      </c>
      <c r="AF15">
        <f>'PP-regionalLandDpaymentretro'!E17</f>
        <v>0.475640960678052</v>
      </c>
      <c r="AG15">
        <f>'PP-regionalLandDpaymentretro'!F17</f>
        <v>0.60902806842859347</v>
      </c>
      <c r="AH15">
        <f>'PP-regionalLandDpaymentretro'!G17</f>
        <v>0.66291439993631374</v>
      </c>
      <c r="AI15">
        <f>'PP-regionalLandDpaymentretro'!H17</f>
        <v>-0.94965914767801163</v>
      </c>
      <c r="AJ15">
        <f>'PP-regionalLandDpaymentretro'!I17</f>
        <v>0.28422766097182617</v>
      </c>
      <c r="AK15">
        <f>'PP-regionalLandDpaymentretro'!J17</f>
        <v>-0.44222789570916143</v>
      </c>
      <c r="AL15">
        <f>'PP-regionalLandDpaymentretro'!K17</f>
        <v>-3.8279070485342328</v>
      </c>
      <c r="AM15">
        <f>'PP-regionalLandDpaymentretro'!L17</f>
        <v>0.11817660796463657</v>
      </c>
      <c r="AN15">
        <f>'PP-regionalLandDpaymentretro'!M17</f>
        <v>0.24478057844397921</v>
      </c>
      <c r="AO15">
        <f>'PP-regionalLandDpaymentretro'!N17</f>
        <v>-0.23153997926898312</v>
      </c>
      <c r="AQ15" t="str">
        <f>'BP-regionalLandDpaymentretro'!B17</f>
        <v>2125-2135</v>
      </c>
      <c r="AR15">
        <f>'BP-regionalLandDpaymentretro'!C17</f>
        <v>3.3865981305124548</v>
      </c>
      <c r="AS15">
        <f>'BP-regionalLandDpaymentretro'!D17</f>
        <v>2.3921618998714633</v>
      </c>
      <c r="AT15">
        <f>'BP-regionalLandDpaymentretro'!E17</f>
        <v>0.43111924496069798</v>
      </c>
      <c r="AU15">
        <f>'BP-regionalLandDpaymentretro'!F17</f>
        <v>0.56752636973618242</v>
      </c>
      <c r="AV15">
        <f>'BP-regionalLandDpaymentretro'!G17</f>
        <v>1.0114063247023604</v>
      </c>
      <c r="AW15">
        <f>'BP-regionalLandDpaymentretro'!H17</f>
        <v>-1.3269870642188644</v>
      </c>
      <c r="AX15">
        <f>'BP-regionalLandDpaymentretro'!I17</f>
        <v>-0.36491635193095467</v>
      </c>
      <c r="AY15">
        <f>'BP-regionalLandDpaymentretro'!J17</f>
        <v>-0.96331264789130477</v>
      </c>
      <c r="AZ15">
        <f>'BP-regionalLandDpaymentretro'!K17</f>
        <v>-4.2505048261524117</v>
      </c>
      <c r="BA15">
        <f>'BP-regionalLandDpaymentretro'!L17</f>
        <v>-0.20950467269247267</v>
      </c>
      <c r="BB15">
        <f>'BP-regionalLandDpaymentretro'!M17</f>
        <v>8.2737114795640485E-2</v>
      </c>
      <c r="BC15">
        <f>'BP-regionalLandDpaymentretro'!N17</f>
        <v>-0.75632352169279449</v>
      </c>
    </row>
    <row r="16" spans="1:55" x14ac:dyDescent="0.2">
      <c r="A16" t="str">
        <f>'PP-regionalLandDpayment-pros'!B18</f>
        <v>2135-2145</v>
      </c>
      <c r="B16">
        <f>'PP-regionalLandDpayment-pros'!C18</f>
        <v>2.610222249946669</v>
      </c>
      <c r="C16">
        <f>'PP-regionalLandDpayment-pros'!D18</f>
        <v>1.1168514779545951</v>
      </c>
      <c r="D16">
        <f>'PP-regionalLandDpayment-pros'!E18</f>
        <v>0.60858403660043503</v>
      </c>
      <c r="E16">
        <f>'PP-regionalLandDpayment-pros'!F18</f>
        <v>0.72205461953575667</v>
      </c>
      <c r="F16">
        <f>'PP-regionalLandDpayment-pros'!G18</f>
        <v>0.77607023500545225</v>
      </c>
      <c r="G16">
        <f>'PP-regionalLandDpayment-pros'!H18</f>
        <v>-1.1790142583059791</v>
      </c>
      <c r="H16">
        <f>'PP-regionalLandDpayment-pros'!I18</f>
        <v>0.33759171392966147</v>
      </c>
      <c r="I16">
        <f>'PP-regionalLandDpayment-pros'!J18</f>
        <v>-0.45985619285656559</v>
      </c>
      <c r="J16">
        <f>'PP-regionalLandDpayment-pros'!K18</f>
        <v>-4.7840793906562693</v>
      </c>
      <c r="K16">
        <f>'PP-regionalLandDpayment-pros'!L18</f>
        <v>0.20304351964035011</v>
      </c>
      <c r="L16">
        <f>'PP-regionalLandDpayment-pros'!M18</f>
        <v>0.31725342602400275</v>
      </c>
      <c r="M16">
        <f>'PP-regionalLandDpayment-pros'!N18</f>
        <v>-0.2687214368181064</v>
      </c>
      <c r="O16" t="str">
        <f>'BP-regionalLandDpaymentretro'!B18</f>
        <v>2135-2145</v>
      </c>
      <c r="P16">
        <f>'BP-regionalLandDpayment-prosp'!C18</f>
        <v>4.0220138592610004</v>
      </c>
      <c r="Q16">
        <f>'BP-regionalLandDpayment-prosp'!D18</f>
        <v>2.8811374856186052</v>
      </c>
      <c r="R16">
        <f>'BP-regionalLandDpayment-prosp'!E18</f>
        <v>0.55599713274955198</v>
      </c>
      <c r="S16">
        <f>'BP-regionalLandDpayment-prosp'!F18</f>
        <v>0.67536222239097599</v>
      </c>
      <c r="T16">
        <f>'BP-regionalLandDpayment-prosp'!G18</f>
        <v>1.1842309636091077</v>
      </c>
      <c r="U16">
        <f>'BP-regionalLandDpayment-prosp'!H18</f>
        <v>-1.6145863458873269</v>
      </c>
      <c r="V16">
        <f>'BP-regionalLandDpayment-prosp'!I18</f>
        <v>-0.41668407354255899</v>
      </c>
      <c r="W16">
        <f>'BP-regionalLandDpayment-prosp'!J18</f>
        <v>-1.0645638979557102</v>
      </c>
      <c r="X16">
        <f>'BP-regionalLandDpayment-prosp'!K18</f>
        <v>-5.2775449574558362</v>
      </c>
      <c r="Y16">
        <f>'BP-regionalLandDpayment-prosp'!L18</f>
        <v>-0.18616792191173573</v>
      </c>
      <c r="Z16">
        <f>'BP-regionalLandDpayment-prosp'!M18</f>
        <v>0.12966884995835035</v>
      </c>
      <c r="AA16">
        <f>'BP-regionalLandDpayment-prosp'!N18</f>
        <v>-0.88886331683442155</v>
      </c>
      <c r="AC16" t="str">
        <f>'PP-regionalLandDpaymentretro'!B18</f>
        <v>2135-2145</v>
      </c>
      <c r="AD16">
        <f>'PP-regionalLandDpaymentretro'!C18</f>
        <v>2.5953032742896984</v>
      </c>
      <c r="AE16">
        <f>'PP-regionalLandDpaymentretro'!D18</f>
        <v>1.0957583400437976</v>
      </c>
      <c r="AF16">
        <f>'PP-regionalLandDpaymentretro'!E18</f>
        <v>0.57828593893127633</v>
      </c>
      <c r="AG16">
        <f>'PP-regionalLandDpaymentretro'!F18</f>
        <v>0.71503803478877326</v>
      </c>
      <c r="AH16">
        <f>'PP-regionalLandDpaymentretro'!G18</f>
        <v>0.77349919621385088</v>
      </c>
      <c r="AI16">
        <f>'PP-regionalLandDpaymentretro'!H18</f>
        <v>-1.1381406576543542</v>
      </c>
      <c r="AJ16">
        <f>'PP-regionalLandDpaymentretro'!I18</f>
        <v>0.35169188011693586</v>
      </c>
      <c r="AK16">
        <f>'PP-regionalLandDpaymentretro'!J18</f>
        <v>-0.46567927330310172</v>
      </c>
      <c r="AL16">
        <f>'PP-regionalLandDpaymentretro'!K18</f>
        <v>-4.7260528227241378</v>
      </c>
      <c r="AM16">
        <f>'PP-regionalLandDpaymentretro'!L18</f>
        <v>0.18523436303623605</v>
      </c>
      <c r="AN16">
        <f>'PP-regionalLandDpaymentretro'!M18</f>
        <v>0.30611577369226078</v>
      </c>
      <c r="AO16">
        <f>'PP-regionalLandDpaymentretro'!N18</f>
        <v>-0.27105404743123079</v>
      </c>
      <c r="AQ16" t="str">
        <f>'BP-regionalLandDpaymentretro'!B18</f>
        <v>2135-2145</v>
      </c>
      <c r="AR16">
        <f>'BP-regionalLandDpaymentretro'!C18</f>
        <v>4.007094883604033</v>
      </c>
      <c r="AS16">
        <f>'BP-regionalLandDpaymentretro'!D18</f>
        <v>2.8600443477078072</v>
      </c>
      <c r="AT16">
        <f>'BP-regionalLandDpaymentretro'!E18</f>
        <v>0.52569903508039295</v>
      </c>
      <c r="AU16">
        <f>'BP-regionalLandDpaymentretro'!F18</f>
        <v>0.66834563764399191</v>
      </c>
      <c r="AV16">
        <f>'BP-regionalLandDpaymentretro'!G18</f>
        <v>1.1816599248175055</v>
      </c>
      <c r="AW16">
        <f>'BP-regionalLandDpaymentretro'!H18</f>
        <v>-1.5737127452357016</v>
      </c>
      <c r="AX16">
        <f>'BP-regionalLandDpaymentretro'!I18</f>
        <v>-0.40258390735528687</v>
      </c>
      <c r="AY16">
        <f>'BP-regionalLandDpaymentretro'!J18</f>
        <v>-1.0703869784022462</v>
      </c>
      <c r="AZ16">
        <f>'BP-regionalLandDpaymentretro'!K18</f>
        <v>-5.2195183895237065</v>
      </c>
      <c r="BA16">
        <f>'BP-regionalLandDpaymentretro'!L18</f>
        <v>-0.20397707851585078</v>
      </c>
      <c r="BB16">
        <f>'BP-regionalLandDpaymentretro'!M18</f>
        <v>0.1185311976266077</v>
      </c>
      <c r="BC16">
        <f>'BP-regionalLandDpaymentretro'!N18</f>
        <v>-0.89119592744754583</v>
      </c>
    </row>
    <row r="17" spans="1:55" x14ac:dyDescent="0.2">
      <c r="A17" t="str">
        <f>'PP-regionalLandDpayment-pros'!B19</f>
        <v>2145-2155</v>
      </c>
      <c r="B17">
        <f>'PP-regionalLandDpayment-pros'!C19</f>
        <v>3.0498824883340414</v>
      </c>
      <c r="C17">
        <f>'PP-regionalLandDpayment-pros'!D19</f>
        <v>1.3460552444195213</v>
      </c>
      <c r="D17">
        <f>'PP-regionalLandDpayment-pros'!E19</f>
        <v>0.71215299003227173</v>
      </c>
      <c r="E17">
        <f>'PP-regionalLandDpayment-pros'!F19</f>
        <v>0.83193948661648387</v>
      </c>
      <c r="F17">
        <f>'PP-regionalLandDpayment-pros'!G19</f>
        <v>0.89075968325912636</v>
      </c>
      <c r="G17">
        <f>'PP-regionalLandDpayment-pros'!H19</f>
        <v>-1.3862275497001511</v>
      </c>
      <c r="H17">
        <f>'PP-regionalLandDpayment-pros'!I19</f>
        <v>0.41800049334706196</v>
      </c>
      <c r="I17">
        <f>'PP-regionalLandDpayment-pros'!J19</f>
        <v>-0.46671682258866259</v>
      </c>
      <c r="J17">
        <f>'PP-regionalLandDpayment-pros'!K19</f>
        <v>-5.721740809122573</v>
      </c>
      <c r="K17">
        <f>'PP-regionalLandDpayment-pros'!L19</f>
        <v>0.26825345496733999</v>
      </c>
      <c r="L17">
        <f>'PP-regionalLandDpayment-pros'!M19</f>
        <v>0.3825418673193357</v>
      </c>
      <c r="M17">
        <f>'PP-regionalLandDpayment-pros'!N19</f>
        <v>-0.32490052688379106</v>
      </c>
      <c r="O17" t="str">
        <f>'BP-regionalLandDpaymentretro'!B19</f>
        <v>2145-2155</v>
      </c>
      <c r="P17">
        <f>'BP-regionalLandDpayment-prosp'!C19</f>
        <v>4.6676556252199566</v>
      </c>
      <c r="Q17">
        <f>'BP-regionalLandDpayment-prosp'!D19</f>
        <v>3.3617650777911838</v>
      </c>
      <c r="R17">
        <f>'BP-regionalLandDpayment-prosp'!E19</f>
        <v>0.6512014882947974</v>
      </c>
      <c r="S17">
        <f>'BP-regionalLandDpayment-prosp'!F19</f>
        <v>0.77882523346307475</v>
      </c>
      <c r="T17">
        <f>'BP-regionalLandDpayment-prosp'!G19</f>
        <v>1.3584013707317797</v>
      </c>
      <c r="U17">
        <f>'BP-regionalLandDpayment-prosp'!H19</f>
        <v>-1.8840043500822266</v>
      </c>
      <c r="V17">
        <f>'BP-regionalLandDpayment-prosp'!I19</f>
        <v>-0.44450402054571914</v>
      </c>
      <c r="W17">
        <f>'BP-regionalLandDpayment-prosp'!J19</f>
        <v>-1.1584300132144776</v>
      </c>
      <c r="X17">
        <f>'BP-regionalLandDpayment-prosp'!K19</f>
        <v>-6.2861666704535821</v>
      </c>
      <c r="Y17">
        <f>'BP-regionalLandDpayment-prosp'!L19</f>
        <v>-0.17866899800973854</v>
      </c>
      <c r="Z17">
        <f>'BP-regionalLandDpayment-prosp'!M19</f>
        <v>0.16818991708083161</v>
      </c>
      <c r="AA17">
        <f>'BP-regionalLandDpayment-prosp'!N19</f>
        <v>-1.0342646602758796</v>
      </c>
      <c r="AC17" t="str">
        <f>'PP-regionalLandDpaymentretro'!B19</f>
        <v>2145-2155</v>
      </c>
      <c r="AD17">
        <f>'PP-regionalLandDpaymentretro'!C19</f>
        <v>3.0354694468449015</v>
      </c>
      <c r="AE17">
        <f>'PP-regionalLandDpaymentretro'!D19</f>
        <v>1.3260018485168794</v>
      </c>
      <c r="AF17">
        <f>'PP-regionalLandDpaymentretro'!E19</f>
        <v>0.68410291614483887</v>
      </c>
      <c r="AG17">
        <f>'PP-regionalLandDpaymentretro'!F19</f>
        <v>0.82541698345940173</v>
      </c>
      <c r="AH17">
        <f>'PP-regionalLandDpaymentretro'!G19</f>
        <v>0.88836313005630119</v>
      </c>
      <c r="AI17">
        <f>'PP-regionalLandDpaymentretro'!H19</f>
        <v>-1.3482197779375042</v>
      </c>
      <c r="AJ17">
        <f>'PP-regionalLandDpaymentretro'!I19</f>
        <v>0.43063372614339718</v>
      </c>
      <c r="AK17">
        <f>'PP-regionalLandDpaymentretro'!J19</f>
        <v>-0.47272575691744195</v>
      </c>
      <c r="AL17">
        <f>'PP-regionalLandDpaymentretro'!K19</f>
        <v>-5.6657361739310632</v>
      </c>
      <c r="AM17">
        <f>'PP-regionalLandDpaymentretro'!L19</f>
        <v>0.25150025413776045</v>
      </c>
      <c r="AN17">
        <f>'PP-regionalLandDpaymentretro'!M19</f>
        <v>0.37207255687293972</v>
      </c>
      <c r="AO17">
        <f>'PP-regionalLandDpaymentretro'!N19</f>
        <v>-0.32687915339041085</v>
      </c>
      <c r="AQ17" t="str">
        <f>'BP-regionalLandDpaymentretro'!B19</f>
        <v>2145-2155</v>
      </c>
      <c r="AR17">
        <f>'BP-regionalLandDpaymentretro'!C19</f>
        <v>4.6532425837308207</v>
      </c>
      <c r="AS17">
        <f>'BP-regionalLandDpaymentretro'!D19</f>
        <v>3.3417116818885413</v>
      </c>
      <c r="AT17">
        <f>'BP-regionalLandDpaymentretro'!E19</f>
        <v>0.62315141440736421</v>
      </c>
      <c r="AU17">
        <f>'BP-regionalLandDpaymentretro'!F19</f>
        <v>0.77230273030599172</v>
      </c>
      <c r="AV17">
        <f>'BP-regionalLandDpaymentretro'!G19</f>
        <v>1.3560048175289536</v>
      </c>
      <c r="AW17">
        <f>'BP-regionalLandDpaymentretro'!H19</f>
        <v>-1.8459965783195789</v>
      </c>
      <c r="AX17">
        <f>'BP-regionalLandDpaymentretro'!I19</f>
        <v>-0.43187078774938653</v>
      </c>
      <c r="AY17">
        <f>'BP-regionalLandDpaymentretro'!J19</f>
        <v>-1.1644389475432566</v>
      </c>
      <c r="AZ17">
        <f>'BP-regionalLandDpaymentretro'!K19</f>
        <v>-6.2301620352620732</v>
      </c>
      <c r="BA17">
        <f>'BP-regionalLandDpaymentretro'!L19</f>
        <v>-0.19542219883931922</v>
      </c>
      <c r="BB17">
        <f>'BP-regionalLandDpaymentretro'!M19</f>
        <v>0.15772060663443482</v>
      </c>
      <c r="BC17">
        <f>'BP-regionalLandDpaymentretro'!N19</f>
        <v>-1.0362432867824991</v>
      </c>
    </row>
    <row r="18" spans="1:55" x14ac:dyDescent="0.2">
      <c r="A18" t="str">
        <f>'PP-regionalLandDpayment-pros'!B20</f>
        <v>2155-2165</v>
      </c>
      <c r="B18">
        <f>'PP-regionalLandDpayment-pros'!C20</f>
        <v>3.5113463515910088</v>
      </c>
      <c r="C18">
        <f>'PP-regionalLandDpayment-pros'!D20</f>
        <v>1.5784960933159151</v>
      </c>
      <c r="D18">
        <f>'PP-regionalLandDpayment-pros'!E20</f>
        <v>0.8180135835178638</v>
      </c>
      <c r="E18">
        <f>'PP-regionalLandDpayment-pros'!F20</f>
        <v>0.94538690201751518</v>
      </c>
      <c r="F18">
        <f>'PP-regionalLandDpayment-pros'!G20</f>
        <v>1.0089681250574931</v>
      </c>
      <c r="G18">
        <f>'PP-regionalLandDpayment-pros'!H20</f>
        <v>-1.622224197758884</v>
      </c>
      <c r="H18">
        <f>'PP-regionalLandDpayment-pros'!I20</f>
        <v>0.51090910082894381</v>
      </c>
      <c r="I18">
        <f>'PP-regionalLandDpayment-pros'!J20</f>
        <v>-0.46103257234674716</v>
      </c>
      <c r="J18">
        <f>'PP-regionalLandDpayment-pros'!K20</f>
        <v>-6.7007805791196908</v>
      </c>
      <c r="K18">
        <f>'PP-regionalLandDpayment-pros'!L20</f>
        <v>0.34025420473574558</v>
      </c>
      <c r="L18">
        <f>'PP-regionalLandDpayment-pros'!M20</f>
        <v>0.45147678590442486</v>
      </c>
      <c r="M18">
        <f>'PP-regionalLandDpayment-pros'!N20</f>
        <v>-0.38081379774358992</v>
      </c>
      <c r="O18" t="str">
        <f>'BP-regionalLandDpaymentretro'!B20</f>
        <v>2155-2165</v>
      </c>
      <c r="P18">
        <f>'BP-regionalLandDpayment-prosp'!C20</f>
        <v>5.3374212026863779</v>
      </c>
      <c r="Q18">
        <f>'BP-regionalLandDpayment-prosp'!D20</f>
        <v>3.8537452922925692</v>
      </c>
      <c r="R18">
        <f>'BP-regionalLandDpayment-prosp'!E20</f>
        <v>0.74921407021061182</v>
      </c>
      <c r="S18">
        <f>'BP-regionalLandDpayment-prosp'!F20</f>
        <v>0.88543374807600994</v>
      </c>
      <c r="T18">
        <f>'BP-regionalLandDpayment-prosp'!G20</f>
        <v>1.5368225598649567</v>
      </c>
      <c r="U18">
        <f>'BP-regionalLandDpayment-prosp'!H20</f>
        <v>-2.1840938912970875</v>
      </c>
      <c r="V18">
        <f>'BP-regionalLandDpayment-prosp'!I20</f>
        <v>-0.46265002551901174</v>
      </c>
      <c r="W18">
        <f>'BP-regionalLandDpayment-prosp'!J20</f>
        <v>-1.2418095754833816</v>
      </c>
      <c r="X18">
        <f>'BP-regionalLandDpayment-prosp'!K20</f>
        <v>-7.3378809531983338</v>
      </c>
      <c r="Y18">
        <f>'BP-regionalLandDpayment-prosp'!L20</f>
        <v>-0.16421322222515061</v>
      </c>
      <c r="Z18">
        <f>'BP-regionalLandDpayment-prosp'!M20</f>
        <v>0.20952524357183566</v>
      </c>
      <c r="AA18">
        <f>'BP-regionalLandDpayment-prosp'!N20</f>
        <v>-1.1815144489794009</v>
      </c>
      <c r="AC18" t="str">
        <f>'PP-regionalLandDpaymentretro'!B20</f>
        <v>2155-2165</v>
      </c>
      <c r="AD18">
        <f>'PP-regionalLandDpaymentretro'!C20</f>
        <v>3.4974257449218191</v>
      </c>
      <c r="AE18">
        <f>'PP-regionalLandDpaymentretro'!D20</f>
        <v>1.5594447941503187</v>
      </c>
      <c r="AF18">
        <f>'PP-regionalLandDpaymentretro'!E20</f>
        <v>0.79195952304564032</v>
      </c>
      <c r="AG18">
        <f>'PP-regionalLandDpaymentretro'!F20</f>
        <v>0.93930221995055529</v>
      </c>
      <c r="AH18">
        <f>'PP-regionalLandDpaymentretro'!G20</f>
        <v>1.0067221161620343</v>
      </c>
      <c r="AI18">
        <f>'PP-regionalLandDpaymentretro'!H20</f>
        <v>-1.5865887772700609</v>
      </c>
      <c r="AJ18">
        <f>'PP-regionalLandDpaymentretro'!I20</f>
        <v>0.52224910399528779</v>
      </c>
      <c r="AK18">
        <f>'PP-regionalLandDpaymentretro'!J20</f>
        <v>-0.46715798788194079</v>
      </c>
      <c r="AL18">
        <f>'PP-regionalLandDpaymentretro'!K20</f>
        <v>-6.6469051893378097</v>
      </c>
      <c r="AM18">
        <f>'PP-regionalLandDpaymentretro'!L20</f>
        <v>0.32444166858191126</v>
      </c>
      <c r="AN18">
        <f>'PP-regionalLandDpaymentretro'!M20</f>
        <v>0.44162765726479364</v>
      </c>
      <c r="AO18">
        <f>'PP-regionalLandDpaymentretro'!N20</f>
        <v>-0.38252087358254266</v>
      </c>
      <c r="AQ18" t="str">
        <f>'BP-regionalLandDpaymentretro'!B20</f>
        <v>2155-2165</v>
      </c>
      <c r="AR18">
        <f>'BP-regionalLandDpaymentretro'!C20</f>
        <v>5.3235005960171913</v>
      </c>
      <c r="AS18">
        <f>'BP-regionalLandDpaymentretro'!D20</f>
        <v>3.8346939931269719</v>
      </c>
      <c r="AT18">
        <f>'BP-regionalLandDpaymentretro'!E20</f>
        <v>0.72316000973838779</v>
      </c>
      <c r="AU18">
        <f>'BP-regionalLandDpaymentretro'!F20</f>
        <v>0.87934906600904894</v>
      </c>
      <c r="AV18">
        <f>'BP-regionalLandDpaymentretro'!G20</f>
        <v>1.5345765509694969</v>
      </c>
      <c r="AW18">
        <f>'BP-regionalLandDpaymentretro'!H20</f>
        <v>-2.1484584708082632</v>
      </c>
      <c r="AX18">
        <f>'BP-regionalLandDpaymentretro'!I20</f>
        <v>-0.4513100223526707</v>
      </c>
      <c r="AY18">
        <f>'BP-regionalLandDpaymentretro'!J20</f>
        <v>-1.2479349910185749</v>
      </c>
      <c r="AZ18">
        <f>'BP-regionalLandDpaymentretro'!K20</f>
        <v>-7.2840055634164544</v>
      </c>
      <c r="BA18">
        <f>'BP-regionalLandDpaymentretro'!L20</f>
        <v>-0.18002575837898621</v>
      </c>
      <c r="BB18">
        <f>'BP-regionalLandDpaymentretro'!M20</f>
        <v>0.19967611493220352</v>
      </c>
      <c r="BC18">
        <f>'BP-regionalLandDpaymentretro'!N20</f>
        <v>-1.1832215248183531</v>
      </c>
    </row>
    <row r="19" spans="1:55" x14ac:dyDescent="0.2">
      <c r="A19" t="str">
        <f>'PP-regionalLandDpayment-pros'!B21</f>
        <v>2165-2175</v>
      </c>
      <c r="B19">
        <f>'PP-regionalLandDpayment-pros'!C21</f>
        <v>3.9968751877786453</v>
      </c>
      <c r="C19">
        <f>'PP-regionalLandDpayment-pros'!D21</f>
        <v>1.8229842142982804</v>
      </c>
      <c r="D19">
        <f>'PP-regionalLandDpayment-pros'!E21</f>
        <v>0.92863663742375024</v>
      </c>
      <c r="E19">
        <f>'PP-regionalLandDpayment-pros'!F21</f>
        <v>1.063331559188009</v>
      </c>
      <c r="F19">
        <f>'PP-regionalLandDpayment-pros'!G21</f>
        <v>1.1317871784620899</v>
      </c>
      <c r="G19">
        <f>'PP-regionalLandDpayment-pros'!H21</f>
        <v>-1.891091258523413</v>
      </c>
      <c r="H19">
        <f>'PP-regionalLandDpayment-pros'!I21</f>
        <v>0.61667818163688126</v>
      </c>
      <c r="I19">
        <f>'PP-regionalLandDpayment-pros'!J21</f>
        <v>-0.44491218812392652</v>
      </c>
      <c r="J19">
        <f>'PP-regionalLandDpayment-pros'!K21</f>
        <v>-7.7322632296299565</v>
      </c>
      <c r="K19">
        <f>'PP-regionalLandDpayment-pros'!L21</f>
        <v>0.42190827648743556</v>
      </c>
      <c r="L19">
        <f>'PP-regionalLandDpayment-pros'!M21</f>
        <v>0.52383451503256917</v>
      </c>
      <c r="M19">
        <f>'PP-regionalLandDpayment-pros'!N21</f>
        <v>-0.43776907403036858</v>
      </c>
      <c r="O19" t="str">
        <f>'BP-regionalLandDpaymentretro'!B21</f>
        <v>2165-2175</v>
      </c>
      <c r="P19">
        <f>'BP-regionalLandDpayment-prosp'!C21</f>
        <v>6.0373913171546647</v>
      </c>
      <c r="Q19">
        <f>'BP-regionalLandDpayment-prosp'!D21</f>
        <v>4.3654225410058762</v>
      </c>
      <c r="R19">
        <f>'BP-regionalLandDpayment-prosp'!E21</f>
        <v>0.85175779726423706</v>
      </c>
      <c r="S19">
        <f>'BP-regionalLandDpayment-prosp'!F21</f>
        <v>0.99633793209149535</v>
      </c>
      <c r="T19">
        <f>'BP-regionalLandDpayment-prosp'!G21</f>
        <v>1.721629094055636</v>
      </c>
      <c r="U19">
        <f>'BP-regionalLandDpayment-prosp'!H21</f>
        <v>-2.5189429435649853</v>
      </c>
      <c r="V19">
        <f>'BP-regionalLandDpayment-prosp'!I21</f>
        <v>-0.47120882311683526</v>
      </c>
      <c r="W19">
        <f>'BP-regionalLandDpayment-prosp'!J21</f>
        <v>-1.3173781045076396</v>
      </c>
      <c r="X19">
        <f>'BP-regionalLandDpayment-prosp'!K21</f>
        <v>-8.4441801527282383</v>
      </c>
      <c r="Y19">
        <f>'BP-regionalLandDpayment-prosp'!L21</f>
        <v>-0.14180022694059158</v>
      </c>
      <c r="Z19">
        <f>'BP-regionalLandDpayment-prosp'!M21</f>
        <v>0.25346989971523759</v>
      </c>
      <c r="AA19">
        <f>'BP-regionalLandDpayment-prosp'!N21</f>
        <v>-1.3324983304288656</v>
      </c>
      <c r="AC19" t="str">
        <f>'PP-regionalLandDpaymentretro'!B21</f>
        <v>2165-2175</v>
      </c>
      <c r="AD19">
        <f>'PP-regionalLandDpaymentretro'!C21</f>
        <v>3.9834087931449944</v>
      </c>
      <c r="AE19">
        <f>'PP-regionalLandDpaymentretro'!D21</f>
        <v>1.8048504891227879</v>
      </c>
      <c r="AF19">
        <f>'PP-regionalLandDpaymentretro'!E21</f>
        <v>0.90431555665054053</v>
      </c>
      <c r="AG19">
        <f>'PP-regionalLandDpaymentretro'!F21</f>
        <v>1.0576261777128544</v>
      </c>
      <c r="AH19">
        <f>'PP-regionalLandDpaymentretro'!G21</f>
        <v>1.1296683638654845</v>
      </c>
      <c r="AI19">
        <f>'PP-regionalLandDpaymentretro'!H21</f>
        <v>-1.8574045540924713</v>
      </c>
      <c r="AJ19">
        <f>'PP-regionalLandDpaymentretro'!I21</f>
        <v>0.62688806204971825</v>
      </c>
      <c r="AK19">
        <f>'PP-regionalLandDpaymentretro'!J21</f>
        <v>-0.45111224572189457</v>
      </c>
      <c r="AL19">
        <f>'PP-regionalLandDpaymentretro'!K21</f>
        <v>-7.6804243843750424</v>
      </c>
      <c r="AM19">
        <f>'PP-regionalLandDpaymentretro'!L21</f>
        <v>0.40691050373940463</v>
      </c>
      <c r="AN19">
        <f>'PP-regionalLandDpaymentretro'!M21</f>
        <v>0.51454071277401303</v>
      </c>
      <c r="AO19">
        <f>'PP-regionalLandDpaymentretro'!N21</f>
        <v>-0.43926747487038648</v>
      </c>
      <c r="AQ19" t="str">
        <f>'BP-regionalLandDpaymentretro'!B21</f>
        <v>2165-2175</v>
      </c>
      <c r="AR19">
        <f>'BP-regionalLandDpaymentretro'!C21</f>
        <v>6.0239249225210187</v>
      </c>
      <c r="AS19">
        <f>'BP-regionalLandDpaymentretro'!D21</f>
        <v>4.3472888158303826</v>
      </c>
      <c r="AT19">
        <f>'BP-regionalLandDpaymentretro'!E21</f>
        <v>0.82743671649102668</v>
      </c>
      <c r="AU19">
        <f>'BP-regionalLandDpaymentretro'!F21</f>
        <v>0.99063255061633937</v>
      </c>
      <c r="AV19">
        <f>'BP-regionalLandDpaymentretro'!G21</f>
        <v>1.7195102794590298</v>
      </c>
      <c r="AW19">
        <f>'BP-regionalLandDpaymentretro'!H21</f>
        <v>-2.4852562391340425</v>
      </c>
      <c r="AX19">
        <f>'BP-regionalLandDpaymentretro'!I21</f>
        <v>-0.46099894270400149</v>
      </c>
      <c r="AY19">
        <f>'BP-regionalLandDpaymentretro'!J21</f>
        <v>-1.3235781621056073</v>
      </c>
      <c r="AZ19">
        <f>'BP-regionalLandDpaymentretro'!K21</f>
        <v>-8.3923413074733251</v>
      </c>
      <c r="BA19">
        <f>'BP-regionalLandDpaymentretro'!L21</f>
        <v>-0.1567979996886239</v>
      </c>
      <c r="BB19">
        <f>'BP-regionalLandDpaymentretro'!M21</f>
        <v>0.2441760974566804</v>
      </c>
      <c r="BC19">
        <f>'BP-regionalLandDpaymentretro'!N21</f>
        <v>-1.3339967312688827</v>
      </c>
    </row>
    <row r="20" spans="1:55" x14ac:dyDescent="0.2">
      <c r="A20" t="str">
        <f>'PP-regionalLandDpayment-pros'!B22</f>
        <v>2175-2185</v>
      </c>
      <c r="B20">
        <f>'PP-regionalLandDpayment-pros'!C22</f>
        <v>4.5110758755224465</v>
      </c>
      <c r="C20">
        <f>'PP-regionalLandDpayment-pros'!D22</f>
        <v>2.0816051752148055</v>
      </c>
      <c r="D20">
        <f>'PP-regionalLandDpayment-pros'!E22</f>
        <v>1.045180966255649</v>
      </c>
      <c r="E20">
        <f>'PP-regionalLandDpayment-pros'!F22</f>
        <v>1.1871577549280066</v>
      </c>
      <c r="F20">
        <f>'PP-regionalLandDpayment-pros'!G22</f>
        <v>1.2607536701783479</v>
      </c>
      <c r="G20">
        <f>'PP-regionalLandDpayment-pros'!H22</f>
        <v>-2.1947902584865031</v>
      </c>
      <c r="H20">
        <f>'PP-regionalLandDpayment-pros'!I22</f>
        <v>0.7370948017179817</v>
      </c>
      <c r="I20">
        <f>'PP-regionalLandDpayment-pros'!J22</f>
        <v>-0.41912253400618432</v>
      </c>
      <c r="J20">
        <f>'PP-regionalLandDpayment-pros'!K22</f>
        <v>-8.8265632452331122</v>
      </c>
      <c r="K20">
        <f>'PP-regionalLandDpayment-pros'!L22</f>
        <v>0.51377701084127403</v>
      </c>
      <c r="L20">
        <f>'PP-regionalLandDpayment-pros'!M22</f>
        <v>0.60021474298817457</v>
      </c>
      <c r="M20">
        <f>'PP-regionalLandDpayment-pros'!N22</f>
        <v>-0.49638395992087891</v>
      </c>
      <c r="O20" t="str">
        <f>'BP-regionalLandDpaymentretro'!B22</f>
        <v>2175-2185</v>
      </c>
      <c r="P20">
        <f>'BP-regionalLandDpayment-prosp'!C22</f>
        <v>6.7748904451361316</v>
      </c>
      <c r="Q20">
        <f>'BP-regionalLandDpayment-prosp'!D22</f>
        <v>4.9022684591188304</v>
      </c>
      <c r="R20">
        <f>'BP-regionalLandDpayment-prosp'!E22</f>
        <v>0.95988909527135624</v>
      </c>
      <c r="S20">
        <f>'BP-regionalLandDpayment-prosp'!F22</f>
        <v>1.1128328589328293</v>
      </c>
      <c r="T20">
        <f>'BP-regionalLandDpayment-prosp'!G22</f>
        <v>1.915143362602804</v>
      </c>
      <c r="U20">
        <f>'BP-regionalLandDpayment-prosp'!H22</f>
        <v>-2.8913492181004381</v>
      </c>
      <c r="V20">
        <f>'BP-regionalLandDpayment-prosp'!I22</f>
        <v>-0.46984221583353403</v>
      </c>
      <c r="W20">
        <f>'BP-regionalLandDpayment-prosp'!J22</f>
        <v>-1.387064430944182</v>
      </c>
      <c r="X20">
        <f>'BP-regionalLandDpayment-prosp'!K22</f>
        <v>-9.6163868980151506</v>
      </c>
      <c r="Y20">
        <f>'BP-regionalLandDpayment-prosp'!L22</f>
        <v>-0.11161942915929048</v>
      </c>
      <c r="Z20">
        <f>'BP-regionalLandDpayment-prosp'!M22</f>
        <v>0.30026349709896005</v>
      </c>
      <c r="AA20">
        <f>'BP-regionalLandDpayment-prosp'!N22</f>
        <v>-1.4890255261083145</v>
      </c>
      <c r="AC20" t="str">
        <f>'PP-regionalLandDpaymentretro'!B22</f>
        <v>2175-2185</v>
      </c>
      <c r="AD20">
        <f>'PP-regionalLandDpaymentretro'!C22</f>
        <v>4.4980186951308019</v>
      </c>
      <c r="AE20">
        <f>'PP-regionalLandDpaymentretro'!D22</f>
        <v>2.0642918117418017</v>
      </c>
      <c r="AF20">
        <f>'PP-regionalLandDpaymentretro'!E22</f>
        <v>1.0223514816867416</v>
      </c>
      <c r="AG20">
        <f>'PP-regionalLandDpaymentretro'!F22</f>
        <v>1.1817781929274225</v>
      </c>
      <c r="AH20">
        <f>'PP-regionalLandDpaymentretro'!G22</f>
        <v>1.2587416281999884</v>
      </c>
      <c r="AI20">
        <f>'PP-regionalLandDpaymentretro'!H22</f>
        <v>-2.162707075887361</v>
      </c>
      <c r="AJ20">
        <f>'PP-regionalLandDpaymentretro'!I22</f>
        <v>0.74631870974476777</v>
      </c>
      <c r="AK20">
        <f>'PP-regionalLandDpaymentretro'!J22</f>
        <v>-0.42537191609619046</v>
      </c>
      <c r="AL20">
        <f>'PP-regionalLandDpaymentretro'!K22</f>
        <v>-8.7765887020062667</v>
      </c>
      <c r="AM20">
        <f>'PP-regionalLandDpaymentretro'!L22</f>
        <v>0.49947720537656726</v>
      </c>
      <c r="AN20">
        <f>'PP-regionalLandDpaymentretro'!M22</f>
        <v>0.59140975579978639</v>
      </c>
      <c r="AO20">
        <f>'PP-regionalLandDpaymentretro'!N22</f>
        <v>-0.49771978661806182</v>
      </c>
      <c r="AQ20" t="str">
        <f>'BP-regionalLandDpaymentretro'!B22</f>
        <v>2175-2185</v>
      </c>
      <c r="AR20">
        <f>'BP-regionalLandDpaymentretro'!C22</f>
        <v>6.7618332647444923</v>
      </c>
      <c r="AS20">
        <f>'BP-regionalLandDpaymentretro'!D22</f>
        <v>4.8849550956458261</v>
      </c>
      <c r="AT20">
        <f>'BP-regionalLandDpaymentretro'!E22</f>
        <v>0.93705961070244825</v>
      </c>
      <c r="AU20">
        <f>'BP-regionalLandDpaymentretro'!F22</f>
        <v>1.1074532969322437</v>
      </c>
      <c r="AV20">
        <f>'BP-regionalLandDpaymentretro'!G22</f>
        <v>1.9131313206244436</v>
      </c>
      <c r="AW20">
        <f>'BP-regionalLandDpaymentretro'!H22</f>
        <v>-2.8592660355012947</v>
      </c>
      <c r="AX20">
        <f>'BP-regionalLandDpaymentretro'!I22</f>
        <v>-0.46061830780675161</v>
      </c>
      <c r="AY20">
        <f>'BP-regionalLandDpaymentretro'!J22</f>
        <v>-1.3933138130341878</v>
      </c>
      <c r="AZ20">
        <f>'BP-regionalLandDpaymentretro'!K22</f>
        <v>-9.5664123547883069</v>
      </c>
      <c r="BA20">
        <f>'BP-regionalLandDpaymentretro'!L22</f>
        <v>-0.12591923462399879</v>
      </c>
      <c r="BB20">
        <f>'BP-regionalLandDpaymentretro'!M22</f>
        <v>0.29145850991057071</v>
      </c>
      <c r="BC20">
        <f>'BP-regionalLandDpaymentretro'!N22</f>
        <v>-1.4903613528054966</v>
      </c>
    </row>
    <row r="21" spans="1:55" x14ac:dyDescent="0.2">
      <c r="A21" t="str">
        <f>'PP-regionalLandDpayment-pros'!B23</f>
        <v>2185-2195</v>
      </c>
      <c r="B21">
        <f>'PP-regionalLandDpayment-pros'!C23</f>
        <v>5.0576431849581391</v>
      </c>
      <c r="C21">
        <f>'PP-regionalLandDpayment-pros'!D23</f>
        <v>2.3562356331795122</v>
      </c>
      <c r="D21">
        <f>'PP-regionalLandDpayment-pros'!E23</f>
        <v>1.1685817096143305</v>
      </c>
      <c r="E21">
        <f>'PP-regionalLandDpayment-pros'!F23</f>
        <v>1.3179478649238872</v>
      </c>
      <c r="F21">
        <f>'PP-regionalLandDpayment-pros'!G23</f>
        <v>1.3970565185710204</v>
      </c>
      <c r="G21">
        <f>'PP-regionalLandDpayment-pros'!H23</f>
        <v>-2.5346730072428891</v>
      </c>
      <c r="H21">
        <f>'PP-regionalLandDpayment-pros'!I23</f>
        <v>0.87358602472094871</v>
      </c>
      <c r="I21">
        <f>'PP-regionalLandDpayment-pros'!J23</f>
        <v>-0.38408614114917466</v>
      </c>
      <c r="J21">
        <f>'PP-regionalLandDpayment-pros'!K23</f>
        <v>-9.9923889670410286</v>
      </c>
      <c r="K21">
        <f>'PP-regionalLandDpayment-pros'!L23</f>
        <v>0.61632754649558685</v>
      </c>
      <c r="L21">
        <f>'PP-regionalLandDpayment-pros'!M23</f>
        <v>0.68118158067984258</v>
      </c>
      <c r="M21">
        <f>'PP-regionalLandDpayment-pros'!N23</f>
        <v>-0.55741194771017244</v>
      </c>
      <c r="O21" t="str">
        <f>'BP-regionalLandDpaymentretro'!B23</f>
        <v>2185-2195</v>
      </c>
      <c r="P21">
        <f>'BP-regionalLandDpayment-prosp'!C23</f>
        <v>7.5557320541526263</v>
      </c>
      <c r="Q21">
        <f>'BP-regionalLandDpayment-prosp'!D23</f>
        <v>5.468799554202711</v>
      </c>
      <c r="R21">
        <f>'BP-regionalLandDpayment-prosp'!E23</f>
        <v>1.07446327942197</v>
      </c>
      <c r="S21">
        <f>'BP-regionalLandDpayment-prosp'!F23</f>
        <v>1.2359313438352035</v>
      </c>
      <c r="T21">
        <f>'BP-regionalLandDpayment-prosp'!G23</f>
        <v>2.1191667252564117</v>
      </c>
      <c r="U21">
        <f>'BP-regionalLandDpayment-prosp'!H23</f>
        <v>-3.3033164319763038</v>
      </c>
      <c r="V21">
        <f>'BP-regionalLandDpayment-prosp'!I23</f>
        <v>-0.45825270881929098</v>
      </c>
      <c r="W21">
        <f>'BP-regionalLandDpayment-prosp'!J23</f>
        <v>-1.4521969799182868</v>
      </c>
      <c r="X21">
        <f>'BP-regionalLandDpayment-prosp'!K23</f>
        <v>-10.863948723800629</v>
      </c>
      <c r="Y21">
        <f>'BP-regionalLandDpayment-prosp'!L23</f>
        <v>-7.3788996868594442E-2</v>
      </c>
      <c r="Z21">
        <f>'BP-regionalLandDpayment-prosp'!M23</f>
        <v>0.35018942314428403</v>
      </c>
      <c r="AA21">
        <f>'BP-regionalLandDpayment-prosp'!N23</f>
        <v>-1.6527785386301046</v>
      </c>
      <c r="AC21" t="str">
        <f>'PP-regionalLandDpaymentretro'!B23</f>
        <v>2185-2195</v>
      </c>
      <c r="AD21">
        <f>'PP-regionalLandDpaymentretro'!C23</f>
        <v>5.0449526488820489</v>
      </c>
      <c r="AE21">
        <f>'PP-regionalLandDpaymentretro'!D23</f>
        <v>2.3396493131437728</v>
      </c>
      <c r="AF21">
        <f>'PP-regionalLandDpaymentretro'!E23</f>
        <v>1.1470363723130854</v>
      </c>
      <c r="AG21">
        <f>'PP-regionalLandDpaymentretro'!F23</f>
        <v>1.3128483993533819</v>
      </c>
      <c r="AH21">
        <f>'PP-regionalLandDpaymentretro'!G23</f>
        <v>1.395134403989458</v>
      </c>
      <c r="AI21">
        <f>'PP-regionalLandDpaymentretro'!H23</f>
        <v>-2.5039214283355866</v>
      </c>
      <c r="AJ21">
        <f>'PP-regionalLandDpaymentretro'!I23</f>
        <v>0.88194734699527111</v>
      </c>
      <c r="AK21">
        <f>'PP-regionalLandDpaymentretro'!J23</f>
        <v>-0.39036850386602828</v>
      </c>
      <c r="AL21">
        <f>'PP-regionalLandDpaymentretro'!K23</f>
        <v>-9.9440910004854661</v>
      </c>
      <c r="AM21">
        <f>'PP-regionalLandDpaymentretro'!L23</f>
        <v>0.60262577199902911</v>
      </c>
      <c r="AN21">
        <f>'PP-regionalLandDpaymentretro'!M23</f>
        <v>0.67280466584758458</v>
      </c>
      <c r="AO21">
        <f>'PP-regionalLandDpaymentretro'!N23</f>
        <v>-0.55861798983654964</v>
      </c>
      <c r="AQ21" t="str">
        <f>'BP-regionalLandDpaymentretro'!B23</f>
        <v>2185-2195</v>
      </c>
      <c r="AR21">
        <f>'BP-regionalLandDpaymentretro'!C23</f>
        <v>7.5430415180765413</v>
      </c>
      <c r="AS21">
        <f>'BP-regionalLandDpaymentretro'!D23</f>
        <v>5.4522132341669698</v>
      </c>
      <c r="AT21">
        <f>'BP-regionalLandDpaymentretro'!E23</f>
        <v>1.0529179421207244</v>
      </c>
      <c r="AU21">
        <f>'BP-regionalLandDpaymentretro'!F23</f>
        <v>1.2308318782646968</v>
      </c>
      <c r="AV21">
        <f>'BP-regionalLandDpaymentretro'!G23</f>
        <v>2.1172446106748479</v>
      </c>
      <c r="AW21">
        <f>'BP-regionalLandDpaymentretro'!H23</f>
        <v>-3.2725648530689995</v>
      </c>
      <c r="AX21">
        <f>'BP-regionalLandDpaymentretro'!I23</f>
        <v>-0.44989138654497252</v>
      </c>
      <c r="AY21">
        <f>'BP-regionalLandDpaymentretro'!J23</f>
        <v>-1.4584793426351399</v>
      </c>
      <c r="AZ21">
        <f>'BP-regionalLandDpaymentretro'!K23</f>
        <v>-10.815650757245068</v>
      </c>
      <c r="BA21">
        <f>'BP-regionalLandDpaymentretro'!L23</f>
        <v>-8.7490771365153888E-2</v>
      </c>
      <c r="BB21">
        <f>'BP-regionalLandDpaymentretro'!M23</f>
        <v>0.34181250831202475</v>
      </c>
      <c r="BC21">
        <f>'BP-regionalLandDpaymentretro'!N23</f>
        <v>-1.6539845807564812</v>
      </c>
    </row>
    <row r="22" spans="1:55" x14ac:dyDescent="0.2">
      <c r="A22" t="str">
        <f>'PP-regionalLandDpayment-pros'!B24</f>
        <v>2195-2205</v>
      </c>
      <c r="B22">
        <f>'PP-regionalLandDpayment-pros'!C24</f>
        <v>5.6394968207634522</v>
      </c>
      <c r="C22">
        <f>'PP-regionalLandDpayment-pros'!D24</f>
        <v>2.6484805440055053</v>
      </c>
      <c r="D22">
        <f>'PP-regionalLandDpayment-pros'!E24</f>
        <v>1.299576925753432</v>
      </c>
      <c r="E22">
        <f>'PP-regionalLandDpayment-pros'!F24</f>
        <v>1.4565378641138631</v>
      </c>
      <c r="F22">
        <f>'PP-regionalLandDpayment-pros'!G24</f>
        <v>1.5416063361126162</v>
      </c>
      <c r="G22">
        <f>'PP-regionalLandDpayment-pros'!H24</f>
        <v>-2.9116796894997998</v>
      </c>
      <c r="H22">
        <f>'PP-regionalLandDpayment-pros'!I24</f>
        <v>1.0272853848120422</v>
      </c>
      <c r="I22">
        <f>'PP-regionalLandDpayment-pros'!J24</f>
        <v>-0.34000062502761452</v>
      </c>
      <c r="J22">
        <f>'PP-regionalLandDpayment-pros'!K24</f>
        <v>-11.236807291183435</v>
      </c>
      <c r="K22">
        <f>'PP-regionalLandDpayment-pros'!L24</f>
        <v>0.72994187277454992</v>
      </c>
      <c r="L22">
        <f>'PP-regionalLandDpayment-pros'!M24</f>
        <v>0.76723081651449743</v>
      </c>
      <c r="M22">
        <f>'PP-regionalLandDpayment-pros'!N24</f>
        <v>-0.62166895913910403</v>
      </c>
      <c r="O22" t="str">
        <f>'BP-regionalLandDpaymentretro'!B24</f>
        <v>2195-2205</v>
      </c>
      <c r="P22">
        <f>'BP-regionalLandDpayment-prosp'!C24</f>
        <v>8.3844646121082711</v>
      </c>
      <c r="Q22">
        <f>'BP-regionalLandDpayment-prosp'!D24</f>
        <v>6.068650185314385</v>
      </c>
      <c r="R22">
        <f>'BP-regionalLandDpayment-prosp'!E24</f>
        <v>1.1961570424034571</v>
      </c>
      <c r="S22">
        <f>'BP-regionalLandDpayment-prosp'!F24</f>
        <v>1.3664158866602814</v>
      </c>
      <c r="T22">
        <f>'BP-regionalLandDpayment-prosp'!G24</f>
        <v>2.3350806130273134</v>
      </c>
      <c r="U22">
        <f>'BP-regionalLandDpayment-prosp'!H24</f>
        <v>-3.7562859282692549</v>
      </c>
      <c r="V22">
        <f>'BP-regionalLandDpayment-prosp'!I24</f>
        <v>-0.43617513171164252</v>
      </c>
      <c r="W22">
        <f>'BP-regionalLandDpayment-prosp'!J24</f>
        <v>-1.5136697791409814</v>
      </c>
      <c r="X22">
        <f>'BP-regionalLandDpayment-prosp'!K24</f>
        <v>-12.194500786414796</v>
      </c>
      <c r="Y22">
        <f>'BP-regionalLandDpayment-prosp'!L24</f>
        <v>-2.8376899295289477E-2</v>
      </c>
      <c r="Z22">
        <f>'BP-regionalLandDpayment-prosp'!M24</f>
        <v>0.40352765814135044</v>
      </c>
      <c r="AA22">
        <f>'BP-regionalLandDpayment-prosp'!N24</f>
        <v>-1.8252874728230946</v>
      </c>
      <c r="AC22" t="str">
        <f>'PP-regionalLandDpaymentretro'!B24</f>
        <v>2195-2205</v>
      </c>
      <c r="AD22">
        <f>'PP-regionalLandDpaymentretro'!C24</f>
        <v>5.6271359870138156</v>
      </c>
      <c r="AE22">
        <f>'PP-regionalLandDpaymentretro'!D24</f>
        <v>2.6325381731098414</v>
      </c>
      <c r="AF22">
        <f>'PP-regionalLandDpaymentretro'!E24</f>
        <v>1.279142658656484</v>
      </c>
      <c r="AG22">
        <f>'PP-regionalLandDpaymentretro'!F24</f>
        <v>1.4516805636746744</v>
      </c>
      <c r="AH22">
        <f>'PP-regionalLandDpaymentretro'!G24</f>
        <v>1.5397606240669039</v>
      </c>
      <c r="AI22">
        <f>'PP-regionalLandDpaymentretro'!H24</f>
        <v>-2.8820488986754924</v>
      </c>
      <c r="AJ22">
        <f>'PP-regionalLandDpaymentretro'!I24</f>
        <v>1.0348885753453017</v>
      </c>
      <c r="AK22">
        <f>'PP-regionalLandDpaymentretro'!J24</f>
        <v>-0.34630439720829115</v>
      </c>
      <c r="AL22">
        <f>'PP-regionalLandDpaymentretro'!K24</f>
        <v>-11.190010313172603</v>
      </c>
      <c r="AM22">
        <f>'PP-regionalLandDpaymentretro'!L24</f>
        <v>0.71675580798840099</v>
      </c>
      <c r="AN22">
        <f>'PP-regionalLandDpaymentretro'!M24</f>
        <v>0.75922930515680331</v>
      </c>
      <c r="AO22">
        <f>'PP-regionalLandDpaymentretro'!N24</f>
        <v>-0.62276808595583188</v>
      </c>
      <c r="AQ22" t="str">
        <f>'BP-regionalLandDpaymentretro'!B24</f>
        <v>2195-2205</v>
      </c>
      <c r="AR22">
        <f>'BP-regionalLandDpaymentretro'!C24</f>
        <v>8.3721037783586407</v>
      </c>
      <c r="AS22">
        <f>'BP-regionalLandDpaymentretro'!D24</f>
        <v>6.0527078144187207</v>
      </c>
      <c r="AT22">
        <f>'BP-regionalLandDpaymentretro'!E24</f>
        <v>1.1757227753065083</v>
      </c>
      <c r="AU22">
        <f>'BP-regionalLandDpaymentretro'!F24</f>
        <v>1.3615585862210908</v>
      </c>
      <c r="AV22">
        <f>'BP-regionalLandDpaymentretro'!G24</f>
        <v>2.3332349009815996</v>
      </c>
      <c r="AW22">
        <f>'BP-regionalLandDpaymentretro'!H24</f>
        <v>-3.7266551374449457</v>
      </c>
      <c r="AX22">
        <f>'BP-regionalLandDpaymentretro'!I24</f>
        <v>-0.42857194117838743</v>
      </c>
      <c r="AY22">
        <f>'BP-regionalLandDpaymentretro'!J24</f>
        <v>-1.5199735513216575</v>
      </c>
      <c r="AZ22">
        <f>'BP-regionalLandDpaymentretro'!K24</f>
        <v>-12.147703808403966</v>
      </c>
      <c r="BA22">
        <f>'BP-regionalLandDpaymentretro'!L24</f>
        <v>-4.1562964081440334E-2</v>
      </c>
      <c r="BB22">
        <f>'BP-regionalLandDpaymentretro'!M24</f>
        <v>0.39552614678365489</v>
      </c>
      <c r="BC22">
        <f>'BP-regionalLandDpaymentretro'!N24</f>
        <v>-1.8263865996398216</v>
      </c>
    </row>
    <row r="23" spans="1:55" x14ac:dyDescent="0.2">
      <c r="A23" t="str">
        <f>'PP-regionalLandDpayment-pros'!B25</f>
        <v>2205-2215</v>
      </c>
      <c r="B23">
        <f>'PP-regionalLandDpayment-pros'!C25</f>
        <v>6.2588356083121246</v>
      </c>
      <c r="C23">
        <f>'PP-regionalLandDpayment-pros'!D25</f>
        <v>2.9596255043510471</v>
      </c>
      <c r="D23">
        <f>'PP-regionalLandDpayment-pros'!E25</f>
        <v>1.4387226111849605</v>
      </c>
      <c r="E23">
        <f>'PP-regionalLandDpayment-pros'!F25</f>
        <v>1.6035475247568221</v>
      </c>
      <c r="F23">
        <f>'PP-regionalLandDpayment-pros'!G25</f>
        <v>1.695074388000672</v>
      </c>
      <c r="G23">
        <f>'PP-regionalLandDpayment-pros'!H25</f>
        <v>-3.3264119297720898</v>
      </c>
      <c r="H23">
        <f>'PP-regionalLandDpayment-pros'!I25</f>
        <v>1.1990751685147127</v>
      </c>
      <c r="I23">
        <f>'PP-regionalLandDpayment-pros'!J25</f>
        <v>-0.28692246147941142</v>
      </c>
      <c r="J23">
        <f>'PP-regionalLandDpayment-pros'!K25</f>
        <v>-12.565258124257701</v>
      </c>
      <c r="K23">
        <f>'PP-regionalLandDpayment-pros'!L25</f>
        <v>0.85491716559355913</v>
      </c>
      <c r="L23">
        <f>'PP-regionalLandDpayment-pros'!M25</f>
        <v>0.8587703657139254</v>
      </c>
      <c r="M23">
        <f>'PP-regionalLandDpayment-pros'!N25</f>
        <v>-0.68997582091862009</v>
      </c>
      <c r="O23" t="str">
        <f>'BP-regionalLandDpaymentretro'!B25</f>
        <v>2205-2215</v>
      </c>
      <c r="P23">
        <f>'BP-regionalLandDpayment-prosp'!C25</f>
        <v>9.2644898762471293</v>
      </c>
      <c r="Q23">
        <f>'BP-regionalLandDpayment-prosp'!D25</f>
        <v>6.7046047758292948</v>
      </c>
      <c r="R23">
        <f>'BP-regionalLandDpayment-prosp'!E25</f>
        <v>1.3254810588577097</v>
      </c>
      <c r="S23">
        <f>'BP-regionalLandDpayment-prosp'!F25</f>
        <v>1.5048667653605914</v>
      </c>
      <c r="T23">
        <f>'BP-regionalLandDpayment-prosp'!G25</f>
        <v>2.5639040166852705</v>
      </c>
      <c r="U23">
        <f>'BP-regionalLandDpayment-prosp'!H25</f>
        <v>-4.251229464712357</v>
      </c>
      <c r="V23">
        <f>'BP-regionalLandDpayment-prosp'!I25</f>
        <v>-0.40336853276047913</v>
      </c>
      <c r="W23">
        <f>'BP-regionalLandDpayment-prosp'!J25</f>
        <v>-1.5720536434654266</v>
      </c>
      <c r="X23">
        <f>'BP-regionalLandDpayment-prosp'!K25</f>
        <v>-13.61390268409259</v>
      </c>
      <c r="Y23">
        <f>'BP-regionalLandDpayment-prosp'!L25</f>
        <v>2.4581720160046533E-2</v>
      </c>
      <c r="Z23">
        <f>'BP-regionalLandDpayment-prosp'!M25</f>
        <v>0.46052673106270603</v>
      </c>
      <c r="AA23">
        <f>'BP-regionalLandDpayment-prosp'!N25</f>
        <v>-2.0079006191719007</v>
      </c>
      <c r="AC23" t="str">
        <f>'PP-regionalLandDpaymentretro'!B25</f>
        <v>2205-2215</v>
      </c>
      <c r="AD23">
        <f>'PP-regionalLandDpaymentretro'!C25</f>
        <v>6.2467739005122089</v>
      </c>
      <c r="AE23">
        <f>'PP-regionalLandDpaymentretro'!D25</f>
        <v>2.9442559835580977</v>
      </c>
      <c r="AF23">
        <f>'PP-regionalLandDpaymentretro'!E25</f>
        <v>1.4192571162124494</v>
      </c>
      <c r="AG23">
        <f>'PP-regionalLandDpaymentretro'!F25</f>
        <v>1.598901395327996</v>
      </c>
      <c r="AH23">
        <f>'PP-regionalLandDpaymentretro'!G25</f>
        <v>1.6932943758007239</v>
      </c>
      <c r="AI23">
        <f>'PP-regionalLandDpaymentretro'!H25</f>
        <v>-3.2977399813357429</v>
      </c>
      <c r="AJ23">
        <f>'PP-regionalLandDpaymentretro'!I25</f>
        <v>1.2060084727690372</v>
      </c>
      <c r="AK23">
        <f>'PP-regionalLandDpaymentretro'!J25</f>
        <v>-0.2932384832160197</v>
      </c>
      <c r="AL23">
        <f>'PP-regionalLandDpaymentretro'!K25</f>
        <v>-12.519809260854844</v>
      </c>
      <c r="AM23">
        <f>'PP-regionalLandDpaymentretro'!L25</f>
        <v>0.84218041310841341</v>
      </c>
      <c r="AN23">
        <f>'PP-regionalLandDpaymentretro'!M25</f>
        <v>0.85109982938536433</v>
      </c>
      <c r="AO23">
        <f>'PP-regionalLandDpaymentretro'!N25</f>
        <v>-0.69098376126767935</v>
      </c>
      <c r="AQ23" t="str">
        <f>'BP-regionalLandDpaymentretro'!B25</f>
        <v>2205-2215</v>
      </c>
      <c r="AR23">
        <f>'BP-regionalLandDpaymentretro'!C25</f>
        <v>9.2524281684472207</v>
      </c>
      <c r="AS23">
        <f>'BP-regionalLandDpaymentretro'!D25</f>
        <v>6.6892352550363441</v>
      </c>
      <c r="AT23">
        <f>'BP-regionalLandDpaymentretro'!E25</f>
        <v>1.3060155638851978</v>
      </c>
      <c r="AU23">
        <f>'BP-regionalLandDpaymentretro'!F25</f>
        <v>1.5002206359317636</v>
      </c>
      <c r="AV23">
        <f>'BP-regionalLandDpaymentretro'!G25</f>
        <v>2.5621240044853208</v>
      </c>
      <c r="AW23">
        <f>'BP-regionalLandDpaymentretro'!H25</f>
        <v>-4.2225575162760078</v>
      </c>
      <c r="AX23">
        <f>'BP-regionalLandDpaymentretro'!I25</f>
        <v>-0.39643522850615931</v>
      </c>
      <c r="AY23">
        <f>'BP-regionalLandDpaymentretro'!J25</f>
        <v>-1.5783696652020343</v>
      </c>
      <c r="AZ23">
        <f>'BP-regionalLandDpaymentretro'!K25</f>
        <v>-13.568453820689735</v>
      </c>
      <c r="BA23">
        <f>'BP-regionalLandDpaymentretro'!L25</f>
        <v>1.1844967674898696E-2</v>
      </c>
      <c r="BB23">
        <f>'BP-regionalLandDpaymentretro'!M25</f>
        <v>0.45285619473414351</v>
      </c>
      <c r="BC23">
        <f>'BP-regionalLandDpaymentretro'!N25</f>
        <v>-2.0089085595209593</v>
      </c>
    </row>
    <row r="24" spans="1:55" x14ac:dyDescent="0.2">
      <c r="A24" t="str">
        <f>'PP-regionalLandDpayment-pros'!B26</f>
        <v>2215-2225</v>
      </c>
      <c r="B24">
        <f>'PP-regionalLandDpayment-pros'!C26</f>
        <v>6.9172486766943591</v>
      </c>
      <c r="C24">
        <f>'PP-regionalLandDpayment-pros'!D26</f>
        <v>3.2906554255633451</v>
      </c>
      <c r="D24">
        <f>'PP-regionalLandDpayment-pros'!E26</f>
        <v>1.5864225139299291</v>
      </c>
      <c r="E24">
        <f>'PP-regionalLandDpayment-pros'!F26</f>
        <v>1.7594213834562746</v>
      </c>
      <c r="F24">
        <f>'PP-regionalLandDpayment-pros'!G26</f>
        <v>1.8579404128768457</v>
      </c>
      <c r="G24">
        <f>'PP-regionalLandDpayment-pros'!H26</f>
        <v>-3.7791974675663065</v>
      </c>
      <c r="H24">
        <f>'PP-regionalLandDpayment-pros'!I26</f>
        <v>1.3896269524830838</v>
      </c>
      <c r="I24">
        <f>'PP-regionalLandDpayment-pros'!J26</f>
        <v>-0.22483243350148563</v>
      </c>
      <c r="J24">
        <f>'PP-regionalLandDpayment-pros'!K26</f>
        <v>-13.981748902627457</v>
      </c>
      <c r="K24">
        <f>'PP-regionalLandDpayment-pros'!L26</f>
        <v>0.991471837662523</v>
      </c>
      <c r="L24">
        <f>'PP-regionalLandDpayment-pros'!M26</f>
        <v>0.95612087782912325</v>
      </c>
      <c r="M24">
        <f>'PP-regionalLandDpayment-pros'!N26</f>
        <v>-0.76312927680022957</v>
      </c>
      <c r="O24" t="str">
        <f>'BP-regionalLandDpaymentretro'!B26</f>
        <v>2215-2225</v>
      </c>
      <c r="P24">
        <f>'BP-regionalLandDpayment-prosp'!C26</f>
        <v>10.198258675819551</v>
      </c>
      <c r="Q24">
        <f>'BP-regionalLandDpayment-prosp'!D26</f>
        <v>7.3787218965878196</v>
      </c>
      <c r="R24">
        <f>'BP-regionalLandDpayment-prosp'!E26</f>
        <v>1.4628066112408167</v>
      </c>
      <c r="S24">
        <f>'BP-regionalLandDpayment-prosp'!F26</f>
        <v>1.6517002254527151</v>
      </c>
      <c r="T24">
        <f>'BP-regionalLandDpayment-prosp'!G26</f>
        <v>2.806365762279686</v>
      </c>
      <c r="U24">
        <f>'BP-regionalLandDpayment-prosp'!H26</f>
        <v>-4.7887399195629659</v>
      </c>
      <c r="V24">
        <f>'BP-regionalLandDpayment-prosp'!I26</f>
        <v>-0.35962074476829525</v>
      </c>
      <c r="W24">
        <f>'BP-regionalLandDpayment-prosp'!J26</f>
        <v>-1.6276977940542823</v>
      </c>
      <c r="X24">
        <f>'BP-regionalLandDpayment-prosp'!K26</f>
        <v>-15.126462492294685</v>
      </c>
      <c r="Y24">
        <f>'BP-regionalLandDpayment-prosp'!L26</f>
        <v>8.5067222814007568E-2</v>
      </c>
      <c r="Z24">
        <f>'BP-regionalLandDpayment-prosp'!M26</f>
        <v>0.5213931177809521</v>
      </c>
      <c r="AA24">
        <f>'BP-regionalLandDpayment-prosp'!N26</f>
        <v>-2.2017925612953215</v>
      </c>
      <c r="AC24" t="str">
        <f>'PP-regionalLandDpaymentretro'!B26</f>
        <v>2215-2225</v>
      </c>
      <c r="AD24">
        <f>'PP-regionalLandDpaymentretro'!C26</f>
        <v>6.9054614755348922</v>
      </c>
      <c r="AE24">
        <f>'PP-regionalLandDpaymentretro'!D26</f>
        <v>3.2757992087640697</v>
      </c>
      <c r="AF24">
        <f>'PP-regionalLandDpaymentretro'!E26</f>
        <v>1.5678094651761352</v>
      </c>
      <c r="AG24">
        <f>'PP-regionalLandDpaymentretro'!F26</f>
        <v>1.7549612560132217</v>
      </c>
      <c r="AH24">
        <f>'PP-regionalLandDpaymentretro'!G26</f>
        <v>1.8562176899519547</v>
      </c>
      <c r="AI24">
        <f>'PP-regionalLandDpaymentretro'!H26</f>
        <v>-3.7513605256206359</v>
      </c>
      <c r="AJ24">
        <f>'PP-regionalLandDpaymentretro'!I26</f>
        <v>1.3959651661787427</v>
      </c>
      <c r="AK24">
        <f>'PP-regionalLandDpaymentretro'!J26</f>
        <v>-0.23115270969218105</v>
      </c>
      <c r="AL24">
        <f>'PP-regionalLandDpaymentretro'!K26</f>
        <v>-13.937520078276606</v>
      </c>
      <c r="AM24">
        <f>'PP-regionalLandDpaymentretro'!L26</f>
        <v>0.97913143165195216</v>
      </c>
      <c r="AN24">
        <f>'PP-regionalLandDpaymentretro'!M26</f>
        <v>0.94874436319326971</v>
      </c>
      <c r="AO24">
        <f>'PP-regionalLandDpaymentretro'!N26</f>
        <v>-0.76405674287482062</v>
      </c>
      <c r="AQ24" t="str">
        <f>'BP-regionalLandDpaymentretro'!B26</f>
        <v>2215-2225</v>
      </c>
      <c r="AR24">
        <f>'BP-regionalLandDpaymentretro'!C26</f>
        <v>10.186471474660092</v>
      </c>
      <c r="AS24">
        <f>'BP-regionalLandDpaymentretro'!D26</f>
        <v>7.3638656797885425</v>
      </c>
      <c r="AT24">
        <f>'BP-regionalLandDpaymentretro'!E26</f>
        <v>1.4441935624870219</v>
      </c>
      <c r="AU24">
        <f>'BP-regionalLandDpaymentretro'!F26</f>
        <v>1.6472400980096606</v>
      </c>
      <c r="AV24">
        <f>'BP-regionalLandDpaymentretro'!G26</f>
        <v>2.8046430393547932</v>
      </c>
      <c r="AW24">
        <f>'BP-regionalLandDpaymentretro'!H26</f>
        <v>-4.7609029776172926</v>
      </c>
      <c r="AX24">
        <f>'BP-regionalLandDpaymentretro'!I26</f>
        <v>-0.35328253107264146</v>
      </c>
      <c r="AY24">
        <f>'BP-regionalLandDpaymentretro'!J26</f>
        <v>-1.6340180702449769</v>
      </c>
      <c r="AZ24">
        <f>'BP-regionalLandDpaymentretro'!K26</f>
        <v>-15.082233667943836</v>
      </c>
      <c r="BA24">
        <f>'BP-regionalLandDpaymentretro'!L26</f>
        <v>7.272681680343436E-2</v>
      </c>
      <c r="BB24">
        <f>'BP-regionalLandDpaymentretro'!M26</f>
        <v>0.51401660314509701</v>
      </c>
      <c r="BC24">
        <f>'BP-regionalLandDpaymentretro'!N26</f>
        <v>-2.2027200273699115</v>
      </c>
    </row>
    <row r="25" spans="1:55" x14ac:dyDescent="0.2">
      <c r="A25" t="str">
        <f>'PP-regionalLandDpayment-pros'!B27</f>
        <v>2225-2235</v>
      </c>
      <c r="B25">
        <f>'PP-regionalLandDpayment-pros'!C27</f>
        <v>7.6158514018404215</v>
      </c>
      <c r="C25">
        <f>'PP-regionalLandDpayment-pros'!D27</f>
        <v>3.6423035227115115</v>
      </c>
      <c r="D25">
        <f>'PP-regionalLandDpayment-pros'!E27</f>
        <v>1.7429630516412593</v>
      </c>
      <c r="E25">
        <f>'PP-regionalLandDpayment-pros'!F27</f>
        <v>1.9244719122471383</v>
      </c>
      <c r="F25">
        <f>'PP-regionalLandDpayment-pros'!G27</f>
        <v>2.0305410053570636</v>
      </c>
      <c r="G25">
        <f>'PP-regionalLandDpayment-pros'!H27</f>
        <v>-4.2701570343765844</v>
      </c>
      <c r="H25">
        <f>'PP-regionalLandDpayment-pros'!I27</f>
        <v>1.5994420158198142</v>
      </c>
      <c r="I25">
        <f>'PP-regionalLandDpayment-pros'!J27</f>
        <v>-0.15368015013268632</v>
      </c>
      <c r="J25">
        <f>'PP-regionalLandDpayment-pros'!K27</f>
        <v>-15.489129688199583</v>
      </c>
      <c r="K25">
        <f>'PP-regionalLandDpayment-pros'!L27</f>
        <v>1.1397572397413149</v>
      </c>
      <c r="L25">
        <f>'PP-regionalLandDpayment-pros'!M27</f>
        <v>1.0595269167674535</v>
      </c>
      <c r="M25">
        <f>'PP-regionalLandDpayment-pros'!N27</f>
        <v>-0.84189019341711935</v>
      </c>
      <c r="O25" t="str">
        <f>'BP-regionalLandDpaymentretro'!B27</f>
        <v>2225-2235</v>
      </c>
      <c r="P25">
        <f>'BP-regionalLandDpayment-prosp'!C27</f>
        <v>11.187493587012094</v>
      </c>
      <c r="Q25">
        <f>'BP-regionalLandDpayment-prosp'!D27</f>
        <v>8.0924913208559754</v>
      </c>
      <c r="R25">
        <f>'BP-regionalLandDpayment-prosp'!E27</f>
        <v>1.6083972402233637</v>
      </c>
      <c r="S25">
        <f>'BP-regionalLandDpayment-prosp'!F27</f>
        <v>1.8072088035508407</v>
      </c>
      <c r="T25">
        <f>'BP-regionalLandDpayment-prosp'!G27</f>
        <v>3.0629779648044755</v>
      </c>
      <c r="U25">
        <f>'BP-regionalLandDpayment-prosp'!H27</f>
        <v>-5.3691248553324185</v>
      </c>
      <c r="V25">
        <f>'BP-regionalLandDpayment-prosp'!I27</f>
        <v>-0.30475421323259339</v>
      </c>
      <c r="W25">
        <f>'BP-regionalLandDpayment-prosp'!J27</f>
        <v>-1.6808114612845526</v>
      </c>
      <c r="X25">
        <f>'BP-regionalLandDpayment-prosp'!K27</f>
        <v>-16.735242119397562</v>
      </c>
      <c r="Y25">
        <f>'BP-regionalLandDpayment-prosp'!L27</f>
        <v>0.15306321561752109</v>
      </c>
      <c r="Z25">
        <f>'BP-regionalLandDpayment-prosp'!M27</f>
        <v>0.58629092929188098</v>
      </c>
      <c r="AA25">
        <f>'BP-regionalLandDpayment-prosp'!N27</f>
        <v>-2.4079904121090294</v>
      </c>
      <c r="AC25" t="str">
        <f>'PP-regionalLandDpaymentretro'!B27</f>
        <v>2225-2235</v>
      </c>
      <c r="AD25">
        <f>'PP-regionalLandDpaymentretro'!C27</f>
        <v>7.6043191628707598</v>
      </c>
      <c r="AE25">
        <f>'PP-regionalLandDpaymentretro'!D27</f>
        <v>3.6279112339375486</v>
      </c>
      <c r="AF25">
        <f>'PP-regionalLandDpaymentretro'!E27</f>
        <v>1.7251073217131241</v>
      </c>
      <c r="AG25">
        <f>'PP-regionalLandDpaymentretro'!F27</f>
        <v>1.9201773480330335</v>
      </c>
      <c r="AH25">
        <f>'PP-regionalLandDpaymentretro'!G27</f>
        <v>2.0288689716231452</v>
      </c>
      <c r="AI25">
        <f>'PP-regionalLandDpaymentretro'!H27</f>
        <v>-4.243060441335869</v>
      </c>
      <c r="AJ25">
        <f>'PP-regionalLandDpaymentretro'!I27</f>
        <v>1.6052489342288243</v>
      </c>
      <c r="AK25">
        <f>'PP-regionalLandDpaymentretro'!J27</f>
        <v>-0.15999726399907993</v>
      </c>
      <c r="AL25">
        <f>'PP-regionalLandDpaymentretro'!K27</f>
        <v>-15.44601576821427</v>
      </c>
      <c r="AM25">
        <f>'PP-regionalLandDpaymentretro'!L27</f>
        <v>1.1277710913525629</v>
      </c>
      <c r="AN25">
        <f>'PP-regionalLandDpaymentretro'!M27</f>
        <v>1.0524138548463322</v>
      </c>
      <c r="AO25">
        <f>'PP-regionalLandDpaymentretro'!N27</f>
        <v>-0.84274444505610768</v>
      </c>
      <c r="AQ25" t="str">
        <f>'BP-regionalLandDpaymentretro'!B27</f>
        <v>2225-2235</v>
      </c>
      <c r="AR25">
        <f>'BP-regionalLandDpaymentretro'!C27</f>
        <v>11.175961348042442</v>
      </c>
      <c r="AS25">
        <f>'BP-regionalLandDpaymentretro'!D27</f>
        <v>8.0780990320820099</v>
      </c>
      <c r="AT25">
        <f>'BP-regionalLandDpaymentretro'!E27</f>
        <v>1.5905415102952274</v>
      </c>
      <c r="AU25">
        <f>'BP-regionalLandDpaymentretro'!F27</f>
        <v>1.8029142393367337</v>
      </c>
      <c r="AV25">
        <f>'BP-regionalLandDpaymentretro'!G27</f>
        <v>3.0613059310705553</v>
      </c>
      <c r="AW25">
        <f>'BP-regionalLandDpaymentretro'!H27</f>
        <v>-5.3420282622917012</v>
      </c>
      <c r="AX25">
        <f>'BP-regionalLandDpaymentretro'!I27</f>
        <v>-0.29894729482358889</v>
      </c>
      <c r="AY25">
        <f>'BP-regionalLandDpaymentretro'!J27</f>
        <v>-1.6871285751509455</v>
      </c>
      <c r="AZ25">
        <f>'BP-regionalLandDpaymentretro'!K27</f>
        <v>-16.692128199412249</v>
      </c>
      <c r="BA25">
        <f>'BP-regionalLandDpaymentretro'!L27</f>
        <v>0.14107706722876662</v>
      </c>
      <c r="BB25">
        <f>'BP-regionalLandDpaymentretro'!M27</f>
        <v>0.57917786737075805</v>
      </c>
      <c r="BC25">
        <f>'BP-regionalLandDpaymentretro'!N27</f>
        <v>-2.4088446637480168</v>
      </c>
    </row>
    <row r="26" spans="1:55" x14ac:dyDescent="0.2">
      <c r="A26" t="str">
        <f>'PP-regionalLandDpayment-pros'!B28</f>
        <v>2235-2245</v>
      </c>
      <c r="B26">
        <f>'PP-regionalLandDpayment-pros'!C28</f>
        <v>8.3554180275315399</v>
      </c>
      <c r="C26">
        <f>'PP-regionalLandDpayment-pros'!D28</f>
        <v>4.0151082806279943</v>
      </c>
      <c r="D26">
        <f>'PP-regionalLandDpayment-pros'!E28</f>
        <v>1.9085464208659619</v>
      </c>
      <c r="E26">
        <f>'PP-regionalLandDpayment-pros'!F28</f>
        <v>2.0989184507389318</v>
      </c>
      <c r="F26">
        <f>'PP-regionalLandDpayment-pros'!G28</f>
        <v>2.2131123698142088</v>
      </c>
      <c r="G26">
        <f>'PP-regionalLandDpayment-pros'!H28</f>
        <v>-4.7992708926533378</v>
      </c>
      <c r="H26">
        <f>'PP-regionalLandDpayment-pros'!I28</f>
        <v>1.8288904228770733</v>
      </c>
      <c r="I26">
        <f>'PP-regionalLandDpayment-pros'!J28</f>
        <v>-7.3410114432393078E-2</v>
      </c>
      <c r="J26">
        <f>'PP-regionalLandDpayment-pros'!K28</f>
        <v>-17.089377056655493</v>
      </c>
      <c r="K26">
        <f>'PP-regionalLandDpayment-pros'!L28</f>
        <v>1.2998727131851202</v>
      </c>
      <c r="L26">
        <f>'PP-regionalLandDpayment-pros'!M28</f>
        <v>1.1691718711166281</v>
      </c>
      <c r="M26">
        <f>'PP-regionalLandDpayment-pros'!N28</f>
        <v>-0.92698049301622532</v>
      </c>
      <c r="O26" t="str">
        <f>'BP-regionalLandDpaymentretro'!B28</f>
        <v>2235-2245</v>
      </c>
      <c r="P26">
        <f>'BP-regionalLandDpayment-prosp'!C28</f>
        <v>12.233397963482441</v>
      </c>
      <c r="Q26">
        <f>'BP-regionalLandDpayment-prosp'!D28</f>
        <v>8.8469861949572657</v>
      </c>
      <c r="R26">
        <f>'BP-regionalLandDpayment-prosp'!E28</f>
        <v>1.7624389751341132</v>
      </c>
      <c r="S26">
        <f>'BP-regionalLandDpayment-prosp'!F28</f>
        <v>1.971597750854877</v>
      </c>
      <c r="T26">
        <f>'BP-regionalLandDpayment-prosp'!G28</f>
        <v>3.3341008693043315</v>
      </c>
      <c r="U26">
        <f>'BP-regionalLandDpayment-prosp'!H28</f>
        <v>-5.9924965683987832</v>
      </c>
      <c r="V26">
        <f>'BP-regionalLandDpayment-prosp'!I28</f>
        <v>-0.23862765075203607</v>
      </c>
      <c r="W26">
        <f>'BP-regionalLandDpayment-prosp'!J28</f>
        <v>-1.7315226232375478</v>
      </c>
      <c r="X26">
        <f>'BP-regionalLandDpayment-prosp'!K28</f>
        <v>-18.442367853490445</v>
      </c>
      <c r="Y26">
        <f>'BP-regionalLandDpayment-prosp'!L28</f>
        <v>0.22855049497394511</v>
      </c>
      <c r="Z26">
        <f>'BP-regionalLandDpayment-prosp'!M28</f>
        <v>0.65534669791777067</v>
      </c>
      <c r="AA26">
        <f>'BP-regionalLandDpayment-prosp'!N28</f>
        <v>-2.6274042507459283</v>
      </c>
      <c r="AC26" t="str">
        <f>'PP-regionalLandDpaymentretro'!B28</f>
        <v>2235-2245</v>
      </c>
      <c r="AD26">
        <f>'PP-regionalLandDpaymentretro'!C28</f>
        <v>8.344125281091312</v>
      </c>
      <c r="AE26">
        <f>'PP-regionalLandDpaymentretro'!D28</f>
        <v>4.0011390617034879</v>
      </c>
      <c r="AF26">
        <f>'PP-regionalLandDpaymentretro'!E28</f>
        <v>1.891369853315428</v>
      </c>
      <c r="AG26">
        <f>'PP-regionalLandDpaymentretro'!F28</f>
        <v>2.0947727755892456</v>
      </c>
      <c r="AH26">
        <f>'PP-regionalLandDpaymentretro'!G28</f>
        <v>2.21148582885816</v>
      </c>
      <c r="AI26">
        <f>'PP-regionalLandDpaymentretro'!H28</f>
        <v>-4.772842007520893</v>
      </c>
      <c r="AJ26">
        <f>'PP-regionalLandDpaymentretro'!I28</f>
        <v>1.834220876752015</v>
      </c>
      <c r="AK26">
        <f>'PP-regionalLandDpaymentretro'!J28</f>
        <v>-7.9717009844817749E-2</v>
      </c>
      <c r="AL26">
        <f>'PP-regionalLandDpaymentretro'!K28</f>
        <v>-17.047292467123025</v>
      </c>
      <c r="AM26">
        <f>'PP-regionalLandDpaymentretro'!L28</f>
        <v>1.2882073112912469</v>
      </c>
      <c r="AN26">
        <f>'PP-regionalLandDpaymentretro'!M28</f>
        <v>1.1622969602070536</v>
      </c>
      <c r="AO26">
        <f>'PP-regionalLandDpaymentretro'!N28</f>
        <v>-0.92776646431920784</v>
      </c>
      <c r="AQ26" t="str">
        <f>'BP-regionalLandDpaymentretro'!B28</f>
        <v>2235-2245</v>
      </c>
      <c r="AR26">
        <f>'BP-regionalLandDpaymentretro'!C28</f>
        <v>12.222105217042222</v>
      </c>
      <c r="AS26">
        <f>'BP-regionalLandDpaymentretro'!D28</f>
        <v>8.8330169760327557</v>
      </c>
      <c r="AT26">
        <f>'BP-regionalLandDpaymentretro'!E28</f>
        <v>1.7452624075835781</v>
      </c>
      <c r="AU26">
        <f>'BP-regionalLandDpaymentretro'!F28</f>
        <v>1.9674520757051888</v>
      </c>
      <c r="AV26">
        <f>'BP-regionalLandDpaymentretro'!G28</f>
        <v>3.3324743283482805</v>
      </c>
      <c r="AW26">
        <f>'BP-regionalLandDpaymentretro'!H28</f>
        <v>-5.9660676832663357</v>
      </c>
      <c r="AX26">
        <f>'BP-regionalLandDpaymentretro'!I28</f>
        <v>-0.23329719687710054</v>
      </c>
      <c r="AY26">
        <f>'BP-regionalLandDpaymentretro'!J28</f>
        <v>-1.7378295186499717</v>
      </c>
      <c r="AZ26">
        <f>'BP-regionalLandDpaymentretro'!K28</f>
        <v>-18.400283263957981</v>
      </c>
      <c r="BA26">
        <f>'BP-regionalLandDpaymentretro'!L28</f>
        <v>0.2168850930800689</v>
      </c>
      <c r="BB26">
        <f>'BP-regionalLandDpaymentretro'!M28</f>
        <v>0.64847178700819419</v>
      </c>
      <c r="BC26">
        <f>'BP-regionalLandDpaymentretro'!N28</f>
        <v>-2.6281902220489095</v>
      </c>
    </row>
    <row r="27" spans="1:55" x14ac:dyDescent="0.2">
      <c r="A27" t="str">
        <f>'PP-regionalLandDpayment-pros'!B29</f>
        <v>2245-2255</v>
      </c>
      <c r="B27">
        <f>'PP-regionalLandDpayment-pros'!C29</f>
        <v>9.136499427132641</v>
      </c>
      <c r="C27">
        <f>'PP-regionalLandDpayment-pros'!D29</f>
        <v>4.4094685284973538</v>
      </c>
      <c r="D27">
        <f>'PP-regionalLandDpayment-pros'!E29</f>
        <v>2.0833193690698901</v>
      </c>
      <c r="E27">
        <f>'PP-regionalLandDpayment-pros'!F29</f>
        <v>2.2829199426525162</v>
      </c>
      <c r="F27">
        <f>'PP-regionalLandDpayment-pros'!G29</f>
        <v>2.405825825320703</v>
      </c>
      <c r="G27">
        <f>'PP-regionalLandDpayment-pros'!H29</f>
        <v>-5.3664421810146132</v>
      </c>
      <c r="H27">
        <f>'PP-regionalLandDpayment-pros'!I29</f>
        <v>2.0782478740916073</v>
      </c>
      <c r="I27">
        <f>'PP-regionalLandDpayment-pros'!J29</f>
        <v>1.6025959378858892E-2</v>
      </c>
      <c r="J27">
        <f>'PP-regionalLandDpayment-pros'!K29</f>
        <v>-18.783855642002553</v>
      </c>
      <c r="K27">
        <f>'PP-regionalLandDpayment-pros'!L29</f>
        <v>1.4718820598701621</v>
      </c>
      <c r="L27">
        <f>'PP-regionalLandDpayment-pros'!M29</f>
        <v>1.2851932594276434</v>
      </c>
      <c r="M27">
        <f>'PP-regionalLandDpayment-pros'!N29</f>
        <v>-1.0190844224241982</v>
      </c>
      <c r="O27" t="str">
        <f>'BP-regionalLandDpaymentretro'!B29</f>
        <v>2245-2255</v>
      </c>
      <c r="P27">
        <f>'BP-regionalLandDpayment-prosp'!C29</f>
        <v>13.336836556935117</v>
      </c>
      <c r="Q27">
        <f>'BP-regionalLandDpayment-prosp'!D29</f>
        <v>9.6429964336006648</v>
      </c>
      <c r="R27">
        <f>'BP-regionalLandDpayment-prosp'!E29</f>
        <v>1.92506673770407</v>
      </c>
      <c r="S27">
        <f>'BP-regionalLandDpayment-prosp'!F29</f>
        <v>2.1450157059240973</v>
      </c>
      <c r="T27">
        <f>'BP-regionalLandDpayment-prosp'!G29</f>
        <v>3.6199965261124722</v>
      </c>
      <c r="U27">
        <f>'BP-regionalLandDpayment-prosp'!H29</f>
        <v>-6.6588547754181704</v>
      </c>
      <c r="V27">
        <f>'BP-regionalLandDpayment-prosp'!I29</f>
        <v>-0.16113269894702312</v>
      </c>
      <c r="W27">
        <f>'BP-regionalLandDpayment-prosp'!J29</f>
        <v>-1.7799171994700185</v>
      </c>
      <c r="X27">
        <f>'BP-regionalLandDpayment-prosp'!K29</f>
        <v>-20.249313837787</v>
      </c>
      <c r="Y27">
        <f>'BP-regionalLandDpayment-prosp'!L29</f>
        <v>0.31150615141891114</v>
      </c>
      <c r="Z27">
        <f>'BP-regionalLandDpayment-prosp'!M29</f>
        <v>0.72865635390981265</v>
      </c>
      <c r="AA27">
        <f>'BP-regionalLandDpayment-prosp'!N29</f>
        <v>-2.8608559539829299</v>
      </c>
      <c r="AC27" t="str">
        <f>'PP-regionalLandDpaymentretro'!B29</f>
        <v>2245-2255</v>
      </c>
      <c r="AD27">
        <f>'PP-regionalLandDpaymentretro'!C29</f>
        <v>9.1254338350092485</v>
      </c>
      <c r="AE27">
        <f>'PP-regionalLandDpaymentretro'!D29</f>
        <v>4.3958884409754591</v>
      </c>
      <c r="AF27">
        <f>'PP-regionalLandDpaymentretro'!E29</f>
        <v>2.0667572456956864</v>
      </c>
      <c r="AG27">
        <f>'PP-regionalLandDpaymentretro'!F29</f>
        <v>2.2789094421549692</v>
      </c>
      <c r="AH27">
        <f>'PP-regionalLandDpaymentretro'!G29</f>
        <v>2.4042406545388357</v>
      </c>
      <c r="AI27">
        <f>'PP-regionalLandDpaymentretro'!H29</f>
        <v>-5.3406247675856857</v>
      </c>
      <c r="AJ27">
        <f>'PP-regionalLandDpaymentretro'!I29</f>
        <v>2.0831493637513643</v>
      </c>
      <c r="AK27">
        <f>'PP-regionalLandDpaymentretro'!J29</f>
        <v>9.7360057226215588E-3</v>
      </c>
      <c r="AL27">
        <f>'PP-regionalLandDpaymentretro'!K29</f>
        <v>-18.742730687131548</v>
      </c>
      <c r="AM27">
        <f>'PP-regionalLandDpaymentretro'!L29</f>
        <v>1.4605105331873749</v>
      </c>
      <c r="AN27">
        <f>'PP-regionalLandDpaymentretro'!M29</f>
        <v>1.2785354533711479</v>
      </c>
      <c r="AO27">
        <f>'PP-regionalLandDpaymentretro'!N29</f>
        <v>-1.0198055196894584</v>
      </c>
      <c r="AQ27" t="str">
        <f>'BP-regionalLandDpaymentretro'!B29</f>
        <v>2245-2255</v>
      </c>
      <c r="AR27">
        <f>'BP-regionalLandDpaymentretro'!C29</f>
        <v>13.325770964811735</v>
      </c>
      <c r="AS27">
        <f>'BP-regionalLandDpaymentretro'!D29</f>
        <v>9.6294163460787683</v>
      </c>
      <c r="AT27">
        <f>'BP-regionalLandDpaymentretro'!E29</f>
        <v>1.908504614329865</v>
      </c>
      <c r="AU27">
        <f>'BP-regionalLandDpaymentretro'!F29</f>
        <v>2.1410052054265476</v>
      </c>
      <c r="AV27">
        <f>'BP-regionalLandDpaymentretro'!G29</f>
        <v>3.6184113553306023</v>
      </c>
      <c r="AW27">
        <f>'BP-regionalLandDpaymentretro'!H29</f>
        <v>-6.6330373619892402</v>
      </c>
      <c r="AX27">
        <f>'BP-regionalLandDpaymentretro'!I29</f>
        <v>-0.15623120928727288</v>
      </c>
      <c r="AY27">
        <f>'BP-regionalLandDpaymentretro'!J29</f>
        <v>-1.7862071531262549</v>
      </c>
      <c r="AZ27">
        <f>'BP-regionalLandDpaymentretro'!K29</f>
        <v>-20.208188882915998</v>
      </c>
      <c r="BA27">
        <f>'BP-regionalLandDpaymentretro'!L29</f>
        <v>0.30013462473612107</v>
      </c>
      <c r="BB27">
        <f>'BP-regionalLandDpaymentretro'!M29</f>
        <v>0.72199854785331519</v>
      </c>
      <c r="BC27">
        <f>'BP-regionalLandDpaymentretro'!N29</f>
        <v>-2.8615770512481888</v>
      </c>
    </row>
    <row r="28" spans="1:55" x14ac:dyDescent="0.2">
      <c r="A28" t="str">
        <f>'PP-regionalLandDpayment-pros'!B30</f>
        <v>2255-2265</v>
      </c>
      <c r="B28">
        <f>'PP-regionalLandDpayment-pros'!C30</f>
        <v>9.9595222385392486</v>
      </c>
      <c r="C28">
        <f>'PP-regionalLandDpayment-pros'!D30</f>
        <v>4.8256925116286933</v>
      </c>
      <c r="D28">
        <f>'PP-regionalLandDpayment-pros'!E30</f>
        <v>2.267397012002633</v>
      </c>
      <c r="E28">
        <f>'PP-regionalLandDpayment-pros'!F30</f>
        <v>2.4766013707991421</v>
      </c>
      <c r="F28">
        <f>'PP-regionalLandDpayment-pros'!G30</f>
        <v>2.6088162416596306</v>
      </c>
      <c r="G28">
        <f>'PP-regionalLandDpayment-pros'!H30</f>
        <v>-5.9715544349188452</v>
      </c>
      <c r="H28">
        <f>'PP-regionalLandDpayment-pros'!I30</f>
        <v>2.3477294952536178</v>
      </c>
      <c r="I28">
        <f>'PP-regionalLandDpayment-pros'!J30</f>
        <v>0.11466607010229482</v>
      </c>
      <c r="J28">
        <f>'PP-regionalLandDpayment-pros'!K30</f>
        <v>-20.573545269758537</v>
      </c>
      <c r="K28">
        <f>'PP-regionalLandDpayment-pros'!L30</f>
        <v>1.6558298976315753</v>
      </c>
      <c r="L28">
        <f>'PP-regionalLandDpayment-pros'!M30</f>
        <v>1.4076968856263015</v>
      </c>
      <c r="M28">
        <f>'PP-regionalLandDpayment-pros'!N30</f>
        <v>-1.118852018565756</v>
      </c>
      <c r="O28" t="str">
        <f>'BP-regionalLandDpaymentretro'!B30</f>
        <v>2255-2265</v>
      </c>
      <c r="P28">
        <f>'BP-regionalLandDpayment-prosp'!C30</f>
        <v>14.498484372779268</v>
      </c>
      <c r="Q28">
        <f>'BP-regionalLandDpayment-prosp'!D30</f>
        <v>10.481139742567867</v>
      </c>
      <c r="R28">
        <f>'BP-regionalLandDpayment-prosp'!E30</f>
        <v>2.0963862861452349</v>
      </c>
      <c r="S28">
        <f>'BP-regionalLandDpayment-prosp'!F30</f>
        <v>2.327579497240388</v>
      </c>
      <c r="T28">
        <f>'BP-regionalLandDpayment-prosp'!G30</f>
        <v>3.9208715993819934</v>
      </c>
      <c r="U28">
        <f>'BP-regionalLandDpayment-prosp'!H30</f>
        <v>-7.36815943269161</v>
      </c>
      <c r="V28">
        <f>'BP-regionalLandDpayment-prosp'!I30</f>
        <v>-7.2186647442539761E-2</v>
      </c>
      <c r="W28">
        <f>'BP-regionalLandDpayment-prosp'!J30</f>
        <v>-1.8260633859749136</v>
      </c>
      <c r="X28">
        <f>'BP-regionalLandDpayment-prosp'!K30</f>
        <v>-22.157146550899057</v>
      </c>
      <c r="Y28">
        <f>'BP-regionalLandDpayment-prosp'!L30</f>
        <v>0.40190618932383981</v>
      </c>
      <c r="Z28">
        <f>'BP-regionalLandDpayment-prosp'!M30</f>
        <v>0.80629279295735412</v>
      </c>
      <c r="AA28">
        <f>'BP-regionalLandDpayment-prosp'!N30</f>
        <v>-3.1091044633878342</v>
      </c>
      <c r="AC28" t="str">
        <f>'PP-regionalLandDpaymentretro'!B30</f>
        <v>2255-2265</v>
      </c>
      <c r="AD28">
        <f>'PP-regionalLandDpaymentretro'!C30</f>
        <v>9.9486737818544473</v>
      </c>
      <c r="AE28">
        <f>'PP-regionalLandDpaymentretro'!D30</f>
        <v>4.8124731297850731</v>
      </c>
      <c r="AF28">
        <f>'PP-regionalLandDpaymentretro'!E30</f>
        <v>2.2513951982191078</v>
      </c>
      <c r="AG28">
        <f>'PP-regionalLandDpaymentretro'!F30</f>
        <v>2.4727146415885195</v>
      </c>
      <c r="AH28">
        <f>'PP-regionalLandDpaymentretro'!G30</f>
        <v>2.6072691316773446</v>
      </c>
      <c r="AI28">
        <f>'PP-regionalLandDpaymentretro'!H30</f>
        <v>-5.9463043401303732</v>
      </c>
      <c r="AJ28">
        <f>'PP-regionalLandDpaymentretro'!I30</f>
        <v>2.3522434794512499</v>
      </c>
      <c r="AK28">
        <f>'PP-regionalLandDpaymentretro'!J30</f>
        <v>0.10839939250717562</v>
      </c>
      <c r="AL28">
        <f>'PP-regionalLandDpaymentretro'!K30</f>
        <v>-20.533322716146966</v>
      </c>
      <c r="AM28">
        <f>'PP-regionalLandDpaymentretro'!L30</f>
        <v>1.6447304446544371</v>
      </c>
      <c r="AN28">
        <f>'PP-regionalLandDpaymentretro'!M30</f>
        <v>1.401238533136423</v>
      </c>
      <c r="AO28">
        <f>'PP-regionalLandDpaymentretro'!N30</f>
        <v>-1.1195106765964384</v>
      </c>
      <c r="AQ28" t="str">
        <f>'BP-regionalLandDpaymentretro'!B30</f>
        <v>2255-2265</v>
      </c>
      <c r="AR28">
        <f>'BP-regionalLandDpaymentretro'!C30</f>
        <v>14.487635916094478</v>
      </c>
      <c r="AS28">
        <f>'BP-regionalLandDpaymentretro'!D30</f>
        <v>10.467920360724246</v>
      </c>
      <c r="AT28">
        <f>'BP-regionalLandDpaymentretro'!E30</f>
        <v>2.0803844723617084</v>
      </c>
      <c r="AU28">
        <f>'BP-regionalLandDpaymentretro'!F30</f>
        <v>2.3236927680297623</v>
      </c>
      <c r="AV28">
        <f>'BP-regionalLandDpaymentretro'!G30</f>
        <v>3.9193244893997052</v>
      </c>
      <c r="AW28">
        <f>'BP-regionalLandDpaymentretro'!H30</f>
        <v>-7.3429093379031354</v>
      </c>
      <c r="AX28">
        <f>'BP-regionalLandDpaymentretro'!I30</f>
        <v>-6.7672663244915138E-2</v>
      </c>
      <c r="AY28">
        <f>'BP-regionalLandDpaymentretro'!J30</f>
        <v>-1.8323300635700319</v>
      </c>
      <c r="AZ28">
        <f>'BP-regionalLandDpaymentretro'!K30</f>
        <v>-22.11692399728749</v>
      </c>
      <c r="BA28">
        <f>'BP-regionalLandDpaymentretro'!L30</f>
        <v>0.39080673634669849</v>
      </c>
      <c r="BB28">
        <f>'BP-regionalLandDpaymentretro'!M30</f>
        <v>0.79983444046747343</v>
      </c>
      <c r="BC28">
        <f>'BP-regionalLandDpaymentretro'!N30</f>
        <v>-3.1097631214185153</v>
      </c>
    </row>
    <row r="29" spans="1:55" x14ac:dyDescent="0.2">
      <c r="A29" t="str">
        <f>'PP-regionalLandDpayment-pros'!B31</f>
        <v>2265-2275</v>
      </c>
      <c r="B29">
        <f>'PP-regionalLandDpayment-pros'!C31</f>
        <v>10.828704007592018</v>
      </c>
      <c r="C29">
        <f>'PP-regionalLandDpayment-pros'!D31</f>
        <v>5.2658897820444572</v>
      </c>
      <c r="D29">
        <f>'PP-regionalLandDpayment-pros'!E31</f>
        <v>2.4617493195073221</v>
      </c>
      <c r="E29">
        <f>'PP-regionalLandDpayment-pros'!F31</f>
        <v>2.6810183486518682</v>
      </c>
      <c r="F29">
        <f>'PP-regionalLandDpayment-pros'!G31</f>
        <v>2.8232012103201281</v>
      </c>
      <c r="G29">
        <f>'PP-regionalLandDpayment-pros'!H31</f>
        <v>-6.6168609500411222</v>
      </c>
      <c r="H29">
        <f>'PP-regionalLandDpayment-pros'!I31</f>
        <v>2.6384395020763325</v>
      </c>
      <c r="I29">
        <f>'PP-regionalLandDpayment-pros'!J31</f>
        <v>0.22258971626964771</v>
      </c>
      <c r="J29">
        <f>'PP-regionalLandDpayment-pros'!K31</f>
        <v>-22.466958547467534</v>
      </c>
      <c r="K29">
        <f>'PP-regionalLandDpayment-pros'!L31</f>
        <v>1.8524153331778077</v>
      </c>
      <c r="L29">
        <f>'PP-regionalLandDpayment-pros'!M31</f>
        <v>1.5373059463217149</v>
      </c>
      <c r="M29">
        <f>'PP-regionalLandDpayment-pros'!N31</f>
        <v>-1.2274936684526503</v>
      </c>
      <c r="O29" t="str">
        <f>'BP-regionalLandDpaymentretro'!B31</f>
        <v>2265-2275</v>
      </c>
      <c r="P29">
        <f>'BP-regionalLandDpayment-prosp'!C31</f>
        <v>15.724500141944727</v>
      </c>
      <c r="Q29">
        <f>'BP-regionalLandDpayment-prosp'!D31</f>
        <v>11.365944347911345</v>
      </c>
      <c r="R29">
        <f>'BP-regionalLandDpayment-prosp'!E31</f>
        <v>2.2772944538741053</v>
      </c>
      <c r="S29">
        <f>'BP-regionalLandDpayment-prosp'!F31</f>
        <v>2.52028100585729</v>
      </c>
      <c r="T29">
        <f>'BP-regionalLandDpayment-prosp'!G31</f>
        <v>4.2384048093846154</v>
      </c>
      <c r="U29">
        <f>'BP-regionalLandDpayment-prosp'!H31</f>
        <v>-8.1232611241545829</v>
      </c>
      <c r="V29">
        <f>'BP-regionalLandDpayment-prosp'!I31</f>
        <v>2.8279790124200073E-2</v>
      </c>
      <c r="W29">
        <f>'BP-regionalLandDpayment-prosp'!J31</f>
        <v>-1.870711679045495</v>
      </c>
      <c r="X29">
        <f>'BP-regionalLandDpayment-prosp'!K31</f>
        <v>-24.175055861626308</v>
      </c>
      <c r="Y29">
        <f>'BP-regionalLandDpayment-prosp'!L31</f>
        <v>0.49991344786871167</v>
      </c>
      <c r="Z29">
        <f>'BP-regionalLandDpayment-prosp'!M31</f>
        <v>0.88862200823340609</v>
      </c>
      <c r="AA29">
        <f>'BP-regionalLandDpayment-prosp'!N31</f>
        <v>-3.3742113403720313</v>
      </c>
      <c r="AC29" t="str">
        <f>'PP-regionalLandDpaymentretro'!B31</f>
        <v>2265-2275</v>
      </c>
      <c r="AD29">
        <f>'PP-regionalLandDpaymentretro'!C31</f>
        <v>10.818060920760944</v>
      </c>
      <c r="AE29">
        <f>'PP-regionalLandDpaymentretro'!D31</f>
        <v>5.2530029612484128</v>
      </c>
      <c r="AF29">
        <f>'PP-regionalLandDpaymentretro'!E31</f>
        <v>2.4462571244079179</v>
      </c>
      <c r="AG29">
        <f>'PP-regionalLandDpaymentretro'!F31</f>
        <v>2.6772445953449981</v>
      </c>
      <c r="AH29">
        <f>'PP-regionalLandDpaymentretro'!G31</f>
        <v>2.821688977466708</v>
      </c>
      <c r="AI29">
        <f>'PP-regionalLandDpaymentretro'!H31</f>
        <v>-6.5921350140978063</v>
      </c>
      <c r="AJ29">
        <f>'PP-regionalLandDpaymentretro'!I31</f>
        <v>2.6426037329468026</v>
      </c>
      <c r="AK29">
        <f>'PP-regionalLandDpaymentretro'!J31</f>
        <v>0.21635026950475111</v>
      </c>
      <c r="AL29">
        <f>'PP-regionalLandDpaymentretro'!K31</f>
        <v>-22.427578614305283</v>
      </c>
      <c r="AM29">
        <f>'PP-regionalLandDpaymentretro'!L31</f>
        <v>1.8415665548066626</v>
      </c>
      <c r="AN29">
        <f>'PP-regionalLandDpaymentretro'!M31</f>
        <v>1.5310301163601898</v>
      </c>
      <c r="AO29">
        <f>'PP-regionalLandDpaymentretro'!N31</f>
        <v>-1.2280916244442937</v>
      </c>
      <c r="AQ29" t="str">
        <f>'BP-regionalLandDpaymentretro'!B31</f>
        <v>2265-2275</v>
      </c>
      <c r="AR29">
        <f>'BP-regionalLandDpaymentretro'!C31</f>
        <v>15.713857055113662</v>
      </c>
      <c r="AS29">
        <f>'BP-regionalLandDpaymentretro'!D31</f>
        <v>11.353057527115299</v>
      </c>
      <c r="AT29">
        <f>'BP-regionalLandDpaymentretro'!E31</f>
        <v>2.2618022587746998</v>
      </c>
      <c r="AU29">
        <f>'BP-regionalLandDpaymentretro'!F31</f>
        <v>2.5165072525504169</v>
      </c>
      <c r="AV29">
        <f>'BP-regionalLandDpaymentretro'!G31</f>
        <v>4.2368925765311936</v>
      </c>
      <c r="AW29">
        <f>'BP-regionalLandDpaymentretro'!H31</f>
        <v>-8.0985351882112653</v>
      </c>
      <c r="AX29">
        <f>'BP-regionalLandDpaymentretro'!I31</f>
        <v>3.244402099466237E-2</v>
      </c>
      <c r="AY29">
        <f>'BP-regionalLandDpaymentretro'!J31</f>
        <v>-1.8769511258103906</v>
      </c>
      <c r="AZ29">
        <f>'BP-regionalLandDpaymentretro'!K31</f>
        <v>-24.13567592846406</v>
      </c>
      <c r="BA29">
        <f>'BP-regionalLandDpaymentretro'!L31</f>
        <v>0.48906466949756333</v>
      </c>
      <c r="BB29">
        <f>'BP-regionalLandDpaymentretro'!M31</f>
        <v>0.88234617827187867</v>
      </c>
      <c r="BC29">
        <f>'BP-regionalLandDpaymentretro'!N31</f>
        <v>-3.3748092963636731</v>
      </c>
    </row>
    <row r="30" spans="1:55" x14ac:dyDescent="0.2">
      <c r="A30" t="str">
        <f>'PP-regionalLandDpayment-pros'!B32</f>
        <v>2275-2285</v>
      </c>
      <c r="B30">
        <f>'PP-regionalLandDpayment-pros'!C32</f>
        <v>11.740683881507325</v>
      </c>
      <c r="C30">
        <f>'PP-regionalLandDpayment-pros'!D32</f>
        <v>5.728479313726246</v>
      </c>
      <c r="D30">
        <f>'PP-regionalLandDpayment-pros'!E32</f>
        <v>2.6656242883649908</v>
      </c>
      <c r="E30">
        <f>'PP-regionalLandDpayment-pros'!F32</f>
        <v>2.8953473232337847</v>
      </c>
      <c r="F30">
        <f>'PP-regionalLandDpayment-pros'!G32</f>
        <v>3.0481152701735956</v>
      </c>
      <c r="G30">
        <f>'PP-regionalLandDpayment-pros'!H32</f>
        <v>-7.3001625195070856</v>
      </c>
      <c r="H30">
        <f>'PP-regionalLandDpayment-pros'!I32</f>
        <v>2.9497263737885682</v>
      </c>
      <c r="I30">
        <f>'PP-regionalLandDpayment-pros'!J32</f>
        <v>0.33982237898573869</v>
      </c>
      <c r="J30">
        <f>'PP-regionalLandDpayment-pros'!K32</f>
        <v>-24.457120315665708</v>
      </c>
      <c r="K30">
        <f>'PP-regionalLandDpayment-pros'!L32</f>
        <v>2.0610851149945351</v>
      </c>
      <c r="L30">
        <f>'PP-regionalLandDpayment-pros'!M32</f>
        <v>1.6735642715191728</v>
      </c>
      <c r="M30">
        <f>'PP-regionalLandDpayment-pros'!N32</f>
        <v>-1.3451653811211528</v>
      </c>
      <c r="O30" t="str">
        <f>'BP-regionalLandDpaymentretro'!B32</f>
        <v>2275-2285</v>
      </c>
      <c r="P30">
        <f>'BP-regionalLandDpayment-prosp'!C32</f>
        <v>17.010020531186225</v>
      </c>
      <c r="Q30">
        <f>'BP-regionalLandDpayment-prosp'!D32</f>
        <v>12.293957165923064</v>
      </c>
      <c r="R30">
        <f>'BP-regionalLandDpayment-prosp'!E32</f>
        <v>2.4670958453865923</v>
      </c>
      <c r="S30">
        <f>'BP-regionalLandDpayment-prosp'!F32</f>
        <v>2.722346007795748</v>
      </c>
      <c r="T30">
        <f>'BP-regionalLandDpayment-prosp'!G32</f>
        <v>4.5712963803882536</v>
      </c>
      <c r="U30">
        <f>'BP-regionalLandDpayment-prosp'!H32</f>
        <v>-8.921498340833768</v>
      </c>
      <c r="V30">
        <f>'BP-regionalLandDpayment-prosp'!I32</f>
        <v>0.14041613000670858</v>
      </c>
      <c r="W30">
        <f>'BP-regionalLandDpayment-prosp'!J32</f>
        <v>-1.9131941802130483</v>
      </c>
      <c r="X30">
        <f>'BP-regionalLandDpayment-prosp'!K32</f>
        <v>-26.29554240917572</v>
      </c>
      <c r="Y30">
        <f>'BP-regionalLandDpayment-prosp'!L32</f>
        <v>0.60538974749098473</v>
      </c>
      <c r="Z30">
        <f>'BP-regionalLandDpayment-prosp'!M32</f>
        <v>0.97538690562714137</v>
      </c>
      <c r="AA30">
        <f>'BP-regionalLandDpayment-prosp'!N32</f>
        <v>-3.655673783582182</v>
      </c>
      <c r="AC30" t="str">
        <f>'PP-regionalLandDpaymentretro'!B32</f>
        <v>2275-2285</v>
      </c>
      <c r="AD30">
        <f>'PP-regionalLandDpaymentretro'!C32</f>
        <v>11.730239838451274</v>
      </c>
      <c r="AE30">
        <f>'PP-regionalLandDpaymentretro'!D32</f>
        <v>5.7159055252607684</v>
      </c>
      <c r="AF30">
        <f>'PP-regionalLandDpaymentretro'!E32</f>
        <v>2.6506039006892173</v>
      </c>
      <c r="AG30">
        <f>'PP-regionalLandDpaymentretro'!F32</f>
        <v>2.8916786860053159</v>
      </c>
      <c r="AH30">
        <f>'PP-regionalLandDpaymentretro'!G32</f>
        <v>3.0466357998985525</v>
      </c>
      <c r="AI30">
        <f>'PP-regionalLandDpaymentretro'!H32</f>
        <v>-7.2759338284879673</v>
      </c>
      <c r="AJ30">
        <f>'PP-regionalLandDpaymentretro'!I32</f>
        <v>2.9535725140080462</v>
      </c>
      <c r="AK30">
        <f>'PP-regionalLandDpaymentretro'!J32</f>
        <v>0.33361599797520453</v>
      </c>
      <c r="AL30">
        <f>'PP-regionalLandDpaymentretro'!K32</f>
        <v>-24.418546099143235</v>
      </c>
      <c r="AM30">
        <f>'PP-regionalLandDpaymentretro'!L32</f>
        <v>2.0504728531119629</v>
      </c>
      <c r="AN30">
        <f>'PP-regionalLandDpaymentretro'!M32</f>
        <v>1.6674587106756245</v>
      </c>
      <c r="AO30">
        <f>'PP-regionalLandDpaymentretro'!N32</f>
        <v>-1.34570389844476</v>
      </c>
      <c r="AQ30" t="str">
        <f>'BP-regionalLandDpaymentretro'!B32</f>
        <v>2275-2285</v>
      </c>
      <c r="AR30">
        <f>'BP-regionalLandDpaymentretro'!C32</f>
        <v>16.999576488130188</v>
      </c>
      <c r="AS30">
        <f>'BP-regionalLandDpaymentretro'!D32</f>
        <v>12.281383377457583</v>
      </c>
      <c r="AT30">
        <f>'BP-regionalLandDpaymentretro'!E32</f>
        <v>2.452075457710817</v>
      </c>
      <c r="AU30">
        <f>'BP-regionalLandDpaymentretro'!F32</f>
        <v>2.7186773705672764</v>
      </c>
      <c r="AV30">
        <f>'BP-regionalLandDpaymentretro'!G32</f>
        <v>4.5698169101132073</v>
      </c>
      <c r="AW30">
        <f>'BP-regionalLandDpaymentretro'!H32</f>
        <v>-8.8972696498146462</v>
      </c>
      <c r="AX30">
        <f>'BP-regionalLandDpaymentretro'!I32</f>
        <v>0.14426227022617788</v>
      </c>
      <c r="AY30">
        <f>'BP-regionalLandDpaymentretro'!J32</f>
        <v>-1.9194005612235814</v>
      </c>
      <c r="AZ30">
        <f>'BP-regionalLandDpaymentretro'!K32</f>
        <v>-26.25696819265325</v>
      </c>
      <c r="BA30">
        <f>'BP-regionalLandDpaymentretro'!L32</f>
        <v>0.59477748560840848</v>
      </c>
      <c r="BB30">
        <f>'BP-regionalLandDpaymentretro'!M32</f>
        <v>0.9692813447835904</v>
      </c>
      <c r="BC30">
        <f>'BP-regionalLandDpaymentretro'!N32</f>
        <v>-3.6562123009057879</v>
      </c>
    </row>
    <row r="31" spans="1:55" x14ac:dyDescent="0.2">
      <c r="A31" t="str">
        <f>'PP-regionalLandDpayment-pros'!B33</f>
        <v>2285-2295</v>
      </c>
      <c r="B31">
        <f>'PP-regionalLandDpayment-pros'!C33</f>
        <v>12.694653221288478</v>
      </c>
      <c r="C31">
        <f>'PP-regionalLandDpayment-pros'!D33</f>
        <v>6.2130983864085714</v>
      </c>
      <c r="D31">
        <f>'PP-regionalLandDpayment-pros'!E33</f>
        <v>2.8788525562129625</v>
      </c>
      <c r="E31">
        <f>'PP-regionalLandDpayment-pros'!F33</f>
        <v>3.1194067985919958</v>
      </c>
      <c r="F31">
        <f>'PP-regionalLandDpayment-pros'!G33</f>
        <v>3.2833692460833745</v>
      </c>
      <c r="G31">
        <f>'PP-regionalLandDpayment-pros'!H33</f>
        <v>-8.0207181007888781</v>
      </c>
      <c r="H31">
        <f>'PP-regionalLandDpayment-pros'!I33</f>
        <v>3.2814505035778483</v>
      </c>
      <c r="I31">
        <f>'PP-regionalLandDpayment-pros'!J33</f>
        <v>0.46634971736410646</v>
      </c>
      <c r="J31">
        <f>'PP-regionalLandDpayment-pros'!K33</f>
        <v>-26.542258668373691</v>
      </c>
      <c r="K31">
        <f>'PP-regionalLandDpayment-pros'!L33</f>
        <v>2.281671994458637</v>
      </c>
      <c r="L31">
        <f>'PP-regionalLandDpayment-pros'!M33</f>
        <v>1.8163696348159397</v>
      </c>
      <c r="M31">
        <f>'PP-regionalLandDpayment-pros'!N33</f>
        <v>-1.4722452896393281</v>
      </c>
      <c r="O31" t="str">
        <f>'BP-regionalLandDpaymentretro'!B33</f>
        <v>2285-2295</v>
      </c>
      <c r="P31">
        <f>'BP-regionalLandDpayment-prosp'!C33</f>
        <v>18.353922724872348</v>
      </c>
      <c r="Q31">
        <f>'BP-regionalLandDpayment-prosp'!D33</f>
        <v>13.264424019143949</v>
      </c>
      <c r="R31">
        <f>'BP-regionalLandDpayment-prosp'!E33</f>
        <v>2.6656329352934862</v>
      </c>
      <c r="S31">
        <f>'BP-regionalLandDpayment-prosp'!F33</f>
        <v>2.9336033220579933</v>
      </c>
      <c r="T31">
        <f>'BP-regionalLandDpayment-prosp'!G33</f>
        <v>4.9192663197687541</v>
      </c>
      <c r="U31">
        <f>'BP-regionalLandDpayment-prosp'!H33</f>
        <v>-9.7620333703800402</v>
      </c>
      <c r="V31">
        <f>'BP-regionalLandDpayment-prosp'!I33</f>
        <v>0.26425026648362648</v>
      </c>
      <c r="W31">
        <f>'BP-regionalLandDpayment-prosp'!J33</f>
        <v>-1.9533908974854191</v>
      </c>
      <c r="X31">
        <f>'BP-regionalLandDpayment-prosp'!K33</f>
        <v>-28.516724674289261</v>
      </c>
      <c r="Y31">
        <f>'BP-regionalLandDpayment-prosp'!L33</f>
        <v>0.71825463331448358</v>
      </c>
      <c r="Z31">
        <f>'BP-regionalLandDpayment-prosp'!M33</f>
        <v>1.0665268865591802</v>
      </c>
      <c r="AA31">
        <f>'BP-regionalLandDpayment-prosp'!N33</f>
        <v>-3.9537321653390989</v>
      </c>
      <c r="AC31" t="str">
        <f>'PP-regionalLandDpaymentretro'!B33</f>
        <v>2285-2295</v>
      </c>
      <c r="AD31">
        <f>'PP-regionalLandDpaymentretro'!C33</f>
        <v>12.684403398424431</v>
      </c>
      <c r="AE31">
        <f>'PP-regionalLandDpaymentretro'!D33</f>
        <v>6.2008215581938115</v>
      </c>
      <c r="AF31">
        <f>'PP-regionalLandDpaymentretro'!E33</f>
        <v>2.8642723065590392</v>
      </c>
      <c r="AG31">
        <f>'PP-regionalLandDpaymentretro'!F33</f>
        <v>3.1158367502229014</v>
      </c>
      <c r="AH31">
        <f>'PP-regionalLandDpaymentretro'!G33</f>
        <v>3.2819208678376368</v>
      </c>
      <c r="AI31">
        <f>'PP-regionalLandDpaymentretro'!H33</f>
        <v>-7.9969659537532207</v>
      </c>
      <c r="AJ31">
        <f>'PP-regionalLandDpaymentretro'!I33</f>
        <v>3.2850064603782441</v>
      </c>
      <c r="AK31">
        <f>'PP-regionalLandDpaymentretro'!J33</f>
        <v>0.46018207536884925</v>
      </c>
      <c r="AL31">
        <f>'PP-regionalLandDpaymentretro'!K33</f>
        <v>-26.504460995011037</v>
      </c>
      <c r="AM31">
        <f>'PP-regionalLandDpaymentretro'!L33</f>
        <v>2.2712849568354785</v>
      </c>
      <c r="AN31">
        <f>'PP-regionalLandDpaymentretro'!M33</f>
        <v>1.8104241545818003</v>
      </c>
      <c r="AO31">
        <f>'PP-regionalLandDpaymentretro'!N33</f>
        <v>-1.4727255796379357</v>
      </c>
      <c r="AQ31" t="str">
        <f>'BP-regionalLandDpaymentretro'!B33</f>
        <v>2285-2295</v>
      </c>
      <c r="AR31">
        <f>'BP-regionalLandDpaymentretro'!C33</f>
        <v>18.343672902008315</v>
      </c>
      <c r="AS31">
        <f>'BP-regionalLandDpaymentretro'!D33</f>
        <v>13.252147190929186</v>
      </c>
      <c r="AT31">
        <f>'BP-regionalLandDpaymentretro'!E33</f>
        <v>2.6510526856395611</v>
      </c>
      <c r="AU31">
        <f>'BP-regionalLandDpaymentretro'!F33</f>
        <v>2.9300332736888959</v>
      </c>
      <c r="AV31">
        <f>'BP-regionalLandDpaymentretro'!G33</f>
        <v>4.9178179415230137</v>
      </c>
      <c r="AW31">
        <f>'BP-regionalLandDpaymentretro'!H33</f>
        <v>-9.7382812233443783</v>
      </c>
      <c r="AX31">
        <f>'BP-regionalLandDpaymentretro'!I33</f>
        <v>0.26780622328401332</v>
      </c>
      <c r="AY31">
        <f>'BP-regionalLandDpaymentretro'!J33</f>
        <v>-1.9595585394806752</v>
      </c>
      <c r="AZ31">
        <f>'BP-regionalLandDpaymentretro'!K33</f>
        <v>-28.47892700092661</v>
      </c>
      <c r="BA31">
        <f>'BP-regionalLandDpaymentretro'!L33</f>
        <v>0.70786759569132118</v>
      </c>
      <c r="BB31">
        <f>'BP-regionalLandDpaymentretro'!M33</f>
        <v>1.0605814063250381</v>
      </c>
      <c r="BC31">
        <f>'BP-regionalLandDpaymentretro'!N33</f>
        <v>-3.9542124553377045</v>
      </c>
    </row>
    <row r="32" spans="1:55" x14ac:dyDescent="0.2">
      <c r="A32" t="str">
        <f>'PP-regionalLandDpayment-pros'!B34</f>
        <v>2295-2305</v>
      </c>
      <c r="B32">
        <f>'PP-regionalLandDpayment-pros'!C34</f>
        <v>13.691347877191193</v>
      </c>
      <c r="C32">
        <f>'PP-regionalLandDpayment-pros'!D34</f>
        <v>6.7201188888429453</v>
      </c>
      <c r="D32">
        <f>'PP-regionalLandDpayment-pros'!E34</f>
        <v>3.1016136048885365</v>
      </c>
      <c r="E32">
        <f>'PP-regionalLandDpayment-pros'!F34</f>
        <v>3.3533943398901003</v>
      </c>
      <c r="F32">
        <f>'PP-regionalLandDpayment-pros'!G34</f>
        <v>3.5291734206544172</v>
      </c>
      <c r="G32">
        <f>'PP-regionalLandDpayment-pros'!H34</f>
        <v>-8.7787925447044728</v>
      </c>
      <c r="H32">
        <f>'PP-regionalLandDpayment-pros'!I34</f>
        <v>3.6338513667784116</v>
      </c>
      <c r="I32">
        <f>'PP-regionalLandDpayment-pros'!J34</f>
        <v>0.60219428103331063</v>
      </c>
      <c r="J32">
        <f>'PP-regionalLandDpayment-pros'!K34</f>
        <v>-28.723742659914578</v>
      </c>
      <c r="K32">
        <f>'PP-regionalLandDpayment-pros'!L34</f>
        <v>2.5142837676151641</v>
      </c>
      <c r="L32">
        <f>'PP-regionalLandDpayment-pros'!M34</f>
        <v>1.9658304364726447</v>
      </c>
      <c r="M32">
        <f>'PP-regionalLandDpayment-pros'!N34</f>
        <v>-1.6092727787476653</v>
      </c>
      <c r="O32" t="str">
        <f>'BP-regionalLandDpaymentretro'!B34</f>
        <v>2295-2305</v>
      </c>
      <c r="P32">
        <f>'BP-regionalLandDpayment-prosp'!C34</f>
        <v>19.75731587815088</v>
      </c>
      <c r="Q32">
        <f>'BP-regionalLandDpayment-prosp'!D34</f>
        <v>14.278181926030433</v>
      </c>
      <c r="R32">
        <f>'BP-regionalLandDpayment-prosp'!E34</f>
        <v>2.8730711407321232</v>
      </c>
      <c r="S32">
        <f>'BP-regionalLandDpayment-prosp'!F34</f>
        <v>3.1542382575708943</v>
      </c>
      <c r="T32">
        <f>'BP-regionalLandDpayment-prosp'!G34</f>
        <v>5.2826328195317691</v>
      </c>
      <c r="U32">
        <f>'BP-regionalLandDpayment-prosp'!H34</f>
        <v>-10.645245926759056</v>
      </c>
      <c r="V32">
        <f>'BP-regionalLandDpayment-prosp'!I34</f>
        <v>0.39982264997826794</v>
      </c>
      <c r="W32">
        <f>'BP-regionalLandDpayment-prosp'!J34</f>
        <v>-1.9914388956522133</v>
      </c>
      <c r="X32">
        <f>'BP-regionalLandDpayment-prosp'!K34</f>
        <v>-30.840101953862636</v>
      </c>
      <c r="Y32">
        <f>'BP-regionalLandDpayment-prosp'!L34</f>
        <v>0.83851277299482974</v>
      </c>
      <c r="Z32">
        <f>'BP-regionalLandDpayment-prosp'!M34</f>
        <v>1.1621008890819944</v>
      </c>
      <c r="AA32">
        <f>'BP-regionalLandDpayment-prosp'!N34</f>
        <v>-4.2690895577972938</v>
      </c>
      <c r="AC32" t="str">
        <f>'PP-regionalLandDpaymentretro'!B34</f>
        <v>2295-2305</v>
      </c>
      <c r="AD32">
        <f>'PP-regionalLandDpaymentretro'!C34</f>
        <v>13.681287342752848</v>
      </c>
      <c r="AE32">
        <f>'PP-regionalLandDpaymentretro'!D34</f>
        <v>6.708124245720521</v>
      </c>
      <c r="AF32">
        <f>'PP-regionalLandDpaymentretro'!E34</f>
        <v>3.0874450361190071</v>
      </c>
      <c r="AG32">
        <f>'PP-regionalLandDpaymentretro'!F34</f>
        <v>3.3499169917813552</v>
      </c>
      <c r="AH32">
        <f>'PP-regionalLandDpaymentretro'!G34</f>
        <v>3.5277546325766638</v>
      </c>
      <c r="AI32">
        <f>'PP-regionalLandDpaymentretro'!H34</f>
        <v>-8.7554980674549601</v>
      </c>
      <c r="AJ32">
        <f>'PP-regionalLandDpaymentretro'!I34</f>
        <v>3.6371422663751698</v>
      </c>
      <c r="AK32">
        <f>'PP-regionalLandDpaymentretro'!J34</f>
        <v>0.59607008527714544</v>
      </c>
      <c r="AL32">
        <f>'PP-regionalLandDpaymentretro'!K34</f>
        <v>-28.686693872156379</v>
      </c>
      <c r="AM32">
        <f>'PP-regionalLandDpaymentretro'!L34</f>
        <v>2.504111644005456</v>
      </c>
      <c r="AN32">
        <f>'PP-regionalLandDpaymentretro'!M34</f>
        <v>1.9600358039249082</v>
      </c>
      <c r="AO32">
        <f>'PP-regionalLandDpaymentretro'!N34</f>
        <v>-1.6096961089217372</v>
      </c>
      <c r="AQ32" t="str">
        <f>'BP-regionalLandDpaymentretro'!B34</f>
        <v>2295-2305</v>
      </c>
      <c r="AR32">
        <f>'BP-regionalLandDpaymentretro'!C34</f>
        <v>19.747255343712549</v>
      </c>
      <c r="AS32">
        <f>'BP-regionalLandDpaymentretro'!D34</f>
        <v>14.266187282908003</v>
      </c>
      <c r="AT32">
        <f>'BP-regionalLandDpaymentretro'!E34</f>
        <v>2.8589025719625916</v>
      </c>
      <c r="AU32">
        <f>'BP-regionalLandDpaymentretro'!F34</f>
        <v>3.150760909462146</v>
      </c>
      <c r="AV32">
        <f>'BP-regionalLandDpaymentretro'!G34</f>
        <v>5.281214031454013</v>
      </c>
      <c r="AW32">
        <f>'BP-regionalLandDpaymentretro'!H34</f>
        <v>-10.621951449509538</v>
      </c>
      <c r="AX32">
        <f>'BP-regionalLandDpaymentretro'!I34</f>
        <v>0.40311354957501649</v>
      </c>
      <c r="AY32">
        <f>'BP-regionalLandDpaymentretro'!J34</f>
        <v>-1.9975630914083773</v>
      </c>
      <c r="AZ32">
        <f>'BP-regionalLandDpaymentretro'!K34</f>
        <v>-30.803053166104441</v>
      </c>
      <c r="BA32">
        <f>'BP-regionalLandDpaymentretro'!L34</f>
        <v>0.82834064938511731</v>
      </c>
      <c r="BB32">
        <f>'BP-regionalLandDpaymentretro'!M34</f>
        <v>1.156306256534255</v>
      </c>
      <c r="BC32">
        <f>'BP-regionalLandDpaymentretro'!N34</f>
        <v>-4.2695128879713637</v>
      </c>
    </row>
    <row r="33" spans="1:55" x14ac:dyDescent="0.2">
      <c r="A33" t="str">
        <f>'PP-regionalLandDpayment-pros'!B35</f>
        <v>2305-2315</v>
      </c>
      <c r="B33">
        <f>'PP-regionalLandDpayment-pros'!C35</f>
        <v>14.73183255301727</v>
      </c>
      <c r="C33">
        <f>'PP-regionalLandDpayment-pros'!D35</f>
        <v>7.2500607352005586</v>
      </c>
      <c r="D33">
        <f>'PP-regionalLandDpayment-pros'!E35</f>
        <v>3.3341589454887082</v>
      </c>
      <c r="E33">
        <f>'PP-regionalLandDpayment-pros'!F35</f>
        <v>3.5975834701322054</v>
      </c>
      <c r="F33">
        <f>'PP-regionalLandDpayment-pros'!G35</f>
        <v>3.7858183680181443</v>
      </c>
      <c r="G33">
        <f>'PP-regionalLandDpayment-pros'!H35</f>
        <v>-9.5749447348418215</v>
      </c>
      <c r="H33">
        <f>'PP-regionalLandDpayment-pros'!I35</f>
        <v>4.007280633916138</v>
      </c>
      <c r="I33">
        <f>'PP-regionalLandDpayment-pros'!J35</f>
        <v>0.74741433688610126</v>
      </c>
      <c r="J33">
        <f>'PP-regionalLandDpayment-pros'!K35</f>
        <v>-31.003587838937054</v>
      </c>
      <c r="K33">
        <f>'PP-regionalLandDpayment-pros'!L35</f>
        <v>2.7591085820776837</v>
      </c>
      <c r="L33">
        <f>'PP-regionalLandDpayment-pros'!M35</f>
        <v>2.1220947991743135</v>
      </c>
      <c r="M33">
        <f>'PP-regionalLandDpayment-pros'!N35</f>
        <v>-1.756819850132247</v>
      </c>
      <c r="O33" t="str">
        <f>'BP-regionalLandDpaymentretro'!B35</f>
        <v>2305-2315</v>
      </c>
      <c r="P33">
        <f>'BP-regionalLandDpayment-prosp'!C35</f>
        <v>21.221768049492933</v>
      </c>
      <c r="Q33">
        <f>'BP-regionalLandDpayment-prosp'!D35</f>
        <v>15.336377969627675</v>
      </c>
      <c r="R33">
        <f>'BP-regionalLandDpayment-prosp'!E35</f>
        <v>3.0896430083215383</v>
      </c>
      <c r="S33">
        <f>'BP-regionalLandDpayment-prosp'!F35</f>
        <v>3.3845078113456837</v>
      </c>
      <c r="T33">
        <f>'BP-regionalLandDpayment-prosp'!G35</f>
        <v>5.661831956055968</v>
      </c>
      <c r="U33">
        <f>'BP-regionalLandDpayment-prosp'!H35</f>
        <v>-11.571849772058748</v>
      </c>
      <c r="V33">
        <f>'BP-regionalLandDpayment-prosp'!I35</f>
        <v>0.54721659096993125</v>
      </c>
      <c r="W33">
        <f>'BP-regionalLandDpayment-prosp'!J35</f>
        <v>-2.0274951277772919</v>
      </c>
      <c r="X33">
        <f>'BP-regionalLandDpayment-prosp'!K35</f>
        <v>-33.267865412263632</v>
      </c>
      <c r="Y33">
        <f>'BP-regionalLandDpayment-prosp'!L35</f>
        <v>0.96621325849038198</v>
      </c>
      <c r="Z33">
        <f>'BP-regionalLandDpayment-prosp'!M35</f>
        <v>1.2621903423173604</v>
      </c>
      <c r="AA33">
        <f>'BP-regionalLandDpayment-prosp'!N35</f>
        <v>-4.6025386745218171</v>
      </c>
      <c r="AC33" t="str">
        <f>'PP-regionalLandDpaymentretro'!B35</f>
        <v>2305-2315</v>
      </c>
      <c r="AD33">
        <f>'PP-regionalLandDpaymentretro'!C35</f>
        <v>14.721956122243247</v>
      </c>
      <c r="AE33">
        <f>'PP-regionalLandDpaymentretro'!D35</f>
        <v>7.2383344481982395</v>
      </c>
      <c r="AF33">
        <f>'PP-regionalLandDpaymentretro'!E35</f>
        <v>3.3203761382337023</v>
      </c>
      <c r="AG33">
        <f>'PP-regionalLandDpaymentretro'!F35</f>
        <v>3.5941934238789033</v>
      </c>
      <c r="AH33">
        <f>'PP-regionalLandDpaymentretro'!G35</f>
        <v>3.7844277804291515</v>
      </c>
      <c r="AI33">
        <f>'PP-regionalLandDpaymentretro'!H35</f>
        <v>-9.5520900587534197</v>
      </c>
      <c r="AJ33">
        <f>'PP-regionalLandDpaymentretro'!I35</f>
        <v>4.0103291420547365</v>
      </c>
      <c r="AK33">
        <f>'PP-regionalLandDpaymentretro'!J35</f>
        <v>0.74133734422105846</v>
      </c>
      <c r="AL33">
        <f>'PP-regionalLandDpaymentretro'!K35</f>
        <v>-30.967261022075846</v>
      </c>
      <c r="AM33">
        <f>'PP-regionalLandDpaymentretro'!L35</f>
        <v>2.7491417049587956</v>
      </c>
      <c r="AN33">
        <f>'PP-regionalLandDpaymentretro'!M35</f>
        <v>2.1164425209115776</v>
      </c>
      <c r="AO33">
        <f>'PP-regionalLandDpaymentretro'!N35</f>
        <v>-1.7571875443001403</v>
      </c>
      <c r="AQ33" t="str">
        <f>'BP-regionalLandDpaymentretro'!B35</f>
        <v>2305-2315</v>
      </c>
      <c r="AR33">
        <f>'BP-regionalLandDpaymentretro'!C35</f>
        <v>21.211891618718926</v>
      </c>
      <c r="AS33">
        <f>'BP-regionalLandDpaymentretro'!D35</f>
        <v>15.324651682625355</v>
      </c>
      <c r="AT33">
        <f>'BP-regionalLandDpaymentretro'!E35</f>
        <v>3.0758602010665301</v>
      </c>
      <c r="AU33">
        <f>'BP-regionalLandDpaymentretro'!F35</f>
        <v>3.3811177650923776</v>
      </c>
      <c r="AV33">
        <f>'BP-regionalLandDpaymentretro'!G35</f>
        <v>5.6604413684669721</v>
      </c>
      <c r="AW33">
        <f>'BP-regionalLandDpaymentretro'!H35</f>
        <v>-11.548995095970342</v>
      </c>
      <c r="AX33">
        <f>'BP-regionalLandDpaymentretro'!I35</f>
        <v>0.5502650991085194</v>
      </c>
      <c r="AY33">
        <f>'BP-regionalLandDpaymentretro'!J35</f>
        <v>-2.0335721204423334</v>
      </c>
      <c r="AZ33">
        <f>'BP-regionalLandDpaymentretro'!K35</f>
        <v>-33.231538595402426</v>
      </c>
      <c r="BA33">
        <f>'BP-regionalLandDpaymentretro'!L35</f>
        <v>0.95624638137148921</v>
      </c>
      <c r="BB33">
        <f>'BP-regionalLandDpaymentretro'!M35</f>
        <v>1.2565380640546211</v>
      </c>
      <c r="BC33">
        <f>'BP-regionalLandDpaymentretro'!N35</f>
        <v>-4.602906368689708</v>
      </c>
    </row>
    <row r="34" spans="1:55" x14ac:dyDescent="0.2">
      <c r="A34" t="str">
        <f>'PP-regionalLandDpayment-pros'!B36</f>
        <v>2315-2325</v>
      </c>
      <c r="B34">
        <f>'PP-regionalLandDpayment-pros'!C36</f>
        <v>15.81723713972514</v>
      </c>
      <c r="C34">
        <f>'PP-regionalLandDpayment-pros'!D36</f>
        <v>7.803466275354257</v>
      </c>
      <c r="D34">
        <f>'PP-regionalLandDpayment-pros'!E36</f>
        <v>3.5767527278163427</v>
      </c>
      <c r="E34">
        <f>'PP-regionalLandDpayment-pros'!F36</f>
        <v>3.852259290152209</v>
      </c>
      <c r="F34">
        <f>'PP-regionalLandDpayment-pros'!G36</f>
        <v>4.0536071743824094</v>
      </c>
      <c r="G34">
        <f>'PP-regionalLandDpayment-pros'!H36</f>
        <v>-10.409857941872236</v>
      </c>
      <c r="H34">
        <f>'PP-regionalLandDpayment-pros'!I36</f>
        <v>4.4021398697304956</v>
      </c>
      <c r="I34">
        <f>'PP-regionalLandDpayment-pros'!J36</f>
        <v>0.90209819791330825</v>
      </c>
      <c r="J34">
        <f>'PP-regionalLandDpayment-pros'!K36</f>
        <v>-33.383925254838303</v>
      </c>
      <c r="K34">
        <f>'PP-regionalLandDpayment-pros'!L36</f>
        <v>3.0163684037440244</v>
      </c>
      <c r="L34">
        <f>'PP-regionalLandDpayment-pros'!M36</f>
        <v>2.2853145955901901</v>
      </c>
      <c r="M34">
        <f>'PP-regionalLandDpayment-pros'!N36</f>
        <v>-1.9154604776978306</v>
      </c>
      <c r="O34" t="str">
        <f>'BP-regionalLandDpaymentretro'!B36</f>
        <v>2315-2325</v>
      </c>
      <c r="P34">
        <f>'BP-regionalLandDpayment-prosp'!C36</f>
        <v>22.748925864763926</v>
      </c>
      <c r="Q34">
        <f>'BP-regionalLandDpayment-prosp'!D36</f>
        <v>16.440198340165068</v>
      </c>
      <c r="R34">
        <f>'BP-regionalLandDpayment-prosp'!E36</f>
        <v>3.3155932192704753</v>
      </c>
      <c r="S34">
        <f>'BP-regionalLandDpayment-prosp'!F36</f>
        <v>3.6246801189273472</v>
      </c>
      <c r="T34">
        <f>'BP-regionalLandDpayment-prosp'!G36</f>
        <v>6.0573161855556448</v>
      </c>
      <c r="U34">
        <f>'BP-regionalLandDpayment-prosp'!H36</f>
        <v>-12.542687172450339</v>
      </c>
      <c r="V34">
        <f>'BP-regionalLandDpayment-prosp'!I36</f>
        <v>0.70655816057070597</v>
      </c>
      <c r="W34">
        <f>'BP-regionalLandDpayment-prosp'!J36</f>
        <v>-2.0616922218306222</v>
      </c>
      <c r="X34">
        <f>'BP-regionalLandDpayment-prosp'!K36</f>
        <v>-35.802326382847859</v>
      </c>
      <c r="Y34">
        <f>'BP-regionalLandDpayment-prosp'!L36</f>
        <v>1.1014353036486959</v>
      </c>
      <c r="Z34">
        <f>'BP-regionalLandDpayment-prosp'!M36</f>
        <v>1.3668786525145129</v>
      </c>
      <c r="AA34">
        <f>'BP-regionalLandDpayment-prosp'!N36</f>
        <v>-4.9548800682875571</v>
      </c>
      <c r="AC34" t="str">
        <f>'PP-regionalLandDpaymentretro'!B36</f>
        <v>2315-2325</v>
      </c>
      <c r="AD34">
        <f>'PP-regionalLandDpaymentretro'!C36</f>
        <v>15.807539467654909</v>
      </c>
      <c r="AE34">
        <f>'PP-regionalLandDpaymentretro'!D36</f>
        <v>7.7919954092282815</v>
      </c>
      <c r="AF34">
        <f>'PP-regionalLandDpaymentretro'!E36</f>
        <v>3.5633320292863213</v>
      </c>
      <c r="AG34">
        <f>'PP-regionalLandDpaymentretro'!F36</f>
        <v>3.8489515864157151</v>
      </c>
      <c r="AH34">
        <f>'PP-regionalLandDpaymentretro'!G36</f>
        <v>4.0522434944008383</v>
      </c>
      <c r="AI34">
        <f>'PP-regionalLandDpaymentretro'!H36</f>
        <v>-10.387426052588454</v>
      </c>
      <c r="AJ34">
        <f>'PP-regionalLandDpaymentretro'!I36</f>
        <v>4.4049664123037511</v>
      </c>
      <c r="AK34">
        <f>'PP-regionalLandDpaymentretro'!J36</f>
        <v>0.89607135622428924</v>
      </c>
      <c r="AL34">
        <f>'PP-regionalLandDpaymentretro'!K36</f>
        <v>-33.348294335239693</v>
      </c>
      <c r="AM34">
        <f>'PP-regionalLandDpaymentretro'!L36</f>
        <v>3.0065976844858797</v>
      </c>
      <c r="AN34">
        <f>'PP-regionalLandDpaymentretro'!M36</f>
        <v>2.2797968527282308</v>
      </c>
      <c r="AO34">
        <f>'PP-regionalLandDpaymentretro'!N36</f>
        <v>-1.9157739049000468</v>
      </c>
      <c r="AQ34" t="str">
        <f>'BP-regionalLandDpaymentretro'!B36</f>
        <v>2315-2325</v>
      </c>
      <c r="AR34">
        <f>'BP-regionalLandDpaymentretro'!C36</f>
        <v>22.739228192693709</v>
      </c>
      <c r="AS34">
        <f>'BP-regionalLandDpaymentretro'!D36</f>
        <v>16.428727474039089</v>
      </c>
      <c r="AT34">
        <f>'BP-regionalLandDpaymentretro'!E36</f>
        <v>3.3021725207404522</v>
      </c>
      <c r="AU34">
        <f>'BP-regionalLandDpaymentretro'!F36</f>
        <v>3.6213724151908493</v>
      </c>
      <c r="AV34">
        <f>'BP-regionalLandDpaymentretro'!G36</f>
        <v>6.0559525055740702</v>
      </c>
      <c r="AW34">
        <f>'BP-regionalLandDpaymentretro'!H36</f>
        <v>-12.520255283166556</v>
      </c>
      <c r="AX34">
        <f>'BP-regionalLandDpaymentretro'!I36</f>
        <v>0.70938470314395097</v>
      </c>
      <c r="AY34">
        <f>'BP-regionalLandDpaymentretro'!J36</f>
        <v>-2.0677190635196396</v>
      </c>
      <c r="AZ34">
        <f>'BP-regionalLandDpaymentretro'!K36</f>
        <v>-35.766695463249249</v>
      </c>
      <c r="BA34">
        <f>'BP-regionalLandDpaymentretro'!L36</f>
        <v>1.0916645843905466</v>
      </c>
      <c r="BB34">
        <f>'BP-regionalLandDpaymentretro'!M36</f>
        <v>1.3613609096525501</v>
      </c>
      <c r="BC34">
        <f>'BP-regionalLandDpaymentretro'!N36</f>
        <v>-4.9551934954897714</v>
      </c>
    </row>
    <row r="35" spans="1:55" x14ac:dyDescent="0.2">
      <c r="A35" t="str">
        <f>'PP-regionalLandDpayment-pros'!B37</f>
        <v>2325-2335</v>
      </c>
      <c r="B35">
        <f>'PP-regionalLandDpayment-pros'!C37</f>
        <v>16.948747270360009</v>
      </c>
      <c r="C35">
        <f>'PP-regionalLandDpayment-pros'!D37</f>
        <v>8.3808983196463611</v>
      </c>
      <c r="D35">
        <f>'PP-regionalLandDpayment-pros'!E37</f>
        <v>3.8296700534704695</v>
      </c>
      <c r="E35">
        <f>'PP-regionalLandDpayment-pros'!F37</f>
        <v>4.1177169183378615</v>
      </c>
      <c r="F35">
        <f>'PP-regionalLandDpayment-pros'!G37</f>
        <v>4.3328537847465416</v>
      </c>
      <c r="G35">
        <f>'PP-regionalLandDpayment-pros'!H37</f>
        <v>-11.28432430334489</v>
      </c>
      <c r="H35">
        <f>'PP-regionalLandDpayment-pros'!I37</f>
        <v>4.8188777975488559</v>
      </c>
      <c r="I35">
        <f>'PP-regionalLandDpayment-pros'!J37</f>
        <v>1.0663629829104564</v>
      </c>
      <c r="J35">
        <f>'PP-regionalLandDpayment-pros'!K37</f>
        <v>-35.86699488854542</v>
      </c>
      <c r="K35">
        <f>'PP-regionalLandDpayment-pros'!L37</f>
        <v>3.2863154770186687</v>
      </c>
      <c r="L35">
        <f>'PP-regionalLandDpayment-pros'!M37</f>
        <v>2.4556455292034225</v>
      </c>
      <c r="M35">
        <f>'PP-regionalLandDpayment-pros'!N37</f>
        <v>-2.0857689413523284</v>
      </c>
      <c r="O35" t="str">
        <f>'BP-regionalLandDpaymentretro'!B37</f>
        <v>2325-2335</v>
      </c>
      <c r="P35">
        <f>'BP-regionalLandDpayment-prosp'!C37</f>
        <v>24.340503139359523</v>
      </c>
      <c r="Q35">
        <f>'BP-regionalLandDpayment-prosp'!D37</f>
        <v>17.590863951604884</v>
      </c>
      <c r="R35">
        <f>'BP-regionalLandDpayment-prosp'!E37</f>
        <v>3.5511769752879747</v>
      </c>
      <c r="S35">
        <f>'BP-regionalLandDpayment-prosp'!F37</f>
        <v>3.8750329575756153</v>
      </c>
      <c r="T35">
        <f>'BP-regionalLandDpayment-prosp'!G37</f>
        <v>6.4695521320924989</v>
      </c>
      <c r="U35">
        <f>'BP-regionalLandDpayment-prosp'!H37</f>
        <v>-13.558712783276411</v>
      </c>
      <c r="V35">
        <f>'BP-regionalLandDpayment-prosp'!I37</f>
        <v>0.87801448535557891</v>
      </c>
      <c r="W35">
        <f>'BP-regionalLandDpayment-prosp'!J37</f>
        <v>-2.0941388945745514</v>
      </c>
      <c r="X35">
        <f>'BP-regionalLandDpayment-prosp'!K37</f>
        <v>-38.44590912440642</v>
      </c>
      <c r="Y35">
        <f>'BP-regionalLandDpayment-prosp'!L37</f>
        <v>1.2442852383783893</v>
      </c>
      <c r="Z35">
        <f>'BP-regionalLandDpayment-prosp'!M37</f>
        <v>1.4762515399714899</v>
      </c>
      <c r="AA35">
        <f>'BP-regionalLandDpayment-prosp'!N37</f>
        <v>-5.3269196173685849</v>
      </c>
      <c r="AC35" t="str">
        <f>'PP-regionalLandDpaymentretro'!B37</f>
        <v>2325-2335</v>
      </c>
      <c r="AD35">
        <f>'PP-regionalLandDpaymentretro'!C37</f>
        <v>16.939222931589732</v>
      </c>
      <c r="AE35">
        <f>'PP-regionalLandDpaymentretro'!D37</f>
        <v>8.3696707790250446</v>
      </c>
      <c r="AF35">
        <f>'PP-regionalLandDpaymentretro'!E37</f>
        <v>3.8165898406796339</v>
      </c>
      <c r="AG35">
        <f>'PP-regionalLandDpaymentretro'!F37</f>
        <v>4.114486992891206</v>
      </c>
      <c r="AH35">
        <f>'PP-regionalLandDpaymentretro'!G37</f>
        <v>4.3315158048843889</v>
      </c>
      <c r="AI35">
        <f>'PP-regionalLandDpaymentretro'!H37</f>
        <v>-11.262298948770599</v>
      </c>
      <c r="AJ35">
        <f>'PP-regionalLandDpaymentretro'!I37</f>
        <v>4.821500773641576</v>
      </c>
      <c r="AK35">
        <f>'PP-regionalLandDpaymentretro'!J37</f>
        <v>1.0603885544747516</v>
      </c>
      <c r="AL35">
        <f>'PP-regionalLandDpaymentretro'!K37</f>
        <v>-35.832034695767504</v>
      </c>
      <c r="AM35">
        <f>'PP-regionalLandDpaymentretro'!L37</f>
        <v>3.2767323569568019</v>
      </c>
      <c r="AN35">
        <f>'PP-regionalLandDpaymentretro'!M37</f>
        <v>2.4502551170223872</v>
      </c>
      <c r="AO35">
        <f>'PP-regionalLandDpaymentretro'!N37</f>
        <v>-2.0860295066273999</v>
      </c>
      <c r="AQ35" t="str">
        <f>'BP-regionalLandDpaymentretro'!B37</f>
        <v>2325-2335</v>
      </c>
      <c r="AR35">
        <f>'BP-regionalLandDpaymentretro'!C37</f>
        <v>24.330978800589264</v>
      </c>
      <c r="AS35">
        <f>'BP-regionalLandDpaymentretro'!D37</f>
        <v>17.579636410983568</v>
      </c>
      <c r="AT35">
        <f>'BP-regionalLandDpaymentretro'!E37</f>
        <v>3.5380967624971369</v>
      </c>
      <c r="AU35">
        <f>'BP-regionalLandDpaymentretro'!F37</f>
        <v>3.8718030321289549</v>
      </c>
      <c r="AV35">
        <f>'BP-regionalLandDpaymentretro'!G37</f>
        <v>6.4682141522303427</v>
      </c>
      <c r="AW35">
        <f>'BP-regionalLandDpaymentretro'!H37</f>
        <v>-13.536687428702113</v>
      </c>
      <c r="AX35">
        <f>'BP-regionalLandDpaymentretro'!I37</f>
        <v>0.88063746144828681</v>
      </c>
      <c r="AY35">
        <f>'BP-regionalLandDpaymentretro'!J37</f>
        <v>-2.1001133230102549</v>
      </c>
      <c r="AZ35">
        <f>'BP-regionalLandDpaymentretro'!K37</f>
        <v>-38.410948931628504</v>
      </c>
      <c r="BA35">
        <f>'BP-regionalLandDpaymentretro'!L37</f>
        <v>1.2347021183165172</v>
      </c>
      <c r="BB35">
        <f>'BP-regionalLandDpaymentretro'!M37</f>
        <v>1.4708611277904506</v>
      </c>
      <c r="BC35">
        <f>'BP-regionalLandDpaymentretro'!N37</f>
        <v>-5.3271801826436542</v>
      </c>
    </row>
    <row r="36" spans="1:55" x14ac:dyDescent="0.2">
      <c r="A36" t="str">
        <f>'PP-regionalLandDpayment-pros'!B38</f>
        <v>2335-2345</v>
      </c>
      <c r="B36">
        <f>'PP-regionalLandDpayment-pros'!C38</f>
        <v>18.127641178971686</v>
      </c>
      <c r="C36">
        <f>'PP-regionalLandDpayment-pros'!D38</f>
        <v>8.9829605897574574</v>
      </c>
      <c r="D36">
        <f>'PP-regionalLandDpayment-pros'!E38</f>
        <v>4.0932056375157639</v>
      </c>
      <c r="E36">
        <f>'PP-regionalLandDpayment-pros'!F38</f>
        <v>4.3942710052831613</v>
      </c>
      <c r="F36">
        <f>'PP-regionalLandDpayment-pros'!G38</f>
        <v>4.6238930100853119</v>
      </c>
      <c r="G36">
        <f>'PP-regionalLandDpayment-pros'!H38</f>
        <v>-12.199261029437835</v>
      </c>
      <c r="H36">
        <f>'PP-regionalLandDpayment-pros'!I38</f>
        <v>5.2580000215295462</v>
      </c>
      <c r="I36">
        <f>'PP-regionalLandDpayment-pros'!J38</f>
        <v>1.2403560067979615</v>
      </c>
      <c r="J36">
        <f>'PP-regionalLandDpayment-pros'!K38</f>
        <v>-38.455232732341955</v>
      </c>
      <c r="K36">
        <f>'PP-regionalLandDpayment-pros'!L38</f>
        <v>3.5692378716468207</v>
      </c>
      <c r="L36">
        <f>'PP-regionalLandDpayment-pros'!M38</f>
        <v>2.6332536514357354</v>
      </c>
      <c r="M36">
        <f>'PP-regionalLandDpayment-pros'!N38</f>
        <v>-2.2683252112436354</v>
      </c>
      <c r="O36" t="str">
        <f>'BP-regionalLandDpaymentretro'!B38</f>
        <v>2335-2345</v>
      </c>
      <c r="P36">
        <f>'BP-regionalLandDpayment-prosp'!C38</f>
        <v>25.998335547632113</v>
      </c>
      <c r="Q36">
        <f>'BP-regionalLandDpayment-prosp'!D38</f>
        <v>18.789673084014051</v>
      </c>
      <c r="R36">
        <f>'BP-regionalLandDpayment-prosp'!E38</f>
        <v>3.796667989221036</v>
      </c>
      <c r="S36">
        <f>'BP-regionalLandDpayment-prosp'!F38</f>
        <v>4.1358626761679638</v>
      </c>
      <c r="T36">
        <f>'BP-regionalLandDpayment-prosp'!G38</f>
        <v>6.8990357431553262</v>
      </c>
      <c r="U36">
        <f>'BP-regionalLandDpayment-prosp'!H38</f>
        <v>-14.621015334963364</v>
      </c>
      <c r="V36">
        <f>'BP-regionalLandDpayment-prosp'!I38</f>
        <v>1.0617939740565048</v>
      </c>
      <c r="W36">
        <f>'BP-regionalLandDpayment-prosp'!J38</f>
        <v>-2.1249261765040255</v>
      </c>
      <c r="X36">
        <f>'BP-regionalLandDpayment-prosp'!K38</f>
        <v>-41.201244114911695</v>
      </c>
      <c r="Y36">
        <f>'BP-regionalLandDpayment-prosp'!L38</f>
        <v>1.394897135191228</v>
      </c>
      <c r="Z36">
        <f>'BP-regionalLandDpayment-prosp'!M38</f>
        <v>1.5904011963003355</v>
      </c>
      <c r="AA36">
        <f>'BP-regionalLandDpayment-prosp'!N38</f>
        <v>-5.7194817193594698</v>
      </c>
      <c r="AC36" t="str">
        <f>'PP-regionalLandDpaymentretro'!B38</f>
        <v>2335-2345</v>
      </c>
      <c r="AD36">
        <f>'PP-regionalLandDpaymentretro'!C38</f>
        <v>18.118284712680367</v>
      </c>
      <c r="AE36">
        <f>'PP-regionalLandDpaymentretro'!D38</f>
        <v>8.9719650405177909</v>
      </c>
      <c r="AF36">
        <f>'PP-regionalLandDpaymentretro'!E38</f>
        <v>4.080446080606011</v>
      </c>
      <c r="AG36">
        <f>'PP-regionalLandDpaymentretro'!F38</f>
        <v>4.3911146436243449</v>
      </c>
      <c r="AH36">
        <f>'PP-regionalLandDpaymentretro'!G38</f>
        <v>4.6225795965390555</v>
      </c>
      <c r="AI36">
        <f>'PP-regionalLandDpaymentretro'!H38</f>
        <v>-12.177626614574864</v>
      </c>
      <c r="AJ36">
        <f>'PP-regionalLandDpaymentretro'!I38</f>
        <v>5.2604360100130823</v>
      </c>
      <c r="AK36">
        <f>'PP-regionalLandDpaymentretro'!J38</f>
        <v>1.234435662000934</v>
      </c>
      <c r="AL36">
        <f>'PP-regionalLandDpaymentretro'!K38</f>
        <v>-38.420918957925082</v>
      </c>
      <c r="AM36">
        <f>'PP-regionalLandDpaymentretro'!L38</f>
        <v>3.5598342616243523</v>
      </c>
      <c r="AN36">
        <f>'PP-regionalLandDpaymentretro'!M38</f>
        <v>2.6279839119796788</v>
      </c>
      <c r="AO36">
        <f>'PP-regionalLandDpaymentretro'!N38</f>
        <v>-2.2685343470856614</v>
      </c>
      <c r="AQ36" t="str">
        <f>'BP-regionalLandDpaymentretro'!B38</f>
        <v>2335-2345</v>
      </c>
      <c r="AR36">
        <f>'BP-regionalLandDpaymentretro'!C38</f>
        <v>25.988979081340812</v>
      </c>
      <c r="AS36">
        <f>'BP-regionalLandDpaymentretro'!D38</f>
        <v>18.778677534774381</v>
      </c>
      <c r="AT36">
        <f>'BP-regionalLandDpaymentretro'!E38</f>
        <v>3.7839084323112799</v>
      </c>
      <c r="AU36">
        <f>'BP-regionalLandDpaymentretro'!F38</f>
        <v>4.1327063145091429</v>
      </c>
      <c r="AV36">
        <f>'BP-regionalLandDpaymentretro'!G38</f>
        <v>6.8977223296090653</v>
      </c>
      <c r="AW36">
        <f>'BP-regionalLandDpaymentretro'!H38</f>
        <v>-14.599380920100391</v>
      </c>
      <c r="AX36">
        <f>'BP-regionalLandDpaymentretro'!I38</f>
        <v>1.0642299625400282</v>
      </c>
      <c r="AY36">
        <f>'BP-regionalLandDpaymentretro'!J38</f>
        <v>-2.1308465213010517</v>
      </c>
      <c r="AZ36">
        <f>'BP-regionalLandDpaymentretro'!K38</f>
        <v>-41.166930340494829</v>
      </c>
      <c r="BA36">
        <f>'BP-regionalLandDpaymentretro'!L38</f>
        <v>1.3854935251687543</v>
      </c>
      <c r="BB36">
        <f>'BP-regionalLandDpaymentretro'!M38</f>
        <v>1.5851314568442751</v>
      </c>
      <c r="BC36">
        <f>'BP-regionalLandDpaymentretro'!N38</f>
        <v>-5.7196908552014936</v>
      </c>
    </row>
    <row r="37" spans="1:55" x14ac:dyDescent="0.2">
      <c r="A37" t="str">
        <f>'PP-regionalLandDpayment-pros'!B39</f>
        <v>2345-2355</v>
      </c>
      <c r="B37">
        <f>'PP-regionalLandDpayment-pros'!C39</f>
        <v>19.355321981593494</v>
      </c>
      <c r="C37">
        <f>'PP-regionalLandDpayment-pros'!D39</f>
        <v>9.6103156425405025</v>
      </c>
      <c r="D37">
        <f>'PP-regionalLandDpayment-pros'!E39</f>
        <v>4.3676813193863788</v>
      </c>
      <c r="E37">
        <f>'PP-regionalLandDpayment-pros'!F39</f>
        <v>4.6822638947835662</v>
      </c>
      <c r="F37">
        <f>'PP-regionalLandDpayment-pros'!G39</f>
        <v>4.9270891173139146</v>
      </c>
      <c r="G37">
        <f>'PP-regionalLandDpayment-pros'!H39</f>
        <v>-13.15572605941437</v>
      </c>
      <c r="H37">
        <f>'PP-regionalLandDpayment-pros'!I39</f>
        <v>5.7200783523915621</v>
      </c>
      <c r="I37">
        <f>'PP-regionalLandDpayment-pros'!J39</f>
        <v>1.4242568821718165</v>
      </c>
      <c r="J37">
        <f>'PP-regionalLandDpayment-pros'!K39</f>
        <v>-41.151345875962427</v>
      </c>
      <c r="K37">
        <f>'PP-regionalLandDpayment-pros'!L39</f>
        <v>3.8654649330148496</v>
      </c>
      <c r="L37">
        <f>'PP-regionalLandDpayment-pros'!M39</f>
        <v>2.8183210320033174</v>
      </c>
      <c r="M37">
        <f>'PP-regionalLandDpayment-pros'!N39</f>
        <v>-2.46372121982259</v>
      </c>
      <c r="O37" t="str">
        <f>'BP-regionalLandDpaymentretro'!B39</f>
        <v>2345-2355</v>
      </c>
      <c r="P37">
        <f>'BP-regionalLandDpayment-prosp'!C39</f>
        <v>27.724427961504347</v>
      </c>
      <c r="Q37">
        <f>'BP-regionalLandDpayment-prosp'!D39</f>
        <v>20.038038068880631</v>
      </c>
      <c r="R37">
        <f>'BP-regionalLandDpayment-prosp'!E39</f>
        <v>4.0523654286443911</v>
      </c>
      <c r="S37">
        <f>'BP-regionalLandDpayment-prosp'!F39</f>
        <v>4.4074918618269807</v>
      </c>
      <c r="T37">
        <f>'BP-regionalLandDpayment-prosp'!G39</f>
        <v>7.3463052322610496</v>
      </c>
      <c r="U37">
        <f>'BP-regionalLandDpayment-prosp'!H39</f>
        <v>-15.730837922600351</v>
      </c>
      <c r="V37">
        <f>'BP-regionalLandDpayment-prosp'!I39</f>
        <v>1.2581476154187585</v>
      </c>
      <c r="W37">
        <f>'BP-regionalLandDpayment-prosp'!J39</f>
        <v>-2.1541317485067268</v>
      </c>
      <c r="X37">
        <f>'BP-regionalLandDpayment-prosp'!K39</f>
        <v>-44.071248391079287</v>
      </c>
      <c r="Y37">
        <f>'BP-regionalLandDpayment-prosp'!L39</f>
        <v>1.5534340997134917</v>
      </c>
      <c r="Z37">
        <f>'BP-regionalLandDpayment-prosp'!M39</f>
        <v>1.7094299596742277</v>
      </c>
      <c r="AA37">
        <f>'BP-regionalLandDpayment-prosp'!N39</f>
        <v>-6.1334221657375201</v>
      </c>
      <c r="AC37" t="str">
        <f>'PP-regionalLandDpaymentretro'!B39</f>
        <v>2345-2355</v>
      </c>
      <c r="AD37">
        <f>'PP-regionalLandDpaymentretro'!C39</f>
        <v>19.34612791678164</v>
      </c>
      <c r="AE37">
        <f>'PP-regionalLandDpaymentretro'!D39</f>
        <v>9.5995414265814816</v>
      </c>
      <c r="AF37">
        <f>'PP-regionalLandDpaymentretro'!E39</f>
        <v>4.3552241610379676</v>
      </c>
      <c r="AG37">
        <f>'PP-regionalLandDpaymentretro'!F39</f>
        <v>4.6791771892121519</v>
      </c>
      <c r="AH37">
        <f>'PP-regionalLandDpaymentretro'!G39</f>
        <v>4.9257991990834586</v>
      </c>
      <c r="AI37">
        <f>'PP-regionalLandDpaymentretro'!H39</f>
        <v>-13.134467545744998</v>
      </c>
      <c r="AJ37">
        <f>'PP-regionalLandDpaymentretro'!I39</f>
        <v>5.7223423042571486</v>
      </c>
      <c r="AK37">
        <f>'PP-regionalLandDpaymentretro'!J39</f>
        <v>1.4183917736773013</v>
      </c>
      <c r="AL37">
        <f>'PP-regionalLandDpaymentretro'!K39</f>
        <v>-41.117654988209168</v>
      </c>
      <c r="AM37">
        <f>'PP-regionalLandDpaymentretro'!L39</f>
        <v>3.8562331523769964</v>
      </c>
      <c r="AN37">
        <f>'PP-regionalLandDpaymentretro'!M39</f>
        <v>2.8131657878733312</v>
      </c>
      <c r="AO37">
        <f>'PP-regionalLandDpaymentretro'!N39</f>
        <v>-2.4638803769273228</v>
      </c>
      <c r="AQ37" t="str">
        <f>'BP-regionalLandDpaymentretro'!B39</f>
        <v>2345-2355</v>
      </c>
      <c r="AR37">
        <f>'BP-regionalLandDpaymentretro'!C39</f>
        <v>27.715233896692514</v>
      </c>
      <c r="AS37">
        <f>'BP-regionalLandDpaymentretro'!D39</f>
        <v>20.02726385292161</v>
      </c>
      <c r="AT37">
        <f>'BP-regionalLandDpaymentretro'!E39</f>
        <v>4.0399082702959772</v>
      </c>
      <c r="AU37">
        <f>'BP-regionalLandDpaymentretro'!F39</f>
        <v>4.4044051562555619</v>
      </c>
      <c r="AV37">
        <f>'BP-regionalLandDpaymentretro'!G39</f>
        <v>7.34501531403059</v>
      </c>
      <c r="AW37">
        <f>'BP-regionalLandDpaymentretro'!H39</f>
        <v>-15.709579408930972</v>
      </c>
      <c r="AX37">
        <f>'BP-regionalLandDpaymentretro'!I39</f>
        <v>1.2604115672843323</v>
      </c>
      <c r="AY37">
        <f>'BP-regionalLandDpaymentretro'!J39</f>
        <v>-2.1599968570012402</v>
      </c>
      <c r="AZ37">
        <f>'BP-regionalLandDpaymentretro'!K39</f>
        <v>-44.037557503326035</v>
      </c>
      <c r="BA37">
        <f>'BP-regionalLandDpaymentretro'!L39</f>
        <v>1.5442023190756329</v>
      </c>
      <c r="BB37">
        <f>'BP-regionalLandDpaymentretro'!M39</f>
        <v>1.7042747155442377</v>
      </c>
      <c r="BC37">
        <f>'BP-regionalLandDpaymentretro'!N39</f>
        <v>-6.1335813228422502</v>
      </c>
    </row>
    <row r="38" spans="1:55" x14ac:dyDescent="0.2">
      <c r="A38" t="str">
        <f>'PP-regionalLandDpayment-pros'!B40</f>
        <v>2355-2365</v>
      </c>
      <c r="B38">
        <f>'PP-regionalLandDpayment-pros'!C40</f>
        <v>20.63333793984436</v>
      </c>
      <c r="C38">
        <f>'PP-regionalLandDpayment-pros'!D40</f>
        <v>10.263696563700035</v>
      </c>
      <c r="D38">
        <f>'PP-regionalLandDpayment-pros'!E40</f>
        <v>4.653450787912627</v>
      </c>
      <c r="E38">
        <f>'PP-regionalLandDpayment-pros'!F40</f>
        <v>4.9820707257348547</v>
      </c>
      <c r="F38">
        <f>'PP-regionalLandDpayment-pros'!G40</f>
        <v>5.2428412065674008</v>
      </c>
      <c r="G38">
        <f>'PP-regionalLandDpayment-pros'!H40</f>
        <v>-14.154927389101429</v>
      </c>
      <c r="H38">
        <f>'PP-regionalLandDpayment-pros'!I40</f>
        <v>6.2057572724426837</v>
      </c>
      <c r="I38">
        <f>'PP-regionalLandDpayment-pros'!J40</f>
        <v>1.6182794107550607</v>
      </c>
      <c r="J38">
        <f>'PP-regionalLandDpayment-pros'!K40</f>
        <v>-43.958360375269116</v>
      </c>
      <c r="K38">
        <f>'PP-regionalLandDpayment-pros'!L40</f>
        <v>4.1753708872044006</v>
      </c>
      <c r="L38">
        <f>'PP-regionalLandDpayment-pros'!M40</f>
        <v>3.0110495177295049</v>
      </c>
      <c r="M38">
        <f>'PP-regionalLandDpayment-pros'!N40</f>
        <v>-2.672566547520383</v>
      </c>
      <c r="O38" t="str">
        <f>'BP-regionalLandDpaymentretro'!B40</f>
        <v>2355-2365</v>
      </c>
      <c r="P38">
        <f>'BP-regionalLandDpayment-prosp'!C40</f>
        <v>29.520984084489815</v>
      </c>
      <c r="Q38">
        <f>'BP-regionalLandDpayment-prosp'!D40</f>
        <v>21.337508658129032</v>
      </c>
      <c r="R38">
        <f>'BP-regionalLandDpayment-prosp'!E40</f>
        <v>4.3185982878456697</v>
      </c>
      <c r="S38">
        <f>'BP-regionalLandDpayment-prosp'!F40</f>
        <v>4.6902741341723955</v>
      </c>
      <c r="T38">
        <f>'BP-regionalLandDpayment-prosp'!G40</f>
        <v>7.8119491648947603</v>
      </c>
      <c r="U38">
        <f>'BP-regionalLandDpayment-prosp'!H40</f>
        <v>-16.889590216625979</v>
      </c>
      <c r="V38">
        <f>'BP-regionalLandDpayment-prosp'!I40</f>
        <v>1.4673704474554585</v>
      </c>
      <c r="W38">
        <f>'BP-regionalLandDpayment-prosp'!J40</f>
        <v>-2.1818220569326567</v>
      </c>
      <c r="X38">
        <f>'BP-regionalLandDpayment-prosp'!K40</f>
        <v>-47.059176686295849</v>
      </c>
      <c r="Y38">
        <f>'BP-regionalLandDpayment-prosp'!L40</f>
        <v>1.7200892870888389</v>
      </c>
      <c r="Z38">
        <f>'BP-regionalLandDpayment-prosp'!M40</f>
        <v>1.8334528320770216</v>
      </c>
      <c r="AA38">
        <f>'BP-regionalLandDpayment-prosp'!N40</f>
        <v>-6.5696379362985216</v>
      </c>
      <c r="AC38" t="str">
        <f>'PP-regionalLandDpaymentretro'!B40</f>
        <v>2355-2365</v>
      </c>
      <c r="AD38">
        <f>'PP-regionalLandDpaymentretro'!C40</f>
        <v>20.624300813127011</v>
      </c>
      <c r="AE38">
        <f>'PP-regionalLandDpaymentretro'!D40</f>
        <v>10.253133620685901</v>
      </c>
      <c r="AF38">
        <f>'PP-regionalLandDpaymentretro'!E40</f>
        <v>4.6412791501790904</v>
      </c>
      <c r="AG38">
        <f>'PP-regionalLandDpaymentretro'!F40</f>
        <v>4.9790500377756803</v>
      </c>
      <c r="AH38">
        <f>'PP-regionalLandDpaymentretro'!G40</f>
        <v>5.2415737663687878</v>
      </c>
      <c r="AI38">
        <f>'PP-regionalLandDpaymentretro'!H40</f>
        <v>-14.13403021438177</v>
      </c>
      <c r="AJ38">
        <f>'PP-regionalLandDpaymentretro'!I40</f>
        <v>6.2078626849684975</v>
      </c>
      <c r="AK38">
        <f>'PP-regionalLandDpaymentretro'!J40</f>
        <v>1.6124702366714163</v>
      </c>
      <c r="AL38">
        <f>'PP-regionalLandDpaymentretro'!K40</f>
        <v>-43.925269534792335</v>
      </c>
      <c r="AM38">
        <f>'PP-regionalLandDpaymentretro'!L40</f>
        <v>4.166303611070493</v>
      </c>
      <c r="AN38">
        <f>'PP-regionalLandDpaymentretro'!M40</f>
        <v>3.0060030130041482</v>
      </c>
      <c r="AO38">
        <f>'PP-regionalLandDpaymentretro'!N40</f>
        <v>-2.6726771846769295</v>
      </c>
      <c r="AQ38" t="str">
        <f>'BP-regionalLandDpaymentretro'!B40</f>
        <v>2355-2365</v>
      </c>
      <c r="AR38">
        <f>'BP-regionalLandDpaymentretro'!C40</f>
        <v>29.511946957772491</v>
      </c>
      <c r="AS38">
        <f>'BP-regionalLandDpaymentretro'!D40</f>
        <v>21.326945715114892</v>
      </c>
      <c r="AT38">
        <f>'BP-regionalLandDpaymentretro'!E40</f>
        <v>4.3064266501121304</v>
      </c>
      <c r="AU38">
        <f>'BP-regionalLandDpaymentretro'!F40</f>
        <v>4.6872534462132158</v>
      </c>
      <c r="AV38">
        <f>'BP-regionalLandDpaymentretro'!G40</f>
        <v>7.810681724696142</v>
      </c>
      <c r="AW38">
        <f>'BP-regionalLandDpaymentretro'!H40</f>
        <v>-16.868693041906319</v>
      </c>
      <c r="AX38">
        <f>'BP-regionalLandDpaymentretro'!I40</f>
        <v>1.4694758599812581</v>
      </c>
      <c r="AY38">
        <f>'BP-regionalLandDpaymentretro'!J40</f>
        <v>-2.1876312310162995</v>
      </c>
      <c r="AZ38">
        <f>'BP-regionalLandDpaymentretro'!K40</f>
        <v>-47.026085845819075</v>
      </c>
      <c r="BA38">
        <f>'BP-regionalLandDpaymentretro'!L40</f>
        <v>1.7110220109549259</v>
      </c>
      <c r="BB38">
        <f>'BP-regionalLandDpaymentretro'!M40</f>
        <v>1.8284063273516609</v>
      </c>
      <c r="BC38">
        <f>'BP-regionalLandDpaymentretro'!N40</f>
        <v>-6.5697485734550654</v>
      </c>
    </row>
    <row r="39" spans="1:55" x14ac:dyDescent="0.2">
      <c r="A39" t="str">
        <f>'PP-regionalLandDpayment-pros'!B41</f>
        <v>2365-2375</v>
      </c>
      <c r="B39">
        <f>'PP-regionalLandDpayment-pros'!C41</f>
        <v>21.963393194000332</v>
      </c>
      <c r="C39">
        <f>'PP-regionalLandDpayment-pros'!D41</f>
        <v>10.943913642560558</v>
      </c>
      <c r="D39">
        <f>'PP-regionalLandDpayment-pros'!E41</f>
        <v>4.9509021156458353</v>
      </c>
      <c r="E39">
        <f>'PP-regionalLandDpayment-pros'!F41</f>
        <v>5.2941021572011167</v>
      </c>
      <c r="F39">
        <f>'PP-regionalLandDpayment-pros'!G41</f>
        <v>5.5715860917810156</v>
      </c>
      <c r="G39">
        <f>'PP-regionalLandDpayment-pros'!H41</f>
        <v>-15.198226969830069</v>
      </c>
      <c r="H39">
        <f>'PP-regionalLandDpayment-pros'!I41</f>
        <v>6.7157578247728136</v>
      </c>
      <c r="I39">
        <f>'PP-regionalLandDpayment-pros'!J41</f>
        <v>1.8226729778922768</v>
      </c>
      <c r="J39">
        <f>'PP-regionalLandDpayment-pros'!K41</f>
        <v>-46.879647442499483</v>
      </c>
      <c r="K39">
        <f>'PP-regionalLandDpayment-pros'!L41</f>
        <v>4.4993767930602138</v>
      </c>
      <c r="L39">
        <f>'PP-regionalLandDpayment-pros'!M41</f>
        <v>3.2116629492515685</v>
      </c>
      <c r="M39">
        <f>'PP-regionalLandDpayment-pros'!N41</f>
        <v>-2.8954933338361633</v>
      </c>
      <c r="O39" t="str">
        <f>'BP-regionalLandDpaymentretro'!B41</f>
        <v>2365-2375</v>
      </c>
      <c r="P39">
        <f>'BP-regionalLandDpayment-prosp'!C41</f>
        <v>31.390422202296083</v>
      </c>
      <c r="Q39">
        <f>'BP-regionalLandDpayment-prosp'!D41</f>
        <v>22.689784950622506</v>
      </c>
      <c r="R39">
        <f>'BP-regionalLandDpayment-prosp'!E41</f>
        <v>4.5957277331088608</v>
      </c>
      <c r="S39">
        <f>'BP-regionalLandDpayment-prosp'!F41</f>
        <v>4.9845967056549396</v>
      </c>
      <c r="T39">
        <f>'BP-regionalLandDpayment-prosp'!G41</f>
        <v>8.2966107894830898</v>
      </c>
      <c r="U39">
        <f>'BP-regionalLandDpayment-prosp'!H41</f>
        <v>-18.098853905626065</v>
      </c>
      <c r="V39">
        <f>'BP-regionalLandDpayment-prosp'!I41</f>
        <v>1.6898027715788164</v>
      </c>
      <c r="W39">
        <f>'BP-regionalLandDpayment-prosp'!J41</f>
        <v>-2.2080530644515752</v>
      </c>
      <c r="X39">
        <f>'BP-regionalLandDpayment-prosp'!K41</f>
        <v>-50.168649371436167</v>
      </c>
      <c r="Y39">
        <f>'BP-regionalLandDpayment-prosp'!L41</f>
        <v>1.8950864679138886</v>
      </c>
      <c r="Z39">
        <f>'BP-regionalLandDpayment-prosp'!M41</f>
        <v>1.9625990311963857</v>
      </c>
      <c r="AA39">
        <f>'BP-regionalLandDpayment-prosp'!N41</f>
        <v>-7.0290743103407651</v>
      </c>
      <c r="AC39" t="str">
        <f>'PP-regionalLandDpaymentretro'!B41</f>
        <v>2365-2375</v>
      </c>
      <c r="AD39">
        <f>'PP-regionalLandDpaymentretro'!C41</f>
        <v>21.954507565925216</v>
      </c>
      <c r="AE39">
        <f>'PP-regionalLandDpaymentretro'!D41</f>
        <v>10.933552444033211</v>
      </c>
      <c r="AF39">
        <f>'PP-regionalLandDpaymentretro'!E41</f>
        <v>4.9390003367849227</v>
      </c>
      <c r="AG39">
        <f>'PP-regionalLandDpaymentretro'!F41</f>
        <v>5.2911440861548487</v>
      </c>
      <c r="AH39">
        <f>'PP-regionalLandDpaymentretro'!G41</f>
        <v>5.5703401589901702</v>
      </c>
      <c r="AI39">
        <f>'PP-regionalLandDpaymentretro'!H41</f>
        <v>-15.177676992643196</v>
      </c>
      <c r="AJ39">
        <f>'PP-regionalLandDpaymentretro'!I41</f>
        <v>6.7177168970391712</v>
      </c>
      <c r="AK39">
        <f>'PP-regionalLandDpaymentretro'!J41</f>
        <v>1.8169200384963886</v>
      </c>
      <c r="AL39">
        <f>'PP-regionalLandDpaymentretro'!K41</f>
        <v>-46.847134437709016</v>
      </c>
      <c r="AM39">
        <f>'PP-regionalLandDpaymentretro'!L41</f>
        <v>4.4904670108573832</v>
      </c>
      <c r="AN39">
        <f>'PP-regionalLandDpaymentretro'!M41</f>
        <v>3.2067197995484436</v>
      </c>
      <c r="AO39">
        <f>'PP-regionalLandDpaymentretro'!N41</f>
        <v>-2.8955569074775243</v>
      </c>
      <c r="AQ39" t="str">
        <f>'BP-regionalLandDpaymentretro'!B41</f>
        <v>2365-2375</v>
      </c>
      <c r="AR39">
        <f>'BP-regionalLandDpaymentretro'!C41</f>
        <v>31.381536574220988</v>
      </c>
      <c r="AS39">
        <f>'BP-regionalLandDpaymentretro'!D41</f>
        <v>22.679423752095158</v>
      </c>
      <c r="AT39">
        <f>'BP-regionalLandDpaymentretro'!E41</f>
        <v>4.5838259542479465</v>
      </c>
      <c r="AU39">
        <f>'BP-regionalLandDpaymentretro'!F41</f>
        <v>4.9816386346086654</v>
      </c>
      <c r="AV39">
        <f>'BP-regionalLandDpaymentretro'!G41</f>
        <v>8.29536485669224</v>
      </c>
      <c r="AW39">
        <f>'BP-regionalLandDpaymentretro'!H41</f>
        <v>-18.078303928439187</v>
      </c>
      <c r="AX39">
        <f>'BP-regionalLandDpaymentretro'!I41</f>
        <v>1.6917618438451587</v>
      </c>
      <c r="AY39">
        <f>'BP-regionalLandDpaymentretro'!J41</f>
        <v>-2.2138060038474614</v>
      </c>
      <c r="AZ39">
        <f>'BP-regionalLandDpaymentretro'!K41</f>
        <v>-50.136136366645708</v>
      </c>
      <c r="BA39">
        <f>'BP-regionalLandDpaymentretro'!L41</f>
        <v>1.8861766857110505</v>
      </c>
      <c r="BB39">
        <f>'BP-regionalLandDpaymentretro'!M41</f>
        <v>1.9576558814932561</v>
      </c>
      <c r="BC39">
        <f>'BP-regionalLandDpaymentretro'!N41</f>
        <v>-7.0291378839821235</v>
      </c>
    </row>
    <row r="40" spans="1:55" x14ac:dyDescent="0.2">
      <c r="A40" t="str">
        <f>'PP-regionalLandDpayment-pros'!B42</f>
        <v>2375-2385</v>
      </c>
      <c r="B40">
        <f>'PP-regionalLandDpayment-pros'!C42</f>
        <v>23.347352442297503</v>
      </c>
      <c r="C40">
        <f>'PP-regionalLandDpayment-pros'!D42</f>
        <v>11.651857758925811</v>
      </c>
      <c r="D40">
        <f>'PP-regionalLandDpayment-pros'!E42</f>
        <v>5.2604589060226372</v>
      </c>
      <c r="E40">
        <f>'PP-regionalLandDpayment-pros'!F42</f>
        <v>5.6188056015816565</v>
      </c>
      <c r="F40">
        <f>'PP-regionalLandDpayment-pros'!G42</f>
        <v>5.9137996139930529</v>
      </c>
      <c r="G40">
        <f>'PP-regionalLandDpayment-pros'!H42</f>
        <v>-16.287141087333939</v>
      </c>
      <c r="H40">
        <f>'PP-regionalLandDpayment-pros'!I42</f>
        <v>7.2508796926229406</v>
      </c>
      <c r="I40">
        <f>'PP-regionalLandDpayment-pros'!J42</f>
        <v>2.0377234472147978</v>
      </c>
      <c r="J40">
        <f>'PP-regionalLandDpayment-pros'!K42</f>
        <v>-49.918935571279128</v>
      </c>
      <c r="K40">
        <f>'PP-regionalLandDpayment-pros'!L42</f>
        <v>4.8379513622432135</v>
      </c>
      <c r="L40">
        <f>'PP-regionalLandDpayment-pros'!M42</f>
        <v>3.4204083540312538</v>
      </c>
      <c r="M40">
        <f>'PP-regionalLandDpayment-pros'!N42</f>
        <v>-3.1331605203197932</v>
      </c>
      <c r="O40" t="str">
        <f>'BP-regionalLandDpaymentretro'!B42</f>
        <v>2375-2385</v>
      </c>
      <c r="P40">
        <f>'BP-regionalLandDpayment-prosp'!C42</f>
        <v>33.335382173163609</v>
      </c>
      <c r="Q40">
        <f>'BP-regionalLandDpayment-prosp'!D42</f>
        <v>24.096723658522645</v>
      </c>
      <c r="R40">
        <f>'BP-regionalLandDpayment-prosp'!E42</f>
        <v>4.8841481628076195</v>
      </c>
      <c r="S40">
        <f>'BP-regionalLandDpayment-prosp'!F42</f>
        <v>5.2908815388480015</v>
      </c>
      <c r="T40">
        <f>'BP-regionalLandDpayment-prosp'!G42</f>
        <v>8.8009900187368313</v>
      </c>
      <c r="U40">
        <f>'BP-regionalLandDpayment-prosp'!H42</f>
        <v>-19.360383786320714</v>
      </c>
      <c r="V40">
        <f>'BP-regionalLandDpayment-prosp'!I42</f>
        <v>1.925830999856309</v>
      </c>
      <c r="W40">
        <f>'BP-regionalLandDpayment-prosp'!J42</f>
        <v>-2.2328703435202151</v>
      </c>
      <c r="X40">
        <f>'BP-regionalLandDpayment-prosp'!K42</f>
        <v>-53.403665386174914</v>
      </c>
      <c r="Y40">
        <f>'BP-regionalLandDpayment-prosp'!L42</f>
        <v>2.0786802098495758</v>
      </c>
      <c r="Z40">
        <f>'BP-regionalLandDpayment-prosp'!M42</f>
        <v>2.0970128772263439</v>
      </c>
      <c r="AA40">
        <f>'BP-regionalLandDpayment-prosp'!N42</f>
        <v>-7.5127301229951122</v>
      </c>
      <c r="AC40" t="str">
        <f>'PP-regionalLandDpaymentretro'!B42</f>
        <v>2375-2385</v>
      </c>
      <c r="AD40">
        <f>'PP-regionalLandDpaymentretro'!C42</f>
        <v>23.338612914105351</v>
      </c>
      <c r="AE40">
        <f>'PP-regionalLandDpaymentretro'!D42</f>
        <v>11.641689255266177</v>
      </c>
      <c r="AF40">
        <f>'PP-regionalLandDpaymentretro'!E42</f>
        <v>5.2488124049253928</v>
      </c>
      <c r="AG40">
        <f>'PP-regionalLandDpaymentretro'!F42</f>
        <v>5.615906958765307</v>
      </c>
      <c r="AH40">
        <f>'PP-regionalLandDpaymentretro'!G42</f>
        <v>5.9125742594226676</v>
      </c>
      <c r="AI40">
        <f>'PP-regionalLandDpaymentretro'!H42</f>
        <v>-16.266924553815787</v>
      </c>
      <c r="AJ40">
        <f>'PP-regionalLandDpaymentretro'!I42</f>
        <v>7.2527034635639307</v>
      </c>
      <c r="AK40">
        <f>'PP-regionalLandDpaymentretro'!J42</f>
        <v>2.0320266971572591</v>
      </c>
      <c r="AL40">
        <f>'PP-regionalLandDpaymentretro'!K42</f>
        <v>-49.886978777414633</v>
      </c>
      <c r="AM40">
        <f>'PP-regionalLandDpaymentretro'!L42</f>
        <v>4.8291923469724178</v>
      </c>
      <c r="AN40">
        <f>'PP-regionalLandDpaymentretro'!M42</f>
        <v>3.4155635054269609</v>
      </c>
      <c r="AO40">
        <f>'PP-regionalLandDpaymentretro'!N42</f>
        <v>-3.1331784743750357</v>
      </c>
      <c r="AQ40" t="str">
        <f>'BP-regionalLandDpaymentretro'!B42</f>
        <v>2375-2385</v>
      </c>
      <c r="AR40">
        <f>'BP-regionalLandDpaymentretro'!C42</f>
        <v>33.326642644971486</v>
      </c>
      <c r="AS40">
        <f>'BP-regionalLandDpaymentretro'!D42</f>
        <v>24.08655515486301</v>
      </c>
      <c r="AT40">
        <f>'BP-regionalLandDpaymentretro'!E42</f>
        <v>4.8725016617103716</v>
      </c>
      <c r="AU40">
        <f>'BP-regionalLandDpaymentretro'!F42</f>
        <v>5.2879828960316457</v>
      </c>
      <c r="AV40">
        <f>'BP-regionalLandDpaymentretro'!G42</f>
        <v>8.7997646641664407</v>
      </c>
      <c r="AW40">
        <f>'BP-regionalLandDpaymentretro'!H42</f>
        <v>-19.340167252802559</v>
      </c>
      <c r="AX40">
        <f>'BP-regionalLandDpaymentretro'!I42</f>
        <v>1.9276547707972833</v>
      </c>
      <c r="AY40">
        <f>'BP-regionalLandDpaymentretro'!J42</f>
        <v>-2.238567093577752</v>
      </c>
      <c r="AZ40">
        <f>'BP-regionalLandDpaymentretro'!K42</f>
        <v>-53.371708592310419</v>
      </c>
      <c r="BA40">
        <f>'BP-regionalLandDpaymentretro'!L42</f>
        <v>2.0699211945787725</v>
      </c>
      <c r="BB40">
        <f>'BP-regionalLandDpaymentretro'!M42</f>
        <v>2.0921680286220457</v>
      </c>
      <c r="BC40">
        <f>'BP-regionalLandDpaymentretro'!N42</f>
        <v>-7.5127480770503512</v>
      </c>
    </row>
    <row r="41" spans="1:55" x14ac:dyDescent="0.2">
      <c r="A41" t="str">
        <f>'PP-regionalLandDpayment-pros'!B43</f>
        <v>2385-2395</v>
      </c>
      <c r="B41">
        <f>'PP-regionalLandDpayment-pros'!C43</f>
        <v>24.787242170627316</v>
      </c>
      <c r="C41">
        <f>'PP-regionalLandDpayment-pros'!D43</f>
        <v>12.388501800104283</v>
      </c>
      <c r="D41">
        <f>'PP-regionalLandDpayment-pros'!E43</f>
        <v>5.5825806502637709</v>
      </c>
      <c r="E41">
        <f>'PP-regionalLandDpayment-pros'!F43</f>
        <v>5.9566656150752744</v>
      </c>
      <c r="F41">
        <f>'PP-regionalLandDpayment-pros'!G43</f>
        <v>6.2699970692985545</v>
      </c>
      <c r="G41">
        <f>'PP-regionalLandDpayment-pros'!H43</f>
        <v>-17.423338781130827</v>
      </c>
      <c r="H41">
        <f>'PP-regionalLandDpayment-pros'!I43</f>
        <v>7.8120021374032751</v>
      </c>
      <c r="I41">
        <f>'PP-regionalLandDpayment-pros'!J43</f>
        <v>2.2637536509404557</v>
      </c>
      <c r="J41">
        <f>'PP-regionalLandDpayment-pros'!K43</f>
        <v>-53.080314353662168</v>
      </c>
      <c r="K41">
        <f>'PP-regionalLandDpayment-pros'!L43</f>
        <v>5.191611093727369</v>
      </c>
      <c r="L41">
        <f>'PP-regionalLandDpayment-pros'!M43</f>
        <v>3.6375565111915784</v>
      </c>
      <c r="M41">
        <f>'PP-regionalLandDpayment-pros'!N43</f>
        <v>-3.3862575638388752</v>
      </c>
      <c r="O41" t="str">
        <f>'BP-regionalLandDpaymentretro'!B43</f>
        <v>2385-2395</v>
      </c>
      <c r="P41">
        <f>'BP-regionalLandDpayment-prosp'!C43</f>
        <v>35.358727450900936</v>
      </c>
      <c r="Q41">
        <f>'BP-regionalLandDpayment-prosp'!D43</f>
        <v>25.560340512798906</v>
      </c>
      <c r="R41">
        <f>'BP-regionalLandDpayment-prosp'!E43</f>
        <v>5.1842875344140422</v>
      </c>
      <c r="S41">
        <f>'BP-regionalLandDpayment-prosp'!F43</f>
        <v>5.6095857108652032</v>
      </c>
      <c r="T41">
        <f>'BP-regionalLandDpayment-prosp'!G43</f>
        <v>9.32584408693147</v>
      </c>
      <c r="U41">
        <f>'BP-regionalLandDpayment-prosp'!H43</f>
        <v>-20.676106427050701</v>
      </c>
      <c r="V41">
        <f>'BP-regionalLandDpayment-prosp'!I43</f>
        <v>2.1758881700651691</v>
      </c>
      <c r="W41">
        <f>'BP-regionalLandDpayment-prosp'!J43</f>
        <v>-2.2563089252918087</v>
      </c>
      <c r="X41">
        <f>'BP-regionalLandDpayment-prosp'!K43</f>
        <v>-56.768606332815786</v>
      </c>
      <c r="Y41">
        <f>'BP-regionalLandDpayment-prosp'!L43</f>
        <v>2.2711557929516935</v>
      </c>
      <c r="Z41">
        <f>'BP-regionalLandDpayment-prosp'!M43</f>
        <v>2.2368542525880053</v>
      </c>
      <c r="AA41">
        <f>'BP-regionalLandDpayment-prosp'!N43</f>
        <v>-8.0216618263571409</v>
      </c>
      <c r="AC41" t="str">
        <f>'PP-regionalLandDpaymentretro'!B43</f>
        <v>2385-2395</v>
      </c>
      <c r="AD41">
        <f>'PP-regionalLandDpaymentretro'!C43</f>
        <v>24.778643401475247</v>
      </c>
      <c r="AE41">
        <f>'PP-regionalLandDpaymentretro'!D43</f>
        <v>12.378517378678774</v>
      </c>
      <c r="AF41">
        <f>'PP-regionalLandDpaymentretro'!E43</f>
        <v>5.5711758142427934</v>
      </c>
      <c r="AG41">
        <f>'PP-regionalLandDpaymentretro'!F43</f>
        <v>5.9538234028505945</v>
      </c>
      <c r="AH41">
        <f>'PP-regionalLandDpaymentretro'!G43</f>
        <v>6.2687914014484898</v>
      </c>
      <c r="AI41">
        <f>'PP-regionalLandDpaymentretro'!H43</f>
        <v>-17.403442308713252</v>
      </c>
      <c r="AJ41">
        <f>'PP-regionalLandDpaymentretro'!I43</f>
        <v>7.8137006081577232</v>
      </c>
      <c r="AK41">
        <f>'PP-regionalLandDpaymentretro'!J43</f>
        <v>2.2581127475379321</v>
      </c>
      <c r="AL41">
        <f>'PP-regionalLandDpaymentretro'!K43</f>
        <v>-53.048892712049096</v>
      </c>
      <c r="AM41">
        <f>'PP-regionalLandDpaymentretro'!L43</f>
        <v>5.182996380015652</v>
      </c>
      <c r="AN41">
        <f>'PP-regionalLandDpaymentretro'!M43</f>
        <v>3.632805206768642</v>
      </c>
      <c r="AO41">
        <f>'PP-regionalLandDpaymentretro'!N43</f>
        <v>-3.3862313204134749</v>
      </c>
      <c r="AQ41" t="str">
        <f>'BP-regionalLandDpaymentretro'!B43</f>
        <v>2385-2395</v>
      </c>
      <c r="AR41">
        <f>'BP-regionalLandDpaymentretro'!C43</f>
        <v>35.350128681748892</v>
      </c>
      <c r="AS41">
        <f>'BP-regionalLandDpaymentretro'!D43</f>
        <v>25.550356091373391</v>
      </c>
      <c r="AT41">
        <f>'BP-regionalLandDpaymentretro'!E43</f>
        <v>5.1728826983930603</v>
      </c>
      <c r="AU41">
        <f>'BP-regionalLandDpaymentretro'!F43</f>
        <v>5.6067434986405162</v>
      </c>
      <c r="AV41">
        <f>'BP-regionalLandDpaymentretro'!G43</f>
        <v>9.3246384190813991</v>
      </c>
      <c r="AW41">
        <f>'BP-regionalLandDpaymentretro'!H43</f>
        <v>-20.65620995463312</v>
      </c>
      <c r="AX41">
        <f>'BP-regionalLandDpaymentretro'!I43</f>
        <v>2.1775866408196007</v>
      </c>
      <c r="AY41">
        <f>'BP-regionalLandDpaymentretro'!J43</f>
        <v>-2.26194982869433</v>
      </c>
      <c r="AZ41">
        <f>'BP-regionalLandDpaymentretro'!K43</f>
        <v>-56.737184691202728</v>
      </c>
      <c r="BA41">
        <f>'BP-regionalLandDpaymentretro'!L43</f>
        <v>2.2625410792399689</v>
      </c>
      <c r="BB41">
        <f>'BP-regionalLandDpaymentretro'!M43</f>
        <v>2.2321029481650636</v>
      </c>
      <c r="BC41">
        <f>'BP-regionalLandDpaymentretro'!N43</f>
        <v>-8.0216355829317365</v>
      </c>
    </row>
    <row r="42" spans="1:55" x14ac:dyDescent="0.2">
      <c r="A42" t="str">
        <f>'PP-regionalLandDpayment-pros'!B44</f>
        <v>2395-2405</v>
      </c>
      <c r="B42">
        <f>'PP-regionalLandDpayment-pros'!C44</f>
        <v>26.285250108007531</v>
      </c>
      <c r="C42">
        <f>'PP-regionalLandDpayment-pros'!D44</f>
        <v>13.154900974136341</v>
      </c>
      <c r="D42">
        <f>'PP-regionalLandDpayment-pros'!E44</f>
        <v>5.9177626761822886</v>
      </c>
      <c r="E42">
        <f>'PP-regionalLandDpayment-pros'!F44</f>
        <v>6.3082038571789081</v>
      </c>
      <c r="F42">
        <f>'PP-regionalLandDpayment-pros'!G44</f>
        <v>6.6407331840133246</v>
      </c>
      <c r="G42">
        <f>'PP-regionalLandDpayment-pros'!H44</f>
        <v>-18.608639361716531</v>
      </c>
      <c r="H42">
        <f>'PP-regionalLandDpayment-pros'!I44</f>
        <v>8.400084277921323</v>
      </c>
      <c r="I42">
        <f>'PP-regionalLandDpayment-pros'!J44</f>
        <v>2.5011235896124546</v>
      </c>
      <c r="J42">
        <f>'PP-regionalLandDpayment-pros'!K44</f>
        <v>-56.368233757563225</v>
      </c>
      <c r="K42">
        <f>'PP-regionalLandDpayment-pros'!L44</f>
        <v>5.5609200374927283</v>
      </c>
      <c r="L42">
        <f>'PP-regionalLandDpayment-pros'!M44</f>
        <v>3.8634021500354057</v>
      </c>
      <c r="M42">
        <f>'PP-regionalLandDpayment-pros'!N44</f>
        <v>-3.6555077353005556</v>
      </c>
      <c r="O42" t="str">
        <f>'BP-regionalLandDpaymentretro'!B44</f>
        <v>2395-2405</v>
      </c>
      <c r="P42">
        <f>'BP-regionalLandDpayment-prosp'!C44</f>
        <v>37.463544561051151</v>
      </c>
      <c r="Q42">
        <f>'BP-regionalLandDpayment-prosp'!D44</f>
        <v>27.082810602241935</v>
      </c>
      <c r="R42">
        <f>'BP-regionalLandDpayment-prosp'!E44</f>
        <v>5.4966073125271597</v>
      </c>
      <c r="S42">
        <f>'BP-regionalLandDpayment-prosp'!F44</f>
        <v>5.9412013721795685</v>
      </c>
      <c r="T42">
        <f>'BP-regionalLandDpayment-prosp'!G44</f>
        <v>9.8719875310535521</v>
      </c>
      <c r="U42">
        <f>'BP-regionalLandDpayment-prosp'!H44</f>
        <v>-22.048117691339176</v>
      </c>
      <c r="V42">
        <f>'BP-regionalLandDpayment-prosp'!I44</f>
        <v>2.4404542138867895</v>
      </c>
      <c r="W42">
        <f>'BP-regionalLandDpayment-prosp'!J44</f>
        <v>-2.2783931087260219</v>
      </c>
      <c r="X42">
        <f>'BP-regionalLandDpayment-prosp'!K44</f>
        <v>-60.268235760944066</v>
      </c>
      <c r="Y42">
        <f>'BP-regionalLandDpayment-prosp'!L44</f>
        <v>2.4728289676466173</v>
      </c>
      <c r="Z42">
        <f>'BP-regionalLandDpayment-prosp'!M44</f>
        <v>2.3822987977060222</v>
      </c>
      <c r="AA42">
        <f>'BP-regionalLandDpayment-prosp'!N44</f>
        <v>-8.5569867972835585</v>
      </c>
      <c r="AC42" t="str">
        <f>'PP-regionalLandDpaymentretro'!B44</f>
        <v>2395-2405</v>
      </c>
      <c r="AD42">
        <f>'PP-regionalLandDpaymentretro'!C44</f>
        <v>26.276786832016693</v>
      </c>
      <c r="AE42">
        <f>'PP-regionalLandDpaymentretro'!D44</f>
        <v>13.145092426361034</v>
      </c>
      <c r="AF42">
        <f>'PP-regionalLandDpaymentretro'!E44</f>
        <v>5.9065867676952637</v>
      </c>
      <c r="AG42">
        <f>'PP-regionalLandDpaymentretro'!F44</f>
        <v>6.3054152518040931</v>
      </c>
      <c r="AH42">
        <f>'PP-regionalLandDpaymentretro'!G44</f>
        <v>6.6395463464225912</v>
      </c>
      <c r="AI42">
        <f>'PP-regionalLandDpaymentretro'!H44</f>
        <v>-18.589049934548957</v>
      </c>
      <c r="AJ42">
        <f>'PP-regionalLandDpaymentretro'!I44</f>
        <v>8.4016665203025962</v>
      </c>
      <c r="AK42">
        <f>'PP-regionalLandDpaymentretro'!J44</f>
        <v>2.4955379373061488</v>
      </c>
      <c r="AL42">
        <f>'PP-regionalLandDpaymentretro'!K44</f>
        <v>-56.337326769665175</v>
      </c>
      <c r="AM42">
        <f>'PP-regionalLandDpaymentretro'!L44</f>
        <v>5.5524434062226966</v>
      </c>
      <c r="AN42">
        <f>'PP-regionalLandDpaymentretro'!M44</f>
        <v>3.8587399026099152</v>
      </c>
      <c r="AO42">
        <f>'PP-regionalLandDpaymentretro'!N44</f>
        <v>-3.6554386865268897</v>
      </c>
      <c r="AQ42" t="str">
        <f>'BP-regionalLandDpaymentretro'!B44</f>
        <v>2395-2405</v>
      </c>
      <c r="AR42">
        <f>'BP-regionalLandDpaymentretro'!C44</f>
        <v>37.455081285060338</v>
      </c>
      <c r="AS42">
        <f>'BP-regionalLandDpaymentretro'!D44</f>
        <v>27.073002054466624</v>
      </c>
      <c r="AT42">
        <f>'BP-regionalLandDpaymentretro'!E44</f>
        <v>5.4854314040401304</v>
      </c>
      <c r="AU42">
        <f>'BP-regionalLandDpaymentretro'!F44</f>
        <v>5.9384127668047473</v>
      </c>
      <c r="AV42">
        <f>'BP-regionalLandDpaymentretro'!G44</f>
        <v>9.8708006934628134</v>
      </c>
      <c r="AW42">
        <f>'BP-regionalLandDpaymentretro'!H44</f>
        <v>-22.028528264171594</v>
      </c>
      <c r="AX42">
        <f>'BP-regionalLandDpaymentretro'!I44</f>
        <v>2.442036456268045</v>
      </c>
      <c r="AY42">
        <f>'BP-regionalLandDpaymentretro'!J44</f>
        <v>-2.283978761032325</v>
      </c>
      <c r="AZ42">
        <f>'BP-regionalLandDpaymentretro'!K44</f>
        <v>-60.237328773046031</v>
      </c>
      <c r="BA42">
        <f>'BP-regionalLandDpaymentretro'!L44</f>
        <v>2.4643523363765785</v>
      </c>
      <c r="BB42">
        <f>'BP-regionalLandDpaymentretro'!M44</f>
        <v>2.3776365502805263</v>
      </c>
      <c r="BC42">
        <f>'BP-regionalLandDpaymentretro'!N44</f>
        <v>-8.5569177485098891</v>
      </c>
    </row>
    <row r="43" spans="1:55" x14ac:dyDescent="0.2">
      <c r="A43" t="str">
        <f>'PP-regionalLandDpayment-pros'!B45</f>
        <v>2405-2415</v>
      </c>
      <c r="B43">
        <f>'PP-regionalLandDpayment-pros'!C45</f>
        <v>27.84372392662819</v>
      </c>
      <c r="C43">
        <f>'PP-regionalLandDpayment-pros'!D45</f>
        <v>13.952192561179384</v>
      </c>
      <c r="D43">
        <f>'PP-regionalLandDpayment-pros'!E45</f>
        <v>6.2665359204854063</v>
      </c>
      <c r="E43">
        <f>'PP-regionalLandDpayment-pros'!F45</f>
        <v>6.6739788664122326</v>
      </c>
      <c r="F43">
        <f>'PP-regionalLandDpayment-pros'!G45</f>
        <v>7.0266018968075041</v>
      </c>
      <c r="G43">
        <f>'PP-regionalLandDpayment-pros'!H45</f>
        <v>-19.845009692117966</v>
      </c>
      <c r="H43">
        <f>'PP-regionalLandDpayment-pros'!I45</f>
        <v>9.0161650383884755</v>
      </c>
      <c r="I43">
        <f>'PP-regionalLandDpayment-pros'!J45</f>
        <v>2.7502304442419487</v>
      </c>
      <c r="J43">
        <f>'PP-regionalLandDpayment-pros'!K45</f>
        <v>-59.787501212180146</v>
      </c>
      <c r="K43">
        <f>'PP-regionalLandDpayment-pros'!L45</f>
        <v>5.9464893950946971</v>
      </c>
      <c r="L43">
        <f>'PP-regionalLandDpayment-pros'!M45</f>
        <v>4.0982639482068315</v>
      </c>
      <c r="M43">
        <f>'PP-regionalLandDpayment-pros'!N45</f>
        <v>-3.9416710931465277</v>
      </c>
      <c r="O43" t="str">
        <f>'BP-regionalLandDpaymentretro'!B45</f>
        <v>2405-2415</v>
      </c>
      <c r="P43">
        <f>'BP-regionalLandDpayment-prosp'!C45</f>
        <v>39.653141491224098</v>
      </c>
      <c r="Q43">
        <f>'BP-regionalLandDpayment-prosp'!D45</f>
        <v>28.666467738952147</v>
      </c>
      <c r="R43">
        <f>'BP-regionalLandDpayment-prosp'!E45</f>
        <v>5.8216022528436087</v>
      </c>
      <c r="S43">
        <f>'BP-regionalLandDpayment-prosp'!F45</f>
        <v>6.286255532516563</v>
      </c>
      <c r="T43">
        <f>'BP-regionalLandDpayment-prosp'!G45</f>
        <v>10.440291883406825</v>
      </c>
      <c r="U43">
        <f>'BP-regionalLandDpayment-prosp'!H45</f>
        <v>-23.478679924148143</v>
      </c>
      <c r="V43">
        <f>'BP-regionalLandDpayment-prosp'!I45</f>
        <v>2.7200560700350516</v>
      </c>
      <c r="W43">
        <f>'BP-regionalLandDpayment-prosp'!J45</f>
        <v>-2.2991363160216882</v>
      </c>
      <c r="X43">
        <f>'BP-regionalLandDpayment-prosp'!K45</f>
        <v>-63.907696144793022</v>
      </c>
      <c r="Y43">
        <f>'BP-regionalLandDpayment-prosp'!L45</f>
        <v>2.6840456408614406</v>
      </c>
      <c r="Z43">
        <f>'BP-regionalLandDpayment-prosp'!M45</f>
        <v>2.5335379502064774</v>
      </c>
      <c r="AA43">
        <f>'BP-regionalLandDpayment-prosp'!N45</f>
        <v>-9.1198861750833462</v>
      </c>
      <c r="AC43" t="str">
        <f>'PP-regionalLandDpaymentretro'!B45</f>
        <v>2405-2415</v>
      </c>
      <c r="AD43">
        <f>'PP-regionalLandDpaymentretro'!C45</f>
        <v>27.835390969038226</v>
      </c>
      <c r="AE43">
        <f>'PP-regionalLandDpaymentretro'!D45</f>
        <v>13.94255205633128</v>
      </c>
      <c r="AF43">
        <f>'PP-regionalLandDpaymentretro'!E45</f>
        <v>6.255576998874921</v>
      </c>
      <c r="AG43">
        <f>'PP-regionalLandDpaymentretro'!F45</f>
        <v>6.6712412038601601</v>
      </c>
      <c r="AH43">
        <f>'PP-regionalLandDpaymentretro'!G45</f>
        <v>7.025433066186169</v>
      </c>
      <c r="AI43">
        <f>'PP-regionalLandDpaymentretro'!H45</f>
        <v>-19.825714663635733</v>
      </c>
      <c r="AJ43">
        <f>'PP-regionalLandDpaymentretro'!I45</f>
        <v>9.0176392911496013</v>
      </c>
      <c r="AK43">
        <f>'PP-regionalLandDpaymentretro'!J45</f>
        <v>2.7446992351648061</v>
      </c>
      <c r="AL43">
        <f>'PP-regionalLandDpaymentretro'!K45</f>
        <v>-59.757088943136104</v>
      </c>
      <c r="AM43">
        <f>'PP-regionalLandDpaymentretro'!L45</f>
        <v>5.9381448626408968</v>
      </c>
      <c r="AN43">
        <f>'PP-regionalLandDpaymentretro'!M45</f>
        <v>4.0936865179001902</v>
      </c>
      <c r="AO43">
        <f>'PP-regionalLandDpaymentretro'!N45</f>
        <v>-3.9415605943744234</v>
      </c>
      <c r="AQ43" t="str">
        <f>'BP-regionalLandDpaymentretro'!B45</f>
        <v>2405-2415</v>
      </c>
      <c r="AR43">
        <f>'BP-regionalLandDpaymentretro'!C45</f>
        <v>39.644808533634162</v>
      </c>
      <c r="AS43">
        <f>'BP-regionalLandDpaymentretro'!D45</f>
        <v>28.656827234104036</v>
      </c>
      <c r="AT43">
        <f>'BP-regionalLandDpaymentretro'!E45</f>
        <v>5.8106433312331198</v>
      </c>
      <c r="AU43">
        <f>'BP-regionalLandDpaymentretro'!F45</f>
        <v>6.2835178699644834</v>
      </c>
      <c r="AV43">
        <f>'BP-regionalLandDpaymentretro'!G45</f>
        <v>10.439123052785483</v>
      </c>
      <c r="AW43">
        <f>'BP-regionalLandDpaymentretro'!H45</f>
        <v>-23.459384895665906</v>
      </c>
      <c r="AX43">
        <f>'BP-regionalLandDpaymentretro'!I45</f>
        <v>2.7215303227961587</v>
      </c>
      <c r="AY43">
        <f>'BP-regionalLandDpaymentretro'!J45</f>
        <v>-2.3046675250988287</v>
      </c>
      <c r="AZ43">
        <f>'BP-regionalLandDpaymentretro'!K45</f>
        <v>-63.877283875748986</v>
      </c>
      <c r="BA43">
        <f>'BP-regionalLandDpaymentretro'!L45</f>
        <v>2.6757011084076314</v>
      </c>
      <c r="BB43">
        <f>'BP-regionalLandDpaymentretro'!M45</f>
        <v>2.52896051989983</v>
      </c>
      <c r="BC43">
        <f>'BP-regionalLandDpaymentretro'!N45</f>
        <v>-9.1197756763112388</v>
      </c>
    </row>
    <row r="44" spans="1:55" x14ac:dyDescent="0.2">
      <c r="A44" t="str">
        <f>'PP-regionalLandDpayment-pros'!B46</f>
        <v>2415-2425</v>
      </c>
      <c r="B44">
        <f>'PP-regionalLandDpayment-pros'!C46</f>
        <v>29.465169792418546</v>
      </c>
      <c r="C44">
        <f>'PP-regionalLandDpayment-pros'!D46</f>
        <v>14.781595438188855</v>
      </c>
      <c r="D44">
        <f>'PP-regionalLandDpayment-pros'!E46</f>
        <v>6.6294666619501372</v>
      </c>
      <c r="E44">
        <f>'PP-regionalLandDpayment-pros'!F46</f>
        <v>7.0545857974609092</v>
      </c>
      <c r="F44">
        <f>'PP-regionalLandDpayment-pros'!G46</f>
        <v>7.4282361004452486</v>
      </c>
      <c r="G44">
        <f>'PP-regionalLandDpayment-pros'!H46</f>
        <v>-21.134561638782337</v>
      </c>
      <c r="H44">
        <f>'PP-regionalLandDpayment-pros'!I46</f>
        <v>9.6613629831278534</v>
      </c>
      <c r="I44">
        <f>'PP-regionalLandDpayment-pros'!J46</f>
        <v>3.0115084851136991</v>
      </c>
      <c r="J44">
        <f>'PP-regionalLandDpayment-pros'!K46</f>
        <v>-63.343277942845141</v>
      </c>
      <c r="K44">
        <f>'PP-regionalLandDpayment-pros'!L46</f>
        <v>6.3489770907823129</v>
      </c>
      <c r="L44">
        <f>'PP-regionalLandDpayment-pros'!M46</f>
        <v>4.3424844340211139</v>
      </c>
      <c r="M44">
        <f>'PP-regionalLandDpayment-pros'!N46</f>
        <v>-4.245547201881184</v>
      </c>
      <c r="O44" t="str">
        <f>'BP-regionalLandDpaymentretro'!B46</f>
        <v>2415-2425</v>
      </c>
      <c r="P44">
        <f>'BP-regionalLandDpayment-prosp'!C46</f>
        <v>41.931045858251537</v>
      </c>
      <c r="Q44">
        <f>'BP-regionalLandDpayment-prosp'!D46</f>
        <v>30.313803505298079</v>
      </c>
      <c r="R44">
        <f>'BP-regionalLandDpayment-prosp'!E46</f>
        <v>6.159800149778758</v>
      </c>
      <c r="S44">
        <f>'BP-regionalLandDpayment-prosp'!F46</f>
        <v>6.6453098105853972</v>
      </c>
      <c r="T44">
        <f>'BP-regionalLandDpayment-prosp'!G46</f>
        <v>11.031685302520977</v>
      </c>
      <c r="U44">
        <f>'BP-regionalLandDpayment-prosp'!H46</f>
        <v>-24.97021928479468</v>
      </c>
      <c r="V44">
        <f>'BP-regionalLandDpayment-prosp'!I46</f>
        <v>3.0152677233775051</v>
      </c>
      <c r="W44">
        <f>'BP-regionalLandDpayment-prosp'!J46</f>
        <v>-2.3185410198753265</v>
      </c>
      <c r="X44">
        <f>'BP-regionalLandDpayment-prosp'!K46</f>
        <v>-67.692505084326328</v>
      </c>
      <c r="Y44">
        <f>'BP-regionalLandDpayment-prosp'!L46</f>
        <v>2.905181553062727</v>
      </c>
      <c r="Z44">
        <f>'BP-regionalLandDpayment-prosp'!M46</f>
        <v>2.6907788980481637</v>
      </c>
      <c r="AA44">
        <f>'BP-regionalLandDpayment-prosp'!N46</f>
        <v>-9.7116074119268081</v>
      </c>
      <c r="AC44" t="str">
        <f>'PP-regionalLandDpaymentretro'!B46</f>
        <v>2415-2425</v>
      </c>
      <c r="AD44">
        <f>'PP-regionalLandDpaymentretro'!C46</f>
        <v>29.456962084276537</v>
      </c>
      <c r="AE44">
        <f>'PP-regionalLandDpaymentretro'!D46</f>
        <v>14.772115502144658</v>
      </c>
      <c r="AF44">
        <f>'PP-regionalLandDpaymentretro'!E46</f>
        <v>6.6187135169812636</v>
      </c>
      <c r="AG44">
        <f>'PP-regionalLandDpaymentretro'!F46</f>
        <v>7.0518965615049343</v>
      </c>
      <c r="AH44">
        <f>'PP-regionalLandDpaymentretro'!G46</f>
        <v>7.4270844853318998</v>
      </c>
      <c r="AI44">
        <f>'PP-regionalLandDpaymentretro'!H46</f>
        <v>-21.115548737953553</v>
      </c>
      <c r="AJ44">
        <f>'PP-regionalLandDpaymentretro'!I46</f>
        <v>9.662736737501417</v>
      </c>
      <c r="AK44">
        <f>'PP-regionalLandDpaymentretro'!J46</f>
        <v>3.0060307357374989</v>
      </c>
      <c r="AL44">
        <f>'PP-regionalLandDpaymentretro'!K46</f>
        <v>-63.313341030117954</v>
      </c>
      <c r="AM44">
        <f>'PP-regionalLandDpaymentretro'!L46</f>
        <v>6.3407589012799255</v>
      </c>
      <c r="AN44">
        <f>'PP-regionalLandDpaymentretro'!M46</f>
        <v>4.3379878095590731</v>
      </c>
      <c r="AO44">
        <f>'PP-regionalLandDpaymentretro'!N46</f>
        <v>-4.2453965662457032</v>
      </c>
      <c r="AQ44" t="str">
        <f>'BP-regionalLandDpaymentretro'!B46</f>
        <v>2415-2425</v>
      </c>
      <c r="AR44">
        <f>'BP-regionalLandDpaymentretro'!C46</f>
        <v>41.922838150109555</v>
      </c>
      <c r="AS44">
        <f>'BP-regionalLandDpaymentretro'!D46</f>
        <v>30.304323569253871</v>
      </c>
      <c r="AT44">
        <f>'BP-regionalLandDpaymentretro'!E46</f>
        <v>6.1490470048098818</v>
      </c>
      <c r="AU44">
        <f>'BP-regionalLandDpaymentretro'!F46</f>
        <v>6.6426205746294142</v>
      </c>
      <c r="AV44">
        <f>'BP-regionalLandDpaymentretro'!G46</f>
        <v>11.030533687407621</v>
      </c>
      <c r="AW44">
        <f>'BP-regionalLandDpaymentretro'!H46</f>
        <v>-24.951206383965886</v>
      </c>
      <c r="AX44">
        <f>'BP-regionalLandDpaymentretro'!I46</f>
        <v>3.016641477751048</v>
      </c>
      <c r="AY44">
        <f>'BP-regionalLandDpaymentretro'!J46</f>
        <v>-2.3240187692515244</v>
      </c>
      <c r="AZ44">
        <f>'BP-regionalLandDpaymentretro'!K46</f>
        <v>-67.662568171599162</v>
      </c>
      <c r="BA44">
        <f>'BP-regionalLandDpaymentretro'!L46</f>
        <v>2.8969633635603316</v>
      </c>
      <c r="BB44">
        <f>'BP-regionalLandDpaymentretro'!M46</f>
        <v>2.6862822735861172</v>
      </c>
      <c r="BC44">
        <f>'BP-regionalLandDpaymentretro'!N46</f>
        <v>-9.7114567762913246</v>
      </c>
    </row>
    <row r="45" spans="1:55" x14ac:dyDescent="0.2">
      <c r="A45" t="str">
        <f>'PP-regionalLandDpayment-pros'!B47</f>
        <v>2425-2435</v>
      </c>
      <c r="B45">
        <f>'PP-regionalLandDpayment-pros'!C47</f>
        <v>31.152251122802966</v>
      </c>
      <c r="C45">
        <f>'PP-regionalLandDpayment-pros'!D47</f>
        <v>15.644409584735296</v>
      </c>
      <c r="D45">
        <f>'PP-regionalLandDpayment-pros'!E47</f>
        <v>7.0071562962164728</v>
      </c>
      <c r="E45">
        <f>'PP-regionalLandDpayment-pros'!F47</f>
        <v>7.4506562041469504</v>
      </c>
      <c r="F45">
        <f>'PP-regionalLandDpayment-pros'!G47</f>
        <v>7.8463074319205841</v>
      </c>
      <c r="G45">
        <f>'PP-regionalLandDpayment-pros'!H47</f>
        <v>-22.479549930534567</v>
      </c>
      <c r="H45">
        <f>'PP-regionalLandDpayment-pros'!I47</f>
        <v>10.33687618210943</v>
      </c>
      <c r="I45">
        <f>'PP-regionalLandDpayment-pros'!J47</f>
        <v>3.285428942912564</v>
      </c>
      <c r="J45">
        <f>'PP-regionalLandDpayment-pros'!K47</f>
        <v>-67.04107543909204</v>
      </c>
      <c r="K45">
        <f>'PP-regionalLandDpayment-pros'!L47</f>
        <v>6.7690873982459774</v>
      </c>
      <c r="L45">
        <f>'PP-regionalLandDpayment-pros'!M47</f>
        <v>4.5964298593940764</v>
      </c>
      <c r="M45">
        <f>'PP-regionalLandDpayment-pros'!N47</f>
        <v>-4.5679776528576737</v>
      </c>
      <c r="O45" t="str">
        <f>'BP-regionalLandDpaymentretro'!B47</f>
        <v>2425-2435</v>
      </c>
      <c r="P45">
        <f>'BP-regionalLandDpayment-prosp'!C47</f>
        <v>44.301003356237075</v>
      </c>
      <c r="Q45">
        <f>'BP-regionalLandDpayment-prosp'!D47</f>
        <v>32.027466373846629</v>
      </c>
      <c r="R45">
        <f>'BP-regionalLandDpayment-prosp'!E47</f>
        <v>6.5117616229284261</v>
      </c>
      <c r="S45">
        <f>'BP-regionalLandDpayment-prosp'!F47</f>
        <v>7.0189602272175708</v>
      </c>
      <c r="T45">
        <f>'BP-regionalLandDpayment-prosp'!G47</f>
        <v>11.647152273762313</v>
      </c>
      <c r="U45">
        <f>'BP-regionalLandDpayment-prosp'!H47</f>
        <v>-26.525323510614147</v>
      </c>
      <c r="V45">
        <f>'BP-regionalLandDpayment-prosp'!I47</f>
        <v>3.3267102355880578</v>
      </c>
      <c r="W45">
        <f>'BP-regionalLandDpayment-prosp'!J47</f>
        <v>-2.3365987399333039</v>
      </c>
      <c r="X45">
        <f>'BP-regionalLandDpayment-prosp'!K47</f>
        <v>-71.62855166525182</v>
      </c>
      <c r="Y45">
        <f>'BP-regionalLandDpayment-prosp'!L47</f>
        <v>3.1366419905629495</v>
      </c>
      <c r="Z45">
        <f>'BP-regionalLandDpayment-prosp'!M47</f>
        <v>2.854244493487458</v>
      </c>
      <c r="AA45">
        <f>'BP-regionalLandDpayment-prosp'!N47</f>
        <v>-10.333466657831197</v>
      </c>
      <c r="AC45" t="str">
        <f>'PP-regionalLandDpaymentretro'!B47</f>
        <v>2425-2435</v>
      </c>
      <c r="AD45">
        <f>'PP-regionalLandDpaymentretro'!C47</f>
        <v>31.144163713814347</v>
      </c>
      <c r="AE45">
        <f>'PP-regionalLandDpaymentretro'!D47</f>
        <v>15.635083082214928</v>
      </c>
      <c r="AF45">
        <f>'PP-regionalLandDpaymentretro'!E47</f>
        <v>6.9965983908728457</v>
      </c>
      <c r="AG45">
        <f>'PP-regionalLandDpaymentretro'!F47</f>
        <v>7.4480130161700906</v>
      </c>
      <c r="AH45">
        <f>'PP-regionalLandDpaymentretro'!G47</f>
        <v>7.8451722716752146</v>
      </c>
      <c r="AI45">
        <f>'PP-regionalLandDpaymentretro'!H47</f>
        <v>-22.460807269316124</v>
      </c>
      <c r="AJ45">
        <f>'PP-regionalLandDpaymentretro'!I47</f>
        <v>10.338156257908134</v>
      </c>
      <c r="AK45">
        <f>'PP-regionalLandDpaymentretro'!J47</f>
        <v>3.2800035268267607</v>
      </c>
      <c r="AL45">
        <f>'PP-regionalLandDpaymentretro'!K47</f>
        <v>-67.011595102958012</v>
      </c>
      <c r="AM45">
        <f>'PP-regionalLandDpaymentretro'!L47</f>
        <v>6.7609900177142608</v>
      </c>
      <c r="AN45">
        <f>'PP-regionalLandDpaymentretro'!M47</f>
        <v>4.5920102422479836</v>
      </c>
      <c r="AO45">
        <f>'PP-regionalLandDpaymentretro'!N47</f>
        <v>-4.5677881471704023</v>
      </c>
      <c r="AQ45" t="str">
        <f>'BP-regionalLandDpaymentretro'!B47</f>
        <v>2425-2435</v>
      </c>
      <c r="AR45">
        <f>'BP-regionalLandDpaymentretro'!C47</f>
        <v>44.292915947248481</v>
      </c>
      <c r="AS45">
        <f>'BP-regionalLandDpaymentretro'!D47</f>
        <v>32.018139871326255</v>
      </c>
      <c r="AT45">
        <f>'BP-regionalLandDpaymentretro'!E47</f>
        <v>6.5012037175847945</v>
      </c>
      <c r="AU45">
        <f>'BP-regionalLandDpaymentretro'!F47</f>
        <v>7.016317039240703</v>
      </c>
      <c r="AV45">
        <f>'BP-regionalLandDpaymentretro'!G47</f>
        <v>11.646017113516935</v>
      </c>
      <c r="AW45">
        <f>'BP-regionalLandDpaymentretro'!H47</f>
        <v>-26.506580849395693</v>
      </c>
      <c r="AX45">
        <f>'BP-regionalLandDpaymentretro'!I47</f>
        <v>3.3279903113867415</v>
      </c>
      <c r="AY45">
        <f>'BP-regionalLandDpaymentretro'!J47</f>
        <v>-2.3420241560191042</v>
      </c>
      <c r="AZ45">
        <f>'BP-regionalLandDpaymentretro'!K47</f>
        <v>-71.599071329117805</v>
      </c>
      <c r="BA45">
        <f>'BP-regionalLandDpaymentretro'!L47</f>
        <v>3.1285446100312235</v>
      </c>
      <c r="BB45">
        <f>'BP-regionalLandDpaymentretro'!M47</f>
        <v>2.8498248763413581</v>
      </c>
      <c r="BC45">
        <f>'BP-regionalLandDpaymentretro'!N47</f>
        <v>-10.333277152143921</v>
      </c>
    </row>
    <row r="46" spans="1:55" x14ac:dyDescent="0.2">
      <c r="A46" t="str">
        <f>'PP-regionalLandDpayment-pros'!B48</f>
        <v>2435-2445</v>
      </c>
      <c r="B46">
        <f>'PP-regionalLandDpayment-pros'!C48</f>
        <v>32.907787759034058</v>
      </c>
      <c r="C46">
        <f>'PP-regionalLandDpayment-pros'!D48</f>
        <v>16.542015699561581</v>
      </c>
      <c r="D46">
        <f>'PP-regionalLandDpayment-pros'!E48</f>
        <v>7.4002411991580646</v>
      </c>
      <c r="E46">
        <f>'PP-regionalLandDpayment-pros'!F48</f>
        <v>7.862857916714642</v>
      </c>
      <c r="F46">
        <f>'PP-regionalLandDpayment-pros'!G48</f>
        <v>8.2815261620414411</v>
      </c>
      <c r="G46">
        <f>'PP-regionalLandDpayment-pros'!H48</f>
        <v>-23.882370560375826</v>
      </c>
      <c r="H46">
        <f>'PP-regionalLandDpayment-pros'!I48</f>
        <v>11.04398220221751</v>
      </c>
      <c r="I46">
        <f>'PP-regionalLandDpayment-pros'!J48</f>
        <v>3.5724998918190458</v>
      </c>
      <c r="J46">
        <f>'PP-regionalLandDpayment-pros'!K48</f>
        <v>-70.88675259740954</v>
      </c>
      <c r="K46">
        <f>'PP-regionalLandDpayment-pros'!L48</f>
        <v>7.2075706765172098</v>
      </c>
      <c r="L46">
        <f>'PP-regionalLandDpayment-pros'!M48</f>
        <v>4.8604900861148295</v>
      </c>
      <c r="M46">
        <f>'PP-regionalLandDpayment-pros'!N48</f>
        <v>-4.9098484353930161</v>
      </c>
      <c r="O46" t="str">
        <f>'BP-regionalLandDpaymentretro'!B48</f>
        <v>2435-2445</v>
      </c>
      <c r="P46">
        <f>'BP-regionalLandDpayment-prosp'!C48</f>
        <v>46.766976776472767</v>
      </c>
      <c r="Q46">
        <f>'BP-regionalLandDpayment-prosp'!D48</f>
        <v>33.81026113401262</v>
      </c>
      <c r="R46">
        <f>'BP-regionalLandDpayment-prosp'!E48</f>
        <v>6.8780799861820263</v>
      </c>
      <c r="S46">
        <f>'BP-regionalLandDpayment-prosp'!F48</f>
        <v>7.4078370876568913</v>
      </c>
      <c r="T46">
        <f>'BP-regionalLandDpayment-prosp'!G48</f>
        <v>12.287733454859497</v>
      </c>
      <c r="U46">
        <f>'BP-regionalLandDpayment-prosp'!H48</f>
        <v>-28.146740271861233</v>
      </c>
      <c r="V46">
        <f>'BP-regionalLandDpayment-prosp'!I48</f>
        <v>3.6550518176742899</v>
      </c>
      <c r="W46">
        <f>'BP-regionalLandDpayment-prosp'!J48</f>
        <v>-2.3532900945273645</v>
      </c>
      <c r="X46">
        <f>'BP-regionalLandDpayment-prosp'!K48</f>
        <v>-75.722093548598011</v>
      </c>
      <c r="Y46">
        <f>'BP-regionalLandDpayment-prosp'!L48</f>
        <v>3.3788615635264869</v>
      </c>
      <c r="Z46">
        <f>'BP-regionalLandDpayment-prosp'!M48</f>
        <v>3.0241731595459482</v>
      </c>
      <c r="AA46">
        <f>'BP-regionalLandDpayment-prosp'!N48</f>
        <v>-10.986851064943941</v>
      </c>
      <c r="AC46" t="str">
        <f>'PP-regionalLandDpaymentretro'!B48</f>
        <v>2435-2445</v>
      </c>
      <c r="AD46">
        <f>'PP-regionalLandDpaymentretro'!C48</f>
        <v>32.899815828387204</v>
      </c>
      <c r="AE46">
        <f>'PP-regionalLandDpaymentretro'!D48</f>
        <v>16.532835818812597</v>
      </c>
      <c r="AF46">
        <f>'PP-regionalLandDpaymentretro'!E48</f>
        <v>7.389868619737455</v>
      </c>
      <c r="AG46">
        <f>'PP-regionalLandDpaymentretro'!F48</f>
        <v>7.860258526830231</v>
      </c>
      <c r="AH46">
        <f>'PP-regionalLandDpaymentretro'!G48</f>
        <v>8.2804067260374268</v>
      </c>
      <c r="AI46">
        <f>'PP-regionalLandDpaymentretro'!H48</f>
        <v>-23.863886640731426</v>
      </c>
      <c r="AJ46">
        <f>'PP-regionalLandDpaymentretro'!I48</f>
        <v>11.0451748156103</v>
      </c>
      <c r="AK46">
        <f>'PP-regionalLandDpaymentretro'!J48</f>
        <v>3.567125568776444</v>
      </c>
      <c r="AL46">
        <f>'PP-regionalLandDpaymentretro'!K48</f>
        <v>-70.857710651018266</v>
      </c>
      <c r="AM46">
        <f>'PP-regionalLandDpaymentretro'!L48</f>
        <v>7.199588787999601</v>
      </c>
      <c r="AN46">
        <f>'PP-regionalLandDpaymentretro'!M48</f>
        <v>4.856143876805433</v>
      </c>
      <c r="AO46">
        <f>'PP-regionalLandDpaymentretro'!N48</f>
        <v>-4.9096212772469716</v>
      </c>
      <c r="AQ46" t="str">
        <f>'BP-regionalLandDpaymentretro'!B48</f>
        <v>2435-2445</v>
      </c>
      <c r="AR46">
        <f>'BP-regionalLandDpaymentretro'!C48</f>
        <v>46.759004845825942</v>
      </c>
      <c r="AS46">
        <f>'BP-regionalLandDpaymentretro'!D48</f>
        <v>33.801081253263625</v>
      </c>
      <c r="AT46">
        <f>'BP-regionalLandDpaymentretro'!E48</f>
        <v>6.8677074067614132</v>
      </c>
      <c r="AU46">
        <f>'BP-regionalLandDpaymentretro'!F48</f>
        <v>7.4052376977724723</v>
      </c>
      <c r="AV46">
        <f>'BP-regionalLandDpaymentretro'!G48</f>
        <v>12.286614018855477</v>
      </c>
      <c r="AW46">
        <f>'BP-regionalLandDpaymentretro'!H48</f>
        <v>-28.12825635221683</v>
      </c>
      <c r="AX46">
        <f>'BP-regionalLandDpaymentretro'!I48</f>
        <v>3.6562444310670572</v>
      </c>
      <c r="AY46">
        <f>'BP-regionalLandDpaymentretro'!J48</f>
        <v>-2.3586644175699636</v>
      </c>
      <c r="AZ46">
        <f>'BP-regionalLandDpaymentretro'!K48</f>
        <v>-75.693051602206751</v>
      </c>
      <c r="BA46">
        <f>'BP-regionalLandDpaymentretro'!L48</f>
        <v>3.3708796750088683</v>
      </c>
      <c r="BB46">
        <f>'BP-regionalLandDpaymentretro'!M48</f>
        <v>3.0198269502365442</v>
      </c>
      <c r="BC46">
        <f>'BP-regionalLandDpaymentretro'!N48</f>
        <v>-10.986623906797893</v>
      </c>
    </row>
    <row r="47" spans="1:55" x14ac:dyDescent="0.2">
      <c r="A47" t="str">
        <f>'PP-regionalLandDpayment-pros'!B49</f>
        <v>2445-2455</v>
      </c>
      <c r="B47">
        <f>'PP-regionalLandDpayment-pros'!C49</f>
        <v>34.734755670436378</v>
      </c>
      <c r="C47">
        <f>'PP-regionalLandDpayment-pros'!D49</f>
        <v>17.475875008638905</v>
      </c>
      <c r="D47">
        <f>'PP-regionalLandDpayment-pros'!E49</f>
        <v>7.809392705483031</v>
      </c>
      <c r="E47">
        <f>'PP-regionalLandDpayment-pros'!F49</f>
        <v>8.2918950405474465</v>
      </c>
      <c r="F47">
        <f>'PP-regionalLandDpayment-pros'!G49</f>
        <v>8.7346412130527096</v>
      </c>
      <c r="G47">
        <f>'PP-regionalLandDpayment-pros'!H49</f>
        <v>-25.345559800033556</v>
      </c>
      <c r="H47">
        <f>'PP-regionalLandDpayment-pros'!I49</f>
        <v>11.784038286093052</v>
      </c>
      <c r="I47">
        <f>'PP-regionalLandDpayment-pros'!J49</f>
        <v>3.8732661812293645</v>
      </c>
      <c r="J47">
        <f>'PP-regionalLandDpayment-pros'!K49</f>
        <v>-74.886513867143833</v>
      </c>
      <c r="K47">
        <f>'PP-regionalLandDpayment-pros'!L49</f>
        <v>7.6652232479302835</v>
      </c>
      <c r="L47">
        <f>'PP-regionalLandDpayment-pros'!M49</f>
        <v>5.1350785131725862</v>
      </c>
      <c r="M47">
        <f>'PP-regionalLandDpayment-pros'!N49</f>
        <v>-5.2720921994063499</v>
      </c>
      <c r="O47" t="str">
        <f>'BP-regionalLandDpaymentretro'!B49</f>
        <v>2445-2455</v>
      </c>
      <c r="P47">
        <f>'BP-regionalLandDpayment-prosp'!C49</f>
        <v>49.333145762654574</v>
      </c>
      <c r="Q47">
        <f>'BP-regionalLandDpayment-prosp'!D49</f>
        <v>35.665148763624487</v>
      </c>
      <c r="R47">
        <f>'BP-regionalLandDpayment-prosp'!E49</f>
        <v>7.2593812244029667</v>
      </c>
      <c r="S47">
        <f>'BP-regionalLandDpayment-prosp'!F49</f>
        <v>7.8126049786028862</v>
      </c>
      <c r="T47">
        <f>'BP-regionalLandDpayment-prosp'!G49</f>
        <v>12.954525708260771</v>
      </c>
      <c r="U47">
        <f>'BP-regionalLandDpayment-prosp'!H49</f>
        <v>-29.837376201943691</v>
      </c>
      <c r="V47">
        <f>'BP-regionalLandDpayment-prosp'!I49</f>
        <v>4.0010079816445145</v>
      </c>
      <c r="W47">
        <f>'BP-regionalLandDpayment-prosp'!J49</f>
        <v>-2.3685848907486191</v>
      </c>
      <c r="X47">
        <f>'BP-regionalLandDpayment-prosp'!K49</f>
        <v>-79.979755134400321</v>
      </c>
      <c r="Y47">
        <f>'BP-regionalLandDpayment-prosp'!L49</f>
        <v>3.6323040698499196</v>
      </c>
      <c r="Z47">
        <f>'BP-regionalLandDpayment-prosp'!M49</f>
        <v>3.2008188105835846</v>
      </c>
      <c r="AA47">
        <f>'BP-regionalLandDpayment-prosp'!N49</f>
        <v>-11.67322107253109</v>
      </c>
      <c r="AC47" t="str">
        <f>'PP-regionalLandDpaymentretro'!B49</f>
        <v>2445-2455</v>
      </c>
      <c r="AD47">
        <f>'PP-regionalLandDpaymentretro'!C49</f>
        <v>34.726894535557811</v>
      </c>
      <c r="AE47">
        <f>'PP-regionalLandDpaymentretro'!D49</f>
        <v>17.466835247792005</v>
      </c>
      <c r="AF47">
        <f>'PP-regionalLandDpaymentretro'!E49</f>
        <v>7.7991961174996494</v>
      </c>
      <c r="AG47">
        <f>'PP-regionalLandDpaymentretro'!F49</f>
        <v>8.2893373197250479</v>
      </c>
      <c r="AH47">
        <f>'PP-regionalLandDpaymentretro'!G49</f>
        <v>8.7335367999738409</v>
      </c>
      <c r="AI47">
        <f>'PP-regionalLandDpaymentretro'!H49</f>
        <v>-25.327323519496655</v>
      </c>
      <c r="AJ47">
        <f>'PP-regionalLandDpaymentretro'!I49</f>
        <v>11.78514911002541</v>
      </c>
      <c r="AK47">
        <f>'PP-regionalLandDpaymentretro'!J49</f>
        <v>3.867941622660001</v>
      </c>
      <c r="AL47">
        <f>'PP-regionalLandDpaymentretro'!K49</f>
        <v>-74.857892724687929</v>
      </c>
      <c r="AM47">
        <f>'PP-regionalLandDpaymentretro'!L49</f>
        <v>7.6573517470813925</v>
      </c>
      <c r="AN47">
        <f>'PP-regionalLandDpaymentretro'!M49</f>
        <v>5.130802299224813</v>
      </c>
      <c r="AO47">
        <f>'PP-regionalLandDpaymentretro'!N49</f>
        <v>-5.2718285553553574</v>
      </c>
      <c r="AQ47" t="str">
        <f>'BP-regionalLandDpaymentretro'!B49</f>
        <v>2445-2455</v>
      </c>
      <c r="AR47">
        <f>'BP-regionalLandDpaymentretro'!C49</f>
        <v>49.32528462777605</v>
      </c>
      <c r="AS47">
        <f>'BP-regionalLandDpaymentretro'!D49</f>
        <v>35.656109002777583</v>
      </c>
      <c r="AT47">
        <f>'BP-regionalLandDpaymentretro'!E49</f>
        <v>7.2491846364195807</v>
      </c>
      <c r="AU47">
        <f>'BP-regionalLandDpaymentretro'!F49</f>
        <v>7.8100472577804787</v>
      </c>
      <c r="AV47">
        <f>'BP-regionalLandDpaymentretro'!G49</f>
        <v>12.953421295181895</v>
      </c>
      <c r="AW47">
        <f>'BP-regionalLandDpaymentretro'!H49</f>
        <v>-29.819139921406787</v>
      </c>
      <c r="AX47">
        <f>'BP-regionalLandDpaymentretro'!I49</f>
        <v>4.0021188055768491</v>
      </c>
      <c r="AY47">
        <f>'BP-regionalLandDpaymentretro'!J49</f>
        <v>-2.3739094493179795</v>
      </c>
      <c r="AZ47">
        <f>'BP-regionalLandDpaymentretro'!K49</f>
        <v>-79.951133991944417</v>
      </c>
      <c r="BA47">
        <f>'BP-regionalLandDpaymentretro'!L49</f>
        <v>3.624432569001018</v>
      </c>
      <c r="BB47">
        <f>'BP-regionalLandDpaymentretro'!M49</f>
        <v>3.1965425966358048</v>
      </c>
      <c r="BC47">
        <f>'BP-regionalLandDpaymentretro'!N49</f>
        <v>-11.672957428480094</v>
      </c>
    </row>
    <row r="48" spans="1:55" x14ac:dyDescent="0.2">
      <c r="A48" t="str">
        <f>'PP-regionalLandDpayment-pros'!B50</f>
        <v>2455-2465</v>
      </c>
      <c r="B48">
        <f>'PP-regionalLandDpayment-pros'!C50</f>
        <v>36.636287252839729</v>
      </c>
      <c r="C48">
        <f>'PP-regionalLandDpayment-pros'!D50</f>
        <v>18.447529314279961</v>
      </c>
      <c r="D48">
        <f>'PP-regionalLandDpayment-pros'!E50</f>
        <v>8.2353172168412332</v>
      </c>
      <c r="E48">
        <f>'PP-regionalLandDpayment-pros'!F50</f>
        <v>8.7385080905473309</v>
      </c>
      <c r="F48">
        <f>'PP-regionalLandDpayment-pros'!G50</f>
        <v>9.2064403193448268</v>
      </c>
      <c r="G48">
        <f>'PP-regionalLandDpayment-pros'!H50</f>
        <v>-26.871793856703764</v>
      </c>
      <c r="H48">
        <f>'PP-regionalLandDpayment-pros'!I50</f>
        <v>12.55848175792959</v>
      </c>
      <c r="I48">
        <f>'PP-regionalLandDpayment-pros'!J50</f>
        <v>4.1883094425133764</v>
      </c>
      <c r="J48">
        <f>'PP-regionalLandDpayment-pros'!K50</f>
        <v>-79.046908592849476</v>
      </c>
      <c r="K48">
        <f>'PP-regionalLandDpayment-pros'!L50</f>
        <v>8.1428874374510514</v>
      </c>
      <c r="L48">
        <f>'PP-regionalLandDpayment-pros'!M50</f>
        <v>5.4206320630410874</v>
      </c>
      <c r="M48">
        <f>'PP-regionalLandDpayment-pros'!N50</f>
        <v>-5.6556904452349235</v>
      </c>
      <c r="O48" t="str">
        <f>'BP-regionalLandDpaymentretro'!B50</f>
        <v>2455-2465</v>
      </c>
      <c r="P48">
        <f>'BP-regionalLandDpayment-prosp'!C50</f>
        <v>52.00390738748581</v>
      </c>
      <c r="Q48">
        <f>'BP-regionalLandDpayment-prosp'!D50</f>
        <v>37.595246824631289</v>
      </c>
      <c r="R48">
        <f>'BP-regionalLandDpayment-prosp'!E50</f>
        <v>7.6563240910555264</v>
      </c>
      <c r="S48">
        <f>'BP-regionalLandDpayment-prosp'!F50</f>
        <v>8.2339628934573259</v>
      </c>
      <c r="T48">
        <f>'BP-regionalLandDpayment-prosp'!G50</f>
        <v>13.648682342251778</v>
      </c>
      <c r="U48">
        <f>'BP-regionalLandDpayment-prosp'!H50</f>
        <v>-31.600296639755435</v>
      </c>
      <c r="V48">
        <f>'BP-regionalLandDpayment-prosp'!I50</f>
        <v>4.3653417979992648</v>
      </c>
      <c r="W48">
        <f>'BP-regionalLandDpayment-prosp'!J50</f>
        <v>-2.3824422366271407</v>
      </c>
      <c r="X48">
        <f>'BP-regionalLandDpayment-prosp'!K50</f>
        <v>-84.408527001102868</v>
      </c>
      <c r="Y48">
        <f>'BP-regionalLandDpayment-prosp'!L50</f>
        <v>3.8974624576441927</v>
      </c>
      <c r="Z48">
        <f>'BP-regionalLandDpayment-prosp'!M50</f>
        <v>3.3844508017260866</v>
      </c>
      <c r="AA48">
        <f>'BP-regionalLandDpayment-prosp'!N50</f>
        <v>-12.394112718765834</v>
      </c>
      <c r="AC48" t="str">
        <f>'PP-regionalLandDpaymentretro'!B50</f>
        <v>2455-2465</v>
      </c>
      <c r="AD48">
        <f>'PP-regionalLandDpaymentretro'!C50</f>
        <v>36.628532376141195</v>
      </c>
      <c r="AE48">
        <f>'PP-regionalLandDpaymentretro'!D50</f>
        <v>18.438623468834717</v>
      </c>
      <c r="AF48">
        <f>'PP-regionalLandDpaymentretro'!E50</f>
        <v>8.2252878256041786</v>
      </c>
      <c r="AG48">
        <f>'PP-regionalLandDpaymentretro'!F50</f>
        <v>8.735990023519129</v>
      </c>
      <c r="AH48">
        <f>'PP-regionalLandDpaymentretro'!G50</f>
        <v>9.20535025652506</v>
      </c>
      <c r="AI48">
        <f>'PP-regionalLandDpaymentretro'!H50</f>
        <v>-26.853794511927582</v>
      </c>
      <c r="AJ48">
        <f>'PP-regionalLandDpaymentretro'!I50</f>
        <v>12.559515976033202</v>
      </c>
      <c r="AK48">
        <f>'PP-regionalLandDpaymentretro'!J50</f>
        <v>4.1830332537533756</v>
      </c>
      <c r="AL48">
        <f>'PP-regionalLandDpaymentretro'!K50</f>
        <v>-79.018691274999</v>
      </c>
      <c r="AM48">
        <f>'PP-regionalLandDpaymentretro'!L50</f>
        <v>8.1351214282027637</v>
      </c>
      <c r="AN48">
        <f>'PP-regionalLandDpaymentretro'!M50</f>
        <v>5.4164226082101061</v>
      </c>
      <c r="AO48">
        <f>'PP-regionalLandDpaymentretro'!N50</f>
        <v>-5.6553914298971746</v>
      </c>
      <c r="AQ48" t="str">
        <f>'BP-regionalLandDpaymentretro'!B50</f>
        <v>2455-2465</v>
      </c>
      <c r="AR48">
        <f>'BP-regionalLandDpaymentretro'!C50</f>
        <v>51.996152510787311</v>
      </c>
      <c r="AS48">
        <f>'BP-regionalLandDpaymentretro'!D50</f>
        <v>37.586340979186041</v>
      </c>
      <c r="AT48">
        <f>'BP-regionalLandDpaymentretro'!E50</f>
        <v>7.6462946998184673</v>
      </c>
      <c r="AU48">
        <f>'BP-regionalLandDpaymentretro'!F50</f>
        <v>8.2314448264291169</v>
      </c>
      <c r="AV48">
        <f>'BP-regionalLandDpaymentretro'!G50</f>
        <v>13.647592279432004</v>
      </c>
      <c r="AW48">
        <f>'BP-regionalLandDpaymentretro'!H50</f>
        <v>-31.582297294979238</v>
      </c>
      <c r="AX48">
        <f>'BP-regionalLandDpaymentretro'!I50</f>
        <v>4.3663760161028513</v>
      </c>
      <c r="AY48">
        <f>'BP-regionalLandDpaymentretro'!J50</f>
        <v>-2.3877184253871384</v>
      </c>
      <c r="AZ48">
        <f>'BP-regionalLandDpaymentretro'!K50</f>
        <v>-84.380309683252406</v>
      </c>
      <c r="BA48">
        <f>'BP-regionalLandDpaymentretro'!L50</f>
        <v>3.8896964483958953</v>
      </c>
      <c r="BB48">
        <f>'BP-regionalLandDpaymentretro'!M50</f>
        <v>3.3802413468950974</v>
      </c>
      <c r="BC48">
        <f>'BP-regionalLandDpaymentretro'!N50</f>
        <v>-12.39381370342808</v>
      </c>
    </row>
    <row r="49" spans="1:55" x14ac:dyDescent="0.2">
      <c r="A49" t="str">
        <f>'PP-regionalLandDpayment-pros'!B51</f>
        <v>2465-2475</v>
      </c>
      <c r="B49">
        <f>'PP-regionalLandDpayment-pros'!C51</f>
        <v>38.615672249414864</v>
      </c>
      <c r="C49">
        <f>'PP-regionalLandDpayment-pros'!D51</f>
        <v>19.458601314485108</v>
      </c>
      <c r="D49">
        <f>'PP-regionalLandDpayment-pros'!E51</f>
        <v>8.6787564460737787</v>
      </c>
      <c r="E49">
        <f>'PP-regionalLandDpayment-pros'!F51</f>
        <v>9.2034742675463708</v>
      </c>
      <c r="F49">
        <f>'PP-regionalLandDpayment-pros'!G51</f>
        <v>9.6977503380268892</v>
      </c>
      <c r="G49">
        <f>'PP-regionalLandDpayment-pros'!H51</f>
        <v>-28.463889176320901</v>
      </c>
      <c r="H49">
        <f>'PP-regionalLandDpayment-pros'!I51</f>
        <v>13.36883068020259</v>
      </c>
      <c r="I49">
        <f>'PP-regionalLandDpayment-pros'!J51</f>
        <v>4.5182481892937076</v>
      </c>
      <c r="J49">
        <f>'PP-regionalLandDpayment-pros'!K51</f>
        <v>-83.374831659014234</v>
      </c>
      <c r="K49">
        <f>'PP-regionalLandDpayment-pros'!L51</f>
        <v>8.6414517836281224</v>
      </c>
      <c r="L49">
        <f>'PP-regionalLandDpayment-pros'!M51</f>
        <v>5.7176112382520232</v>
      </c>
      <c r="M49">
        <f>'PP-regionalLandDpayment-pros'!N51</f>
        <v>-6.0616756715882945</v>
      </c>
      <c r="O49" t="str">
        <f>'BP-regionalLandDpaymentretro'!B51</f>
        <v>2465-2475</v>
      </c>
      <c r="P49">
        <f>'BP-regionalLandDpayment-prosp'!C51</f>
        <v>54.783877589280479</v>
      </c>
      <c r="Q49">
        <f>'BP-regionalLandDpayment-prosp'!D51</f>
        <v>39.603830425084183</v>
      </c>
      <c r="R49">
        <f>'BP-regionalLandDpayment-prosp'!E51</f>
        <v>8.0696003330222155</v>
      </c>
      <c r="S49">
        <f>'BP-regionalLandDpayment-prosp'!F51</f>
        <v>8.6726444918023056</v>
      </c>
      <c r="T49">
        <f>'BP-regionalLandDpayment-prosp'!G51</f>
        <v>14.371413570619131</v>
      </c>
      <c r="U49">
        <f>'BP-regionalLandDpayment-prosp'!H51</f>
        <v>-33.438726091644362</v>
      </c>
      <c r="V49">
        <f>'BP-regionalLandDpayment-prosp'!I51</f>
        <v>4.748864277482638</v>
      </c>
      <c r="W49">
        <f>'BP-regionalLandDpayment-prosp'!J51</f>
        <v>-2.3948106613802689</v>
      </c>
      <c r="X49">
        <f>'BP-regionalLandDpayment-prosp'!K51</f>
        <v>-89.015766730229842</v>
      </c>
      <c r="Y49">
        <f>'BP-regionalLandDpayment-prosp'!L51</f>
        <v>4.1748588937009314</v>
      </c>
      <c r="Z49">
        <f>'BP-regionalLandDpayment-prosp'!M51</f>
        <v>3.5753539171000845</v>
      </c>
      <c r="AA49">
        <f>'BP-regionalLandDpayment-prosp'!N51</f>
        <v>-13.151140014837496</v>
      </c>
      <c r="AC49" t="str">
        <f>'PP-regionalLandDpaymentretro'!B51</f>
        <v>2465-2475</v>
      </c>
      <c r="AD49">
        <f>'PP-regionalLandDpaymentretro'!C51</f>
        <v>38.608019243162019</v>
      </c>
      <c r="AE49">
        <f>'PP-regionalLandDpaymentretro'!D51</f>
        <v>19.449823465556904</v>
      </c>
      <c r="AF49">
        <f>'PP-regionalLandDpaymentretro'!E51</f>
        <v>8.6688859610868274</v>
      </c>
      <c r="AG49">
        <f>'PP-regionalLandDpaymentretro'!F51</f>
        <v>9.2009939463303407</v>
      </c>
      <c r="AH49">
        <f>'PP-regionalLandDpaymentretro'!G51</f>
        <v>9.6966739807937596</v>
      </c>
      <c r="AI49">
        <f>'PP-regionalLandDpaymentretro'!H51</f>
        <v>-28.446116464379383</v>
      </c>
      <c r="AJ49">
        <f>'PP-regionalLandDpaymentretro'!I51</f>
        <v>13.369793034934675</v>
      </c>
      <c r="AK49">
        <f>'PP-regionalLandDpaymentretro'!J51</f>
        <v>4.5130189288016522</v>
      </c>
      <c r="AL49">
        <f>'PP-regionalLandDpaymentretro'!K51</f>
        <v>-83.347001795217025</v>
      </c>
      <c r="AM49">
        <f>'PP-regionalLandDpaymentretro'!L51</f>
        <v>8.6337865737138504</v>
      </c>
      <c r="AN49">
        <f>'PP-regionalLandDpaymentretro'!M51</f>
        <v>5.7134654727415661</v>
      </c>
      <c r="AO49">
        <f>'PP-regionalLandDpaymentretro'!N51</f>
        <v>-6.0613423475251507</v>
      </c>
      <c r="AQ49" t="str">
        <f>'BP-regionalLandDpaymentretro'!B51</f>
        <v>2465-2475</v>
      </c>
      <c r="AR49">
        <f>'BP-regionalLandDpaymentretro'!C51</f>
        <v>54.77622458302767</v>
      </c>
      <c r="AS49">
        <f>'BP-regionalLandDpaymentretro'!D51</f>
        <v>39.595052576155972</v>
      </c>
      <c r="AT49">
        <f>'BP-regionalLandDpaymentretro'!E51</f>
        <v>8.0597298480352588</v>
      </c>
      <c r="AU49">
        <f>'BP-regionalLandDpaymentretro'!F51</f>
        <v>8.6701641705862666</v>
      </c>
      <c r="AV49">
        <f>'BP-regionalLandDpaymentretro'!G51</f>
        <v>14.370337213385993</v>
      </c>
      <c r="AW49">
        <f>'BP-regionalLandDpaymentretro'!H51</f>
        <v>-33.420953379702837</v>
      </c>
      <c r="AX49">
        <f>'BP-regionalLandDpaymentretro'!I51</f>
        <v>4.7498266322146971</v>
      </c>
      <c r="AY49">
        <f>'BP-regionalLandDpaymentretro'!J51</f>
        <v>-2.4000399218723216</v>
      </c>
      <c r="AZ49">
        <f>'BP-regionalLandDpaymentretro'!K51</f>
        <v>-88.987936866432648</v>
      </c>
      <c r="BA49">
        <f>'BP-regionalLandDpaymentretro'!L51</f>
        <v>4.167193683786647</v>
      </c>
      <c r="BB49">
        <f>'BP-regionalLandDpaymentretro'!M51</f>
        <v>3.5712081515896199</v>
      </c>
      <c r="BC49">
        <f>'BP-regionalLandDpaymentretro'!N51</f>
        <v>-13.150806690774349</v>
      </c>
    </row>
    <row r="50" spans="1:55" x14ac:dyDescent="0.2">
      <c r="A50" t="str">
        <f>'PP-regionalLandDpayment-pros'!B52</f>
        <v>2475-2485</v>
      </c>
      <c r="B50">
        <f>'PP-regionalLandDpayment-pros'!C52</f>
        <v>40.676359300963398</v>
      </c>
      <c r="C50">
        <f>'PP-regionalLandDpayment-pros'!D52</f>
        <v>20.51079520816381</v>
      </c>
      <c r="D50">
        <f>'PP-regionalLandDpayment-pros'!E52</f>
        <v>9.140487799500189</v>
      </c>
      <c r="E50">
        <f>'PP-regionalLandDpayment-pros'!F52</f>
        <v>9.6876078783035116</v>
      </c>
      <c r="F50">
        <f>'PP-regionalLandDpayment-pros'!G52</f>
        <v>10.209437711076028</v>
      </c>
      <c r="G50">
        <f>'PP-regionalLandDpayment-pros'!H52</f>
        <v>-30.124803382435392</v>
      </c>
      <c r="H50">
        <f>'PP-regionalLandDpayment-pros'!I52</f>
        <v>14.216684774731293</v>
      </c>
      <c r="I50">
        <f>'PP-regionalLandDpayment-pros'!J52</f>
        <v>4.863738023678434</v>
      </c>
      <c r="J50">
        <f>'PP-regionalLandDpayment-pros'!K52</f>
        <v>-87.877525485959609</v>
      </c>
      <c r="K50">
        <f>'PP-regionalLandDpayment-pros'!L52</f>
        <v>9.1618514254016166</v>
      </c>
      <c r="L50">
        <f>'PP-regionalLandDpayment-pros'!M52</f>
        <v>6.0265002550937075</v>
      </c>
      <c r="M50">
        <f>'PP-regionalLandDpayment-pros'!N52</f>
        <v>-6.4911335085169641</v>
      </c>
      <c r="O50" t="str">
        <f>'BP-regionalLandDpaymentretro'!B52</f>
        <v>2475-2485</v>
      </c>
      <c r="P50">
        <f>'BP-regionalLandDpayment-prosp'!C52</f>
        <v>57.677893477917117</v>
      </c>
      <c r="Q50">
        <f>'BP-regionalLandDpayment-prosp'!D52</f>
        <v>41.694333765898378</v>
      </c>
      <c r="R50">
        <f>'BP-regionalLandDpayment-prosp'!E52</f>
        <v>8.4999350444204147</v>
      </c>
      <c r="S50">
        <f>'BP-regionalLandDpayment-prosp'!F52</f>
        <v>9.1294184945872594</v>
      </c>
      <c r="T50">
        <f>'BP-regionalLandDpayment-prosp'!G52</f>
        <v>15.123987193235774</v>
      </c>
      <c r="U50">
        <f>'BP-regionalLandDpayment-prosp'!H52</f>
        <v>-35.356049402802043</v>
      </c>
      <c r="V50">
        <f>'BP-regionalLandDpayment-prosp'!I52</f>
        <v>5.1524348892672469</v>
      </c>
      <c r="W50">
        <f>'BP-regionalLandDpayment-prosp'!J52</f>
        <v>-2.4056282322799967</v>
      </c>
      <c r="X50">
        <f>'BP-regionalLandDpayment-prosp'!K52</f>
        <v>-93.809201165930062</v>
      </c>
      <c r="Y50">
        <f>'BP-regionalLandDpayment-prosp'!L52</f>
        <v>4.4650449415431668</v>
      </c>
      <c r="Z50">
        <f>'BP-regionalLandDpayment-prosp'!M52</f>
        <v>3.773828403407741</v>
      </c>
      <c r="AA50">
        <f>'BP-regionalLandDpayment-prosp'!N52</f>
        <v>-13.945997409265017</v>
      </c>
      <c r="AC50" t="str">
        <f>'PP-regionalLandDpaymentretro'!B52</f>
        <v>2475-2485</v>
      </c>
      <c r="AD50">
        <f>'PP-regionalLandDpaymentretro'!C52</f>
        <v>40.668803930436496</v>
      </c>
      <c r="AE50">
        <f>'PP-regionalLandDpaymentretro'!D52</f>
        <v>20.502139711248734</v>
      </c>
      <c r="AF50">
        <f>'PP-regionalLandDpaymentretro'!E52</f>
        <v>9.1307684020354536</v>
      </c>
      <c r="AG50">
        <f>'PP-regionalLandDpaymentretro'!F52</f>
        <v>9.6851634962248561</v>
      </c>
      <c r="AH50">
        <f>'PP-regionalLandDpaymentretro'!G52</f>
        <v>10.208374442075005</v>
      </c>
      <c r="AI50">
        <f>'PP-regionalLandDpaymentretro'!H52</f>
        <v>-30.107247399855169</v>
      </c>
      <c r="AJ50">
        <f>'PP-regionalLandDpaymentretro'!I52</f>
        <v>14.217579610394219</v>
      </c>
      <c r="AK50">
        <f>'PP-regionalLandDpaymentretro'!J52</f>
        <v>4.8585542195217126</v>
      </c>
      <c r="AL50">
        <f>'PP-regionalLandDpaymentretro'!K52</f>
        <v>-87.850067313518693</v>
      </c>
      <c r="AM50">
        <f>'PP-regionalLandDpaymentretro'!L52</f>
        <v>9.1542825216210968</v>
      </c>
      <c r="AN50">
        <f>'PP-regionalLandDpaymentretro'!M52</f>
        <v>6.0224152665631543</v>
      </c>
      <c r="AO50">
        <f>'PP-regionalLandDpaymentretro'!N52</f>
        <v>-6.490766886746874</v>
      </c>
      <c r="AQ50" t="str">
        <f>'BP-regionalLandDpaymentretro'!B52</f>
        <v>2475-2485</v>
      </c>
      <c r="AR50">
        <f>'BP-regionalLandDpaymentretro'!C52</f>
        <v>57.670338107390258</v>
      </c>
      <c r="AS50">
        <f>'BP-regionalLandDpaymentretro'!D52</f>
        <v>41.685678268983303</v>
      </c>
      <c r="AT50">
        <f>'BP-regionalLandDpaymentretro'!E52</f>
        <v>8.490215646955674</v>
      </c>
      <c r="AU50">
        <f>'BP-regionalLandDpaymentretro'!F52</f>
        <v>9.126974112508595</v>
      </c>
      <c r="AV50">
        <f>'BP-regionalLandDpaymentretro'!G52</f>
        <v>15.122923924234744</v>
      </c>
      <c r="AW50">
        <f>'BP-regionalLandDpaymentretro'!H52</f>
        <v>-35.338493420221809</v>
      </c>
      <c r="AX50">
        <f>'BP-regionalLandDpaymentretro'!I52</f>
        <v>5.1533297249301464</v>
      </c>
      <c r="AY50">
        <f>'BP-regionalLandDpaymentretro'!J52</f>
        <v>-2.4108120364367149</v>
      </c>
      <c r="AZ50">
        <f>'BP-regionalLandDpaymentretro'!K52</f>
        <v>-93.781742993489161</v>
      </c>
      <c r="BA50">
        <f>'BP-regionalLandDpaymentretro'!L52</f>
        <v>4.4574760377626355</v>
      </c>
      <c r="BB50">
        <f>'BP-regionalLandDpaymentretro'!M52</f>
        <v>3.7697434148771793</v>
      </c>
      <c r="BC50">
        <f>'BP-regionalLandDpaymentretro'!N52</f>
        <v>-13.945630787494922</v>
      </c>
    </row>
    <row r="51" spans="1:55" x14ac:dyDescent="0.2">
      <c r="A51" t="str">
        <f>'PP-regionalLandDpayment-pros'!B53</f>
        <v>2485-2495</v>
      </c>
      <c r="B51">
        <f>'PP-regionalLandDpayment-pros'!C53</f>
        <v>42.821958119713422</v>
      </c>
      <c r="C51">
        <f>'PP-regionalLandDpayment-pros'!D53</f>
        <v>21.605897592831571</v>
      </c>
      <c r="D51">
        <f>'PP-regionalLandDpayment-pros'!E53</f>
        <v>9.6213248962250368</v>
      </c>
      <c r="E51">
        <f>'PP-regionalLandDpayment-pros'!F53</f>
        <v>10.191760897720338</v>
      </c>
      <c r="F51">
        <f>'PP-regionalLandDpayment-pros'!G53</f>
        <v>10.742409077702717</v>
      </c>
      <c r="G51">
        <f>'PP-regionalLandDpayment-pros'!H53</f>
        <v>-31.857636830939363</v>
      </c>
      <c r="H51">
        <f>'PP-regionalLandDpayment-pros'!I53</f>
        <v>15.103726614252487</v>
      </c>
      <c r="I51">
        <f>'PP-regionalLandDpayment-pros'!J53</f>
        <v>5.2254719563313339</v>
      </c>
      <c r="J51">
        <f>'PP-regionalLandDpayment-pros'!K53</f>
        <v>-92.562583388362384</v>
      </c>
      <c r="K51">
        <f>'PP-regionalLandDpayment-pros'!L53</f>
        <v>9.7050686650480493</v>
      </c>
      <c r="L51">
        <f>'PP-regionalLandDpayment-pros'!M53</f>
        <v>6.3478072581630887</v>
      </c>
      <c r="M51">
        <f>'PP-regionalLandDpayment-pros'!N53</f>
        <v>-6.9452048586862745</v>
      </c>
      <c r="O51" t="str">
        <f>'BP-regionalLandDpaymentretro'!B53</f>
        <v>2485-2495</v>
      </c>
      <c r="P51">
        <f>'BP-regionalLandDpayment-prosp'!C53</f>
        <v>60.691016501654808</v>
      </c>
      <c r="Q51">
        <f>'BP-regionalLandDpayment-prosp'!D53</f>
        <v>43.870352275831792</v>
      </c>
      <c r="R51">
        <f>'BP-regionalLandDpayment-prosp'!E53</f>
        <v>8.9480871484958033</v>
      </c>
      <c r="S51">
        <f>'BP-regionalLandDpayment-prosp'!F53</f>
        <v>9.6050892137421826</v>
      </c>
      <c r="T51">
        <f>'BP-regionalLandDpayment-prosp'!G53</f>
        <v>15.907729495473825</v>
      </c>
      <c r="U51">
        <f>'BP-regionalLandDpayment-prosp'!H53</f>
        <v>-37.355813617534473</v>
      </c>
      <c r="V51">
        <f>'BP-regionalLandDpayment-prosp'!I53</f>
        <v>5.5769622231060048</v>
      </c>
      <c r="W51">
        <f>'BP-regionalLandDpayment-prosp'!J53</f>
        <v>-2.4148226591696762</v>
      </c>
      <c r="X51">
        <f>'BP-regionalLandDpayment-prosp'!K53</f>
        <v>-98.796930119953956</v>
      </c>
      <c r="Y51">
        <f>'BP-regionalLandDpayment-prosp'!L53</f>
        <v>4.7686018500405725</v>
      </c>
      <c r="Z51">
        <f>'BP-regionalLandDpayment-prosp'!M53</f>
        <v>3.9801900529053817</v>
      </c>
      <c r="AA51">
        <f>'BP-regionalLandDpayment-prosp'!N53</f>
        <v>-14.780462364592291</v>
      </c>
      <c r="AC51" t="str">
        <f>'PP-regionalLandDpaymentretro'!B53</f>
        <v>2485-2495</v>
      </c>
      <c r="AD51">
        <f>'PP-regionalLandDpaymentretro'!C53</f>
        <v>42.814496304850266</v>
      </c>
      <c r="AE51">
        <f>'PP-regionalLandDpaymentretro'!D53</f>
        <v>21.597359066936232</v>
      </c>
      <c r="AF51">
        <f>'PP-regionalLandDpaymentretro'!E53</f>
        <v>9.6117492095777557</v>
      </c>
      <c r="AG51">
        <f>'PP-regionalLandDpaymentretro'!F53</f>
        <v>10.18935074384561</v>
      </c>
      <c r="AH51">
        <f>'PP-regionalLandDpaymentretro'!G53</f>
        <v>10.741358306191309</v>
      </c>
      <c r="AI51">
        <f>'PP-regionalLandDpaymentretro'!H53</f>
        <v>-31.840288070580286</v>
      </c>
      <c r="AJ51">
        <f>'PP-regionalLandDpaymentretro'!I53</f>
        <v>15.104557915467307</v>
      </c>
      <c r="AK51">
        <f>'PP-regionalLandDpaymentretro'!J53</f>
        <v>5.2203321202231336</v>
      </c>
      <c r="AL51">
        <f>'PP-regionalLandDpaymentretro'!K53</f>
        <v>-92.535481748406383</v>
      </c>
      <c r="AM51">
        <f>'PP-regionalLandDpaymentretro'!L53</f>
        <v>9.6975917682257826</v>
      </c>
      <c r="AN51">
        <f>'PP-regionalLandDpaymentretro'!M53</f>
        <v>6.3437802833757333</v>
      </c>
      <c r="AO51">
        <f>'PP-regionalLandDpaymentretro'!N53</f>
        <v>-6.9448058997064361</v>
      </c>
      <c r="AQ51" t="str">
        <f>'BP-regionalLandDpaymentretro'!B53</f>
        <v>2485-2495</v>
      </c>
      <c r="AR51">
        <f>'BP-regionalLandDpaymentretro'!C53</f>
        <v>60.683554686791695</v>
      </c>
      <c r="AS51">
        <f>'BP-regionalLandDpaymentretro'!D53</f>
        <v>43.861813749936445</v>
      </c>
      <c r="AT51">
        <f>'BP-regionalLandDpaymentretro'!E53</f>
        <v>8.9385114618485186</v>
      </c>
      <c r="AU51">
        <f>'BP-regionalLandDpaymentretro'!F53</f>
        <v>9.6026790598674445</v>
      </c>
      <c r="AV51">
        <f>'BP-regionalLandDpaymentretro'!G53</f>
        <v>15.906678723962406</v>
      </c>
      <c r="AW51">
        <f>'BP-regionalLandDpaymentretro'!H53</f>
        <v>-37.338464857175389</v>
      </c>
      <c r="AX51">
        <f>'BP-regionalLandDpaymentretro'!I53</f>
        <v>5.5777935243207981</v>
      </c>
      <c r="AY51">
        <f>'BP-regionalLandDpaymentretro'!J53</f>
        <v>-2.4199624952778724</v>
      </c>
      <c r="AZ51">
        <f>'BP-regionalLandDpaymentretro'!K53</f>
        <v>-98.769828479997955</v>
      </c>
      <c r="BA51">
        <f>'BP-regionalLandDpaymentretro'!L53</f>
        <v>4.7611249532182924</v>
      </c>
      <c r="BB51">
        <f>'BP-regionalLandDpaymentretro'!M53</f>
        <v>3.9761630781180175</v>
      </c>
      <c r="BC51">
        <f>'BP-regionalLandDpaymentretro'!N53</f>
        <v>-14.780063405612447</v>
      </c>
    </row>
    <row r="52" spans="1:55" x14ac:dyDescent="0.2">
      <c r="A52" t="str">
        <f>'PP-regionalLandDpayment-pros'!B54</f>
        <v>2495-2505</v>
      </c>
      <c r="B52">
        <f>'PP-regionalLandDpayment-pros'!C54</f>
        <v>45.056242272985102</v>
      </c>
      <c r="C52">
        <f>'PP-regionalLandDpayment-pros'!D54</f>
        <v>22.745778655391856</v>
      </c>
      <c r="D52">
        <f>'PP-regionalLandDpayment-pros'!E54</f>
        <v>10.12211822171812</v>
      </c>
      <c r="E52">
        <f>'PP-regionalLandDpayment-pros'!F54</f>
        <v>10.716823670209711</v>
      </c>
      <c r="F52">
        <f>'PP-regionalLandDpayment-pros'!G54</f>
        <v>11.297612033781933</v>
      </c>
      <c r="G52">
        <f>'PP-regionalLandDpayment-pros'!H54</f>
        <v>-33.665634756285058</v>
      </c>
      <c r="H52">
        <f>'PP-regionalLandDpayment-pros'!I54</f>
        <v>16.031723085856854</v>
      </c>
      <c r="I52">
        <f>'PP-regionalLandDpayment-pros'!J54</f>
        <v>5.6041808449060335</v>
      </c>
      <c r="J52">
        <f>'PP-regionalLandDpayment-pros'!K54</f>
        <v>-97.437954283829171</v>
      </c>
      <c r="K52">
        <f>'PP-regionalLandDpayment-pros'!L54</f>
        <v>10.27213370501871</v>
      </c>
      <c r="L52">
        <f>'PP-regionalLandDpayment-pros'!M54</f>
        <v>6.6820646173529097</v>
      </c>
      <c r="M52">
        <f>'PP-regionalLandDpayment-pros'!N54</f>
        <v>-7.4250880671069934</v>
      </c>
      <c r="O52" t="str">
        <f>'BP-regionalLandDpaymentretro'!B54</f>
        <v>2495-2505</v>
      </c>
      <c r="P52">
        <f>'BP-regionalLandDpayment-prosp'!C54</f>
        <v>63.828536455866299</v>
      </c>
      <c r="Q52">
        <f>'BP-regionalLandDpayment-prosp'!D54</f>
        <v>46.135645328674173</v>
      </c>
      <c r="R52">
        <f>'BP-regionalLandDpayment-prosp'!E54</f>
        <v>9.4148500050466808</v>
      </c>
      <c r="S52">
        <f>'BP-regionalLandDpayment-prosp'!F54</f>
        <v>10.100497213325211</v>
      </c>
      <c r="T52">
        <f>'BP-regionalLandDpayment-prosp'!G54</f>
        <v>16.724026361759925</v>
      </c>
      <c r="U52">
        <f>'BP-regionalLandDpayment-prosp'!H54</f>
        <v>-39.441730502424662</v>
      </c>
      <c r="V52">
        <f>'BP-regionalLandDpayment-prosp'!I54</f>
        <v>6.0234047996322646</v>
      </c>
      <c r="W52">
        <f>'BP-regionalLandDpayment-prosp'!J54</f>
        <v>-2.4223113798334301</v>
      </c>
      <c r="X52">
        <f>'BP-regionalLandDpayment-prosp'!K54</f>
        <v>-103.98743150764278</v>
      </c>
      <c r="Y52">
        <f>'BP-regionalLandDpayment-prosp'!L54</f>
        <v>5.0861409518133858</v>
      </c>
      <c r="Z52">
        <f>'BP-regionalLandDpayment-prosp'!M54</f>
        <v>4.1947703380714811</v>
      </c>
      <c r="AA52">
        <f>'BP-regionalLandDpayment-prosp'!N54</f>
        <v>-15.656398064288586</v>
      </c>
      <c r="AC52" t="str">
        <f>'PP-regionalLandDpaymentretro'!B54</f>
        <v>2495-2505</v>
      </c>
      <c r="AD52">
        <f>'PP-regionalLandDpaymentretro'!C54</f>
        <v>45.048870088701449</v>
      </c>
      <c r="AE52">
        <f>'PP-regionalLandDpaymentretro'!D54</f>
        <v>22.737351972437814</v>
      </c>
      <c r="AF52">
        <f>'PP-regionalLandDpaymentretro'!E54</f>
        <v>10.112679283764653</v>
      </c>
      <c r="AG52">
        <f>'PP-regionalLandDpaymentretro'!F54</f>
        <v>10.714446124131815</v>
      </c>
      <c r="AH52">
        <f>'PP-regionalLandDpaymentretro'!G54</f>
        <v>11.296573194889813</v>
      </c>
      <c r="AI52">
        <f>'PP-regionalLandDpaymentretro'!H54</f>
        <v>-33.64848410226903</v>
      </c>
      <c r="AJ52">
        <f>'PP-regionalLandDpaymentretro'!I54</f>
        <v>16.032494511997072</v>
      </c>
      <c r="AK52">
        <f>'PP-regionalLandDpaymentretro'!J54</f>
        <v>5.5990834840633585</v>
      </c>
      <c r="AL52">
        <f>'PP-regionalLandDpaymentretro'!K54</f>
        <v>-97.411194614420708</v>
      </c>
      <c r="AM52">
        <f>'PP-regionalLandDpaymentretro'!L54</f>
        <v>10.264744704655374</v>
      </c>
      <c r="AN52">
        <f>'PP-regionalLandDpaymentretro'!M54</f>
        <v>6.6780930343587181</v>
      </c>
      <c r="AO52">
        <f>'PP-regionalLandDpaymentretro'!N54</f>
        <v>-7.4246576823103005</v>
      </c>
      <c r="AQ52" t="str">
        <f>'BP-regionalLandDpaymentretro'!B54</f>
        <v>2495-2505</v>
      </c>
      <c r="AR52">
        <f>'BP-regionalLandDpaymentretro'!C54</f>
        <v>63.821164271582688</v>
      </c>
      <c r="AS52">
        <f>'BP-regionalLandDpaymentretro'!D54</f>
        <v>46.127218645720127</v>
      </c>
      <c r="AT52">
        <f>'BP-regionalLandDpaymentretro'!E54</f>
        <v>9.4054110670932083</v>
      </c>
      <c r="AU52">
        <f>'BP-regionalLandDpaymentretro'!F54</f>
        <v>10.098119667247303</v>
      </c>
      <c r="AV52">
        <f>'BP-regionalLandDpaymentretro'!G54</f>
        <v>16.722987522867797</v>
      </c>
      <c r="AW52">
        <f>'BP-regionalLandDpaymentretro'!H54</f>
        <v>-39.424579848408619</v>
      </c>
      <c r="AX52">
        <f>'BP-regionalLandDpaymentretro'!I54</f>
        <v>6.0241762257724538</v>
      </c>
      <c r="AY52">
        <f>'BP-regionalLandDpaymentretro'!J54</f>
        <v>-2.427408740676102</v>
      </c>
      <c r="AZ52">
        <f>'BP-regionalLandDpaymentretro'!K54</f>
        <v>-103.96067183823433</v>
      </c>
      <c r="BA52">
        <f>'BP-regionalLandDpaymentretro'!L54</f>
        <v>5.0787519514500366</v>
      </c>
      <c r="BB52">
        <f>'BP-regionalLandDpaymentretro'!M54</f>
        <v>4.1907987550772807</v>
      </c>
      <c r="BC52">
        <f>'BP-regionalLandDpaymentretro'!N54</f>
        <v>-15.655967679491887</v>
      </c>
    </row>
    <row r="53" spans="1:55" x14ac:dyDescent="0.2">
      <c r="A53" t="str">
        <f>'PP-regionalLandDpayment-pros'!B55</f>
        <v>2505-2515</v>
      </c>
      <c r="B53">
        <f>'PP-regionalLandDpayment-pros'!C55</f>
        <v>47.383152558926533</v>
      </c>
      <c r="C53">
        <f>'PP-regionalLandDpayment-pros'!D55</f>
        <v>23.932393652744569</v>
      </c>
      <c r="D53">
        <f>'PP-regionalLandDpayment-pros'!E55</f>
        <v>10.643755911978861</v>
      </c>
      <c r="E53">
        <f>'PP-regionalLandDpayment-pros'!F55</f>
        <v>11.263725746249399</v>
      </c>
      <c r="F53">
        <f>'PP-regionalLandDpayment-pros'!G55</f>
        <v>11.876036034249795</v>
      </c>
      <c r="G53">
        <f>'PP-regionalLandDpayment-pros'!H55</f>
        <v>-35.552189983055058</v>
      </c>
      <c r="H53">
        <f>'PP-regionalLandDpayment-pros'!I55</f>
        <v>17.002527124526953</v>
      </c>
      <c r="I53">
        <f>'PP-regionalLandDpayment-pros'!J55</f>
        <v>6.0006339529475872</v>
      </c>
      <c r="J53">
        <f>'PP-regionalLandDpayment-pros'!K55</f>
        <v>-102.51194872413355</v>
      </c>
      <c r="K53">
        <f>'PP-regionalLandDpayment-pros'!L55</f>
        <v>10.864125554916363</v>
      </c>
      <c r="L53">
        <f>'PP-regionalLandDpayment-pros'!M55</f>
        <v>7.0298293073944107</v>
      </c>
      <c r="M53">
        <f>'PP-regionalLandDpayment-pros'!N55</f>
        <v>-7.9320411367458501</v>
      </c>
      <c r="O53" t="str">
        <f>'BP-regionalLandDpaymentretro'!B55</f>
        <v>2505-2515</v>
      </c>
      <c r="P53">
        <f>'BP-regionalLandDpayment-prosp'!C55</f>
        <v>67.095976309144135</v>
      </c>
      <c r="Q53">
        <f>'BP-regionalLandDpayment-prosp'!D55</f>
        <v>48.494139530985201</v>
      </c>
      <c r="R53">
        <f>'BP-regionalLandDpayment-prosp'!E55</f>
        <v>9.9010521399439551</v>
      </c>
      <c r="S53">
        <f>'BP-regionalLandDpayment-prosp'!F55</f>
        <v>10.616520098458111</v>
      </c>
      <c r="T53">
        <f>'BP-regionalLandDpayment-prosp'!G55</f>
        <v>17.574324597223281</v>
      </c>
      <c r="U53">
        <f>'BP-regionalLandDpayment-prosp'!H55</f>
        <v>-41.617679704171046</v>
      </c>
      <c r="V53">
        <f>'BP-regionalLandDpayment-prosp'!I55</f>
        <v>6.4927720306429224</v>
      </c>
      <c r="W53">
        <f>'BP-regionalLandDpayment-prosp'!J55</f>
        <v>-2.4280016212311497</v>
      </c>
      <c r="X53">
        <f>'BP-regionalLandDpayment-prosp'!K55</f>
        <v>-109.38956788518627</v>
      </c>
      <c r="Y53">
        <f>'BP-regionalLandDpayment-prosp'!L55</f>
        <v>5.4183041695329903</v>
      </c>
      <c r="Z53">
        <f>'BP-regionalLandDpayment-prosp'!M55</f>
        <v>4.4179165989779756</v>
      </c>
      <c r="AA53">
        <f>'BP-regionalLandDpayment-prosp'!N55</f>
        <v>-16.57575626432013</v>
      </c>
      <c r="AC53" t="str">
        <f>'PP-regionalLandDpaymentretro'!B55</f>
        <v>2505-2515</v>
      </c>
      <c r="AD53">
        <f>'PP-regionalLandDpaymentretro'!C55</f>
        <v>47.375866234304794</v>
      </c>
      <c r="AE53">
        <f>'PP-regionalLandDpaymentretro'!D55</f>
        <v>23.92407392720018</v>
      </c>
      <c r="AF53">
        <f>'PP-regionalLandDpaymentretro'!E55</f>
        <v>10.634447149744943</v>
      </c>
      <c r="AG53">
        <f>'PP-regionalLandDpaymentretro'!F55</f>
        <v>11.261379273178616</v>
      </c>
      <c r="AH53">
        <f>'PP-regionalLandDpaymentretro'!G55</f>
        <v>11.875008588206313</v>
      </c>
      <c r="AI53">
        <f>'PP-regionalLandDpaymentretro'!H55</f>
        <v>-35.535228703984806</v>
      </c>
      <c r="AJ53">
        <f>'PP-regionalLandDpaymentretro'!I55</f>
        <v>17.003242040560405</v>
      </c>
      <c r="AK53">
        <f>'PP-regionalLandDpaymentretro'!J55</f>
        <v>5.9955775800250981</v>
      </c>
      <c r="AL53">
        <f>'PP-regionalLandDpaymentretro'!K55</f>
        <v>-102.48551705083143</v>
      </c>
      <c r="AM53">
        <f>'PP-regionalLandDpaymentretro'!L55</f>
        <v>10.856820523561515</v>
      </c>
      <c r="AN53">
        <f>'PP-regionalLandDpaymentretro'!M55</f>
        <v>7.0259106281702151</v>
      </c>
      <c r="AO53">
        <f>'PP-regionalLandDpaymentretro'!N55</f>
        <v>-7.9315801901357492</v>
      </c>
      <c r="AQ53" t="str">
        <f>'BP-regionalLandDpaymentretro'!B55</f>
        <v>2505-2515</v>
      </c>
      <c r="AR53">
        <f>'BP-regionalLandDpaymentretro'!C55</f>
        <v>67.088689984522432</v>
      </c>
      <c r="AS53">
        <f>'BP-regionalLandDpaymentretro'!D55</f>
        <v>48.485819805440798</v>
      </c>
      <c r="AT53">
        <f>'BP-regionalLandDpaymentretro'!E55</f>
        <v>9.8917433777100321</v>
      </c>
      <c r="AU53">
        <f>'BP-regionalLandDpaymentretro'!F55</f>
        <v>10.614173625387316</v>
      </c>
      <c r="AV53">
        <f>'BP-regionalLandDpaymentretro'!G55</f>
        <v>17.573297151179791</v>
      </c>
      <c r="AW53">
        <f>'BP-regionalLandDpaymentretro'!H55</f>
        <v>-41.60071842510078</v>
      </c>
      <c r="AX53">
        <f>'BP-regionalLandDpaymentretro'!I55</f>
        <v>6.4934869466763425</v>
      </c>
      <c r="AY53">
        <f>'BP-regionalLandDpaymentretro'!J55</f>
        <v>-2.4330579941536343</v>
      </c>
      <c r="AZ53">
        <f>'BP-regionalLandDpaymentretro'!K55</f>
        <v>-109.36313621188417</v>
      </c>
      <c r="BA53">
        <f>'BP-regionalLandDpaymentretro'!L55</f>
        <v>5.4109991381781279</v>
      </c>
      <c r="BB53">
        <f>'BP-regionalLandDpaymentretro'!M55</f>
        <v>4.4139979197537702</v>
      </c>
      <c r="BC53">
        <f>'BP-regionalLandDpaymentretro'!N55</f>
        <v>-16.575295317710026</v>
      </c>
    </row>
    <row r="54" spans="1:55" x14ac:dyDescent="0.2">
      <c r="A54" t="str">
        <f>'PP-regionalLandDpayment-pros'!B56</f>
        <v>2515-2525</v>
      </c>
      <c r="B54">
        <f>'PP-regionalLandDpayment-pros'!C56</f>
        <v>49.806800954738634</v>
      </c>
      <c r="C54">
        <f>'PP-regionalLandDpayment-pros'!D56</f>
        <v>25.167784676606967</v>
      </c>
      <c r="D54">
        <f>'PP-regionalLandDpayment-pros'!E56</f>
        <v>11.187164664182143</v>
      </c>
      <c r="E54">
        <f>'PP-regionalLandDpayment-pros'!F56</f>
        <v>11.833436849785134</v>
      </c>
      <c r="F54">
        <f>'PP-regionalLandDpayment-pros'!G56</f>
        <v>12.47871343397723</v>
      </c>
      <c r="G54">
        <f>'PP-regionalLandDpayment-pros'!H56</f>
        <v>-37.52084617682371</v>
      </c>
      <c r="H54">
        <f>'PP-regionalLandDpayment-pros'!I56</f>
        <v>18.018079713149341</v>
      </c>
      <c r="I54">
        <f>'PP-regionalLandDpayment-pros'!J56</f>
        <v>6.4156396296720315</v>
      </c>
      <c r="J54">
        <f>'PP-regionalLandDpayment-pros'!K56</f>
        <v>-107.79324621336463</v>
      </c>
      <c r="K54">
        <f>'PP-regionalLandDpayment-pros'!L56</f>
        <v>11.482173104059056</v>
      </c>
      <c r="L54">
        <f>'PP-regionalLandDpayment-pros'!M56</f>
        <v>7.3916833691138848</v>
      </c>
      <c r="M54">
        <f>'PP-regionalLandDpayment-pros'!N56</f>
        <v>-8.4673840050960685</v>
      </c>
      <c r="O54" t="str">
        <f>'BP-regionalLandDpaymentretro'!B56</f>
        <v>2515-2525</v>
      </c>
      <c r="P54">
        <f>'BP-regionalLandDpayment-prosp'!C56</f>
        <v>70.499097819903881</v>
      </c>
      <c r="Q54">
        <f>'BP-regionalLandDpayment-prosp'!D56</f>
        <v>50.949932565678104</v>
      </c>
      <c r="R54">
        <f>'BP-regionalLandDpayment-prosp'!E56</f>
        <v>10.407558092918874</v>
      </c>
      <c r="S54">
        <f>'BP-regionalLandDpayment-prosp'!F56</f>
        <v>11.154073427953643</v>
      </c>
      <c r="T54">
        <f>'BP-regionalLandDpayment-prosp'!G56</f>
        <v>18.460133450839184</v>
      </c>
      <c r="U54">
        <f>'BP-regionalLandDpayment-prosp'!H56</f>
        <v>-43.887712513796622</v>
      </c>
      <c r="V54">
        <f>'BP-regionalLandDpayment-prosp'!I56</f>
        <v>6.9861253296262582</v>
      </c>
      <c r="W54">
        <f>'BP-regionalLandDpayment-prosp'!J56</f>
        <v>-2.4317904330694251</v>
      </c>
      <c r="X54">
        <f>'BP-regionalLandDpayment-prosp'!K56</f>
        <v>-115.01259434985271</v>
      </c>
      <c r="Y54">
        <f>'BP-regionalLandDpayment-prosp'!L56</f>
        <v>5.7657646275832111</v>
      </c>
      <c r="Z54">
        <f>'BP-regionalLandDpayment-prosp'!M56</f>
        <v>4.6499922834897829</v>
      </c>
      <c r="AA54">
        <f>'BP-regionalLandDpayment-prosp'!N56</f>
        <v>-17.540580301274204</v>
      </c>
      <c r="AC54" t="str">
        <f>'PP-regionalLandDpaymentretro'!B56</f>
        <v>2515-2525</v>
      </c>
      <c r="AD54">
        <f>'PP-regionalLandDpaymentretro'!C56</f>
        <v>49.799596871264512</v>
      </c>
      <c r="AE54">
        <f>'PP-regionalLandDpaymentretro'!D56</f>
        <v>25.159567255327598</v>
      </c>
      <c r="AF54">
        <f>'PP-regionalLandDpaymentretro'!E56</f>
        <v>11.17797987019132</v>
      </c>
      <c r="AG54">
        <f>'PP-regionalLandDpaymentretro'!F56</f>
        <v>11.831119995913328</v>
      </c>
      <c r="AH54">
        <f>'PP-regionalLandDpaymentretro'!G56</f>
        <v>12.477696865310453</v>
      </c>
      <c r="AI54">
        <f>'PP-regionalLandDpaymentretro'!H56</f>
        <v>-37.504065917548822</v>
      </c>
      <c r="AJ54">
        <f>'PP-regionalLandDpaymentretro'!I56</f>
        <v>18.018741217284539</v>
      </c>
      <c r="AK54">
        <f>'PP-regionalLandDpaymentretro'!J56</f>
        <v>6.4106227710076675</v>
      </c>
      <c r="AL54">
        <f>'PP-regionalLandDpaymentretro'!K56</f>
        <v>-107.76712913758909</v>
      </c>
      <c r="AM54">
        <f>'PP-regionalLandDpaymentretro'!L56</f>
        <v>11.474948291449886</v>
      </c>
      <c r="AN54">
        <f>'PP-regionalLandDpaymentretro'!M56</f>
        <v>7.387815232605214</v>
      </c>
      <c r="AO54">
        <f>'PP-regionalLandDpaymentretro'!N56</f>
        <v>-8.4668933152165788</v>
      </c>
      <c r="AQ54" t="str">
        <f>'BP-regionalLandDpaymentretro'!B56</f>
        <v>2515-2525</v>
      </c>
      <c r="AR54">
        <f>'BP-regionalLandDpaymentretro'!C56</f>
        <v>70.491893736429802</v>
      </c>
      <c r="AS54">
        <f>'BP-regionalLandDpaymentretro'!D56</f>
        <v>50.941715144398728</v>
      </c>
      <c r="AT54">
        <f>'BP-regionalLandDpaymentretro'!E56</f>
        <v>10.398373298928046</v>
      </c>
      <c r="AU54">
        <f>'BP-regionalLandDpaymentretro'!F56</f>
        <v>11.151756574081825</v>
      </c>
      <c r="AV54">
        <f>'BP-regionalLandDpaymentretro'!G56</f>
        <v>18.459116882172395</v>
      </c>
      <c r="AW54">
        <f>'BP-regionalLandDpaymentretro'!H56</f>
        <v>-43.870932254521712</v>
      </c>
      <c r="AX54">
        <f>'BP-regionalLandDpaymentretro'!I56</f>
        <v>6.9867868337614238</v>
      </c>
      <c r="AY54">
        <f>'BP-regionalLandDpaymentretro'!J56</f>
        <v>-2.4368072917337846</v>
      </c>
      <c r="AZ54">
        <f>'BP-regionalLandDpaymentretro'!K56</f>
        <v>-114.9864772740772</v>
      </c>
      <c r="BA54">
        <f>'BP-regionalLandDpaymentretro'!L56</f>
        <v>5.7585398149740294</v>
      </c>
      <c r="BB54">
        <f>'BP-regionalLandDpaymentretro'!M56</f>
        <v>4.6461241469811014</v>
      </c>
      <c r="BC54">
        <f>'BP-regionalLandDpaymentretro'!N56</f>
        <v>-17.540089611394709</v>
      </c>
    </row>
    <row r="55" spans="1:55" x14ac:dyDescent="0.2">
      <c r="A55" t="str">
        <f>'PP-regionalLandDpayment-pros'!B57</f>
        <v>2525-2535</v>
      </c>
      <c r="B55">
        <f>'PP-regionalLandDpayment-pros'!C57</f>
        <v>52.331475117641226</v>
      </c>
      <c r="C55">
        <f>'PP-regionalLandDpayment-pros'!D57</f>
        <v>26.454082695662589</v>
      </c>
      <c r="D55">
        <f>'PP-regionalLandDpayment-pros'!E57</f>
        <v>11.753310769648234</v>
      </c>
      <c r="E55">
        <f>'PP-regionalLandDpayment-pros'!F57</f>
        <v>12.426967972138256</v>
      </c>
      <c r="F55">
        <f>'PP-regionalLandDpayment-pros'!G57</f>
        <v>13.106720662620916</v>
      </c>
      <c r="G55">
        <f>'PP-regionalLandDpayment-pros'!H57</f>
        <v>-39.575301609543025</v>
      </c>
      <c r="H55">
        <f>'PP-regionalLandDpayment-pros'!I57</f>
        <v>19.080412144408545</v>
      </c>
      <c r="I55">
        <f>'PP-regionalLandDpayment-pros'!J57</f>
        <v>6.8500461099059011</v>
      </c>
      <c r="J55">
        <f>'PP-regionalLandDpayment-pros'!K57</f>
        <v>-113.29090377344066</v>
      </c>
      <c r="K55">
        <f>'PP-regionalLandDpayment-pros'!L57</f>
        <v>12.127456354790876</v>
      </c>
      <c r="L55">
        <f>'PP-regionalLandDpayment-pros'!M57</f>
        <v>7.7682344509669141</v>
      </c>
      <c r="M55">
        <f>'PP-regionalLandDpayment-pros'!N57</f>
        <v>-9.0325008947997567</v>
      </c>
      <c r="O55" t="str">
        <f>'BP-regionalLandDpaymentretro'!B57</f>
        <v>2525-2535</v>
      </c>
      <c r="P55">
        <f>'BP-regionalLandDpayment-prosp'!C57</f>
        <v>74.043907916477423</v>
      </c>
      <c r="Q55">
        <f>'BP-regionalLandDpayment-prosp'!D57</f>
        <v>53.507297575519914</v>
      </c>
      <c r="R55">
        <f>'BP-regionalLandDpayment-prosp'!E57</f>
        <v>10.935269379734622</v>
      </c>
      <c r="S55">
        <f>'BP-regionalLandDpayment-prosp'!F57</f>
        <v>11.714111746528239</v>
      </c>
      <c r="T55">
        <f>'BP-regionalLandDpayment-prosp'!G57</f>
        <v>19.383026333469974</v>
      </c>
      <c r="U55">
        <f>'BP-regionalLandDpayment-prosp'!H57</f>
        <v>-46.25605621022823</v>
      </c>
      <c r="V55">
        <f>'BP-regionalLandDpayment-prosp'!I57</f>
        <v>7.5045793718122535</v>
      </c>
      <c r="W55">
        <f>'BP-regionalLandDpayment-prosp'!J57</f>
        <v>-2.4335646913227071</v>
      </c>
      <c r="X55">
        <f>'BP-regionalLandDpayment-prosp'!K57</f>
        <v>-120.86616776111249</v>
      </c>
      <c r="Y55">
        <f>'BP-regionalLandDpayment-prosp'!L57</f>
        <v>6.1292273662475036</v>
      </c>
      <c r="Z55">
        <f>'BP-regionalLandDpayment-prosp'!M57</f>
        <v>4.8913772398181523</v>
      </c>
      <c r="AA55">
        <f>'BP-regionalLandDpayment-prosp'!N57</f>
        <v>-18.553008266944691</v>
      </c>
      <c r="AC55" t="str">
        <f>'PP-regionalLandDpaymentretro'!B57</f>
        <v>2525-2535</v>
      </c>
      <c r="AD55">
        <f>'PP-regionalLandDpaymentretro'!C57</f>
        <v>52.324349806653572</v>
      </c>
      <c r="AE55">
        <f>'PP-regionalLandDpaymentretro'!D57</f>
        <v>26.445963147938027</v>
      </c>
      <c r="AF55">
        <f>'PP-regionalLandDpaymentretro'!E57</f>
        <v>11.744244079866823</v>
      </c>
      <c r="AG55">
        <f>'PP-regionalLandDpaymentretro'!F57</f>
        <v>12.424679360251847</v>
      </c>
      <c r="AH55">
        <f>'PP-regionalLandDpaymentretro'!G57</f>
        <v>13.105714479334138</v>
      </c>
      <c r="AI55">
        <f>'PP-regionalLandDpaymentretro'!H57</f>
        <v>-39.558694381728252</v>
      </c>
      <c r="AJ55">
        <f>'PP-regionalLandDpaymentretro'!I57</f>
        <v>19.081023092896615</v>
      </c>
      <c r="AK55">
        <f>'PP-regionalLandDpaymentretro'!J57</f>
        <v>6.8450673122938976</v>
      </c>
      <c r="AL55">
        <f>'PP-regionalLandDpaymentretro'!K57</f>
        <v>-113.26508845899603</v>
      </c>
      <c r="AM55">
        <f>'PP-regionalLandDpaymentretro'!L57</f>
        <v>12.120308181809831</v>
      </c>
      <c r="AN55">
        <f>'PP-regionalLandDpaymentretro'!M57</f>
        <v>7.7644146164907832</v>
      </c>
      <c r="AO55">
        <f>'PP-regionalLandDpaymentretro'!N57</f>
        <v>-9.0319812368112764</v>
      </c>
      <c r="AQ55" t="str">
        <f>'BP-regionalLandDpaymentretro'!B57</f>
        <v>2525-2535</v>
      </c>
      <c r="AR55">
        <f>'BP-regionalLandDpaymentretro'!C57</f>
        <v>74.036782605489819</v>
      </c>
      <c r="AS55">
        <f>'BP-regionalLandDpaymentretro'!D57</f>
        <v>53.499178027795345</v>
      </c>
      <c r="AT55">
        <f>'BP-regionalLandDpaymentretro'!E57</f>
        <v>10.926202689953204</v>
      </c>
      <c r="AU55">
        <f>'BP-regionalLandDpaymentretro'!F57</f>
        <v>11.71182313464182</v>
      </c>
      <c r="AV55">
        <f>'BP-regionalLandDpaymentretro'!G57</f>
        <v>19.382020150183184</v>
      </c>
      <c r="AW55">
        <f>'BP-regionalLandDpaymentretro'!H57</f>
        <v>-46.239448982413428</v>
      </c>
      <c r="AX55">
        <f>'BP-regionalLandDpaymentretro'!I57</f>
        <v>7.5051903203002892</v>
      </c>
      <c r="AY55">
        <f>'BP-regionalLandDpaymentretro'!J57</f>
        <v>-2.4385434889347066</v>
      </c>
      <c r="AZ55">
        <f>'BP-regionalLandDpaymentretro'!K57</f>
        <v>-120.84035244666786</v>
      </c>
      <c r="BA55">
        <f>'BP-regionalLandDpaymentretro'!L57</f>
        <v>6.1220791932664422</v>
      </c>
      <c r="BB55">
        <f>'BP-regionalLandDpaymentretro'!M57</f>
        <v>4.8875574053420108</v>
      </c>
      <c r="BC55">
        <f>'BP-regionalLandDpaymentretro'!N57</f>
        <v>-18.552488608956203</v>
      </c>
    </row>
    <row r="56" spans="1:55" x14ac:dyDescent="0.2">
      <c r="A56" t="str">
        <f>'PP-regionalLandDpayment-pros'!B58</f>
        <v>2535-2545</v>
      </c>
      <c r="B56">
        <f>'PP-regionalLandDpayment-pros'!C58</f>
        <v>54.961643419737158</v>
      </c>
      <c r="C56">
        <f>'PP-regionalLandDpayment-pros'!D58</f>
        <v>27.793509867656006</v>
      </c>
      <c r="D56">
        <f>'PP-regionalLandDpayment-pros'!E58</f>
        <v>12.343201265163536</v>
      </c>
      <c r="E56">
        <f>'PP-regionalLandDpayment-pros'!F58</f>
        <v>13.0453725882995</v>
      </c>
      <c r="F56">
        <f>'PP-regionalLandDpayment-pros'!G58</f>
        <v>13.761179529188928</v>
      </c>
      <c r="G56">
        <f>'PP-regionalLandDpayment-pros'!H58</f>
        <v>-41.71941341673557</v>
      </c>
      <c r="H56">
        <f>'PP-regionalLandDpayment-pros'!I58</f>
        <v>20.191648539648543</v>
      </c>
      <c r="I56">
        <f>'PP-regionalLandDpayment-pros'!J58</f>
        <v>7.3047424327694124</v>
      </c>
      <c r="J56">
        <f>'PP-regionalLandDpayment-pros'!K58</f>
        <v>-119.01436571683053</v>
      </c>
      <c r="K56">
        <f>'PP-regionalLandDpayment-pros'!L58</f>
        <v>12.801207811762602</v>
      </c>
      <c r="L56">
        <f>'PP-regionalLandDpayment-pros'!M58</f>
        <v>8.1601164290886778</v>
      </c>
      <c r="M56">
        <f>'PP-regionalLandDpayment-pros'!N58</f>
        <v>-9.6288427497482232</v>
      </c>
      <c r="O56" t="str">
        <f>'BP-regionalLandDpaymentretro'!B58</f>
        <v>2535-2545</v>
      </c>
      <c r="P56">
        <f>'BP-regionalLandDpayment-prosp'!C58</f>
        <v>77.736665815011861</v>
      </c>
      <c r="Q56">
        <f>'BP-regionalLandDpayment-prosp'!D58</f>
        <v>56.170688070641852</v>
      </c>
      <c r="R56">
        <f>'BP-regionalLandDpayment-prosp'!E58</f>
        <v>11.485125565026296</v>
      </c>
      <c r="S56">
        <f>'BP-regionalLandDpayment-prosp'!F58</f>
        <v>12.297629732706215</v>
      </c>
      <c r="T56">
        <f>'BP-regionalLandDpayment-prosp'!G58</f>
        <v>20.344642724563275</v>
      </c>
      <c r="U56">
        <f>'BP-regionalLandDpayment-prosp'!H58</f>
        <v>-48.727118958423908</v>
      </c>
      <c r="V56">
        <f>'BP-regionalLandDpayment-prosp'!I58</f>
        <v>8.0493035024785637</v>
      </c>
      <c r="W56">
        <f>'BP-regionalLandDpayment-prosp'!J58</f>
        <v>-2.4332010701958002</v>
      </c>
      <c r="X56">
        <f>'BP-regionalLandDpayment-prosp'!K58</f>
        <v>-126.96035724011074</v>
      </c>
      <c r="Y56">
        <f>'BP-regionalLandDpayment-prosp'!L58</f>
        <v>6.5094301555349823</v>
      </c>
      <c r="Z56">
        <f>'BP-regionalLandDpayment-prosp'!M58</f>
        <v>5.1424680605727113</v>
      </c>
      <c r="AA56">
        <f>'BP-regionalLandDpayment-prosp'!N58</f>
        <v>-19.61527635780531</v>
      </c>
      <c r="AC56" t="str">
        <f>'PP-regionalLandDpaymentretro'!B58</f>
        <v>2535-2545</v>
      </c>
      <c r="AD56">
        <f>'PP-regionalLandDpaymentretro'!C58</f>
        <v>54.954593559239868</v>
      </c>
      <c r="AE56">
        <f>'PP-regionalLandDpaymentretro'!D58</f>
        <v>27.785483975474328</v>
      </c>
      <c r="AF56">
        <f>'PP-regionalLandDpaymentretro'!E58</f>
        <v>12.334247138392834</v>
      </c>
      <c r="AG56">
        <f>'PP-regionalLandDpaymentretro'!F58</f>
        <v>13.043110913622588</v>
      </c>
      <c r="AH56">
        <f>'PP-regionalLandDpaymentretro'!G58</f>
        <v>13.760183261921146</v>
      </c>
      <c r="AI56">
        <f>'PP-regionalLandDpaymentretro'!H58</f>
        <v>-41.702971588473233</v>
      </c>
      <c r="AJ56">
        <f>'PP-regionalLandDpaymentretro'!I58</f>
        <v>20.192211569051842</v>
      </c>
      <c r="AK56">
        <f>'PP-regionalLandDpaymentretro'!J58</f>
        <v>7.2998002689555079</v>
      </c>
      <c r="AL56">
        <f>'PP-regionalLandDpaymentretro'!K58</f>
        <v>-118.98883987492879</v>
      </c>
      <c r="AM56">
        <f>'PP-regionalLandDpaymentretro'!L58</f>
        <v>12.794132864268812</v>
      </c>
      <c r="AN56">
        <f>'PP-regionalLandDpaymentretro'!M58</f>
        <v>8.1563427700671856</v>
      </c>
      <c r="AO56">
        <f>'PP-regionalLandDpaymentretro'!N58</f>
        <v>-9.6282948575920795</v>
      </c>
      <c r="AQ56" t="str">
        <f>'BP-regionalLandDpaymentretro'!B58</f>
        <v>2535-2545</v>
      </c>
      <c r="AR56">
        <f>'BP-regionalLandDpaymentretro'!C58</f>
        <v>77.729615954514628</v>
      </c>
      <c r="AS56">
        <f>'BP-regionalLandDpaymentretro'!D58</f>
        <v>56.162662178460167</v>
      </c>
      <c r="AT56">
        <f>'BP-regionalLandDpaymentretro'!E58</f>
        <v>11.476171438255585</v>
      </c>
      <c r="AU56">
        <f>'BP-regionalLandDpaymentretro'!F58</f>
        <v>12.295368058029288</v>
      </c>
      <c r="AV56">
        <f>'BP-regionalLandDpaymentretro'!G58</f>
        <v>20.343646457295481</v>
      </c>
      <c r="AW56">
        <f>'BP-regionalLandDpaymentretro'!H58</f>
        <v>-48.710677130161564</v>
      </c>
      <c r="AX56">
        <f>'BP-regionalLandDpaymentretro'!I58</f>
        <v>8.0498665318818237</v>
      </c>
      <c r="AY56">
        <f>'BP-regionalLandDpaymentretro'!J58</f>
        <v>-2.4381432340097007</v>
      </c>
      <c r="AZ56">
        <f>'BP-regionalLandDpaymentretro'!K58</f>
        <v>-126.93483139820903</v>
      </c>
      <c r="BA56">
        <f>'BP-regionalLandDpaymentretro'!L58</f>
        <v>6.5023552080411768</v>
      </c>
      <c r="BB56">
        <f>'BP-regionalLandDpaymentretro'!M58</f>
        <v>5.1386944015512084</v>
      </c>
      <c r="BC56">
        <f>'BP-regionalLandDpaymentretro'!N58</f>
        <v>-19.614728465649161</v>
      </c>
    </row>
    <row r="57" spans="1:55" x14ac:dyDescent="0.2">
      <c r="A57" t="str">
        <f>'PP-regionalLandDpayment-pros'!B59</f>
        <v>2545-2555</v>
      </c>
      <c r="B57">
        <f>'PP-regionalLandDpayment-pros'!C59</f>
        <v>57.701960499553039</v>
      </c>
      <c r="C57">
        <f>'PP-regionalLandDpayment-pros'!D59</f>
        <v>29.188382114111089</v>
      </c>
      <c r="D57">
        <f>'PP-regionalLandDpayment-pros'!E59</f>
        <v>12.957885199022792</v>
      </c>
      <c r="E57">
        <f>'PP-regionalLandDpayment-pros'!F59</f>
        <v>13.68974799187343</v>
      </c>
      <c r="F57">
        <f>'PP-regionalLandDpayment-pros'!G59</f>
        <v>14.443258652460111</v>
      </c>
      <c r="G57">
        <f>'PP-regionalLandDpayment-pros'!H59</f>
        <v>-43.957202326278505</v>
      </c>
      <c r="H57">
        <f>'PP-regionalLandDpayment-pros'!I59</f>
        <v>21.35400861992655</v>
      </c>
      <c r="I57">
        <f>'PP-regionalLandDpayment-pros'!J59</f>
        <v>7.7806594773157309</v>
      </c>
      <c r="J57">
        <f>'PP-regionalLandDpayment-pros'!K59</f>
        <v>-124.97347458795767</v>
      </c>
      <c r="K57">
        <f>'PP-regionalLandDpayment-pros'!L59</f>
        <v>13.504714022713108</v>
      </c>
      <c r="L57">
        <f>'PP-regionalLandDpayment-pros'!M59</f>
        <v>8.5679901039725213</v>
      </c>
      <c r="M57">
        <f>'PP-regionalLandDpayment-pros'!N59</f>
        <v>-10.257929766712211</v>
      </c>
      <c r="O57" t="str">
        <f>'BP-regionalLandDpaymentretro'!B59</f>
        <v>2545-2555</v>
      </c>
      <c r="P57">
        <f>'BP-regionalLandDpayment-prosp'!C59</f>
        <v>81.583890851779884</v>
      </c>
      <c r="Q57">
        <f>'BP-regionalLandDpayment-prosp'!D59</f>
        <v>58.944743345046497</v>
      </c>
      <c r="R57">
        <f>'BP-regionalLandDpayment-prosp'!E59</f>
        <v>12.058105442412428</v>
      </c>
      <c r="S57">
        <f>'BP-regionalLandDpayment-prosp'!F59</f>
        <v>12.905663458882627</v>
      </c>
      <c r="T57">
        <f>'BP-regionalLandDpayment-prosp'!G59</f>
        <v>21.346690261862161</v>
      </c>
      <c r="U57">
        <f>'BP-regionalLandDpayment-prosp'!H59</f>
        <v>-51.305495239932789</v>
      </c>
      <c r="V57">
        <f>'BP-regionalLandDpayment-prosp'!I59</f>
        <v>8.6215232920277938</v>
      </c>
      <c r="W57">
        <f>'BP-regionalLandDpayment-prosp'!J59</f>
        <v>-2.4305659816759659</v>
      </c>
      <c r="X57">
        <f>'BP-regionalLandDpayment-prosp'!K59</f>
        <v>-133.3056559068105</v>
      </c>
      <c r="Y57">
        <f>'BP-regionalLandDpayment-prosp'!L59</f>
        <v>6.9071444058814464</v>
      </c>
      <c r="Z57">
        <f>'BP-regionalLandDpayment-prosp'!M59</f>
        <v>5.4036784772422859</v>
      </c>
      <c r="AA57">
        <f>'BP-regionalLandDpayment-prosp'!N59</f>
        <v>-20.729722406715901</v>
      </c>
      <c r="AC57" t="str">
        <f>'PP-regionalLandDpaymentretro'!B59</f>
        <v>2545-2555</v>
      </c>
      <c r="AD57">
        <f>'PP-regionalLandDpaymentretro'!C59</f>
        <v>57.69498291052124</v>
      </c>
      <c r="AE57">
        <f>'PP-regionalLandDpaymentretro'!D59</f>
        <v>29.180445862653443</v>
      </c>
      <c r="AF57">
        <f>'PP-regionalLandDpaymentretro'!E59</f>
        <v>12.949038397614945</v>
      </c>
      <c r="AG57">
        <f>'PP-regionalLandDpaymentretro'!F59</f>
        <v>13.687512018126409</v>
      </c>
      <c r="AH57">
        <f>'PP-regionalLandDpaymentretro'!G59</f>
        <v>14.442271853637157</v>
      </c>
      <c r="AI57">
        <f>'PP-regionalLandDpaymentretro'!H59</f>
        <v>-43.940918610967096</v>
      </c>
      <c r="AJ57">
        <f>'PP-regionalLandDpaymentretro'!I59</f>
        <v>21.354526167129716</v>
      </c>
      <c r="AK57">
        <f>'PP-regionalLandDpaymentretro'!J59</f>
        <v>7.7757525503891287</v>
      </c>
      <c r="AL57">
        <f>'PP-regionalLandDpaymentretro'!K59</f>
        <v>-124.94822646106319</v>
      </c>
      <c r="AM57">
        <f>'PP-regionalLandDpaymentretro'!L59</f>
        <v>13.497709045301248</v>
      </c>
      <c r="AN57">
        <f>'PP-regionalLandDpaymentretro'!M59</f>
        <v>8.5642606019744907</v>
      </c>
      <c r="AO57">
        <f>'PP-regionalLandDpaymentretro'!N59</f>
        <v>-10.257354335317428</v>
      </c>
      <c r="AQ57" t="str">
        <f>'BP-regionalLandDpaymentretro'!B59</f>
        <v>2545-2555</v>
      </c>
      <c r="AR57">
        <f>'BP-regionalLandDpaymentretro'!C59</f>
        <v>81.576913262748135</v>
      </c>
      <c r="AS57">
        <f>'BP-regionalLandDpaymentretro'!D59</f>
        <v>58.93680709358884</v>
      </c>
      <c r="AT57">
        <f>'BP-regionalLandDpaymentretro'!E59</f>
        <v>12.049258641004576</v>
      </c>
      <c r="AU57">
        <f>'BP-regionalLandDpaymentretro'!F59</f>
        <v>12.903427485135591</v>
      </c>
      <c r="AV57">
        <f>'BP-regionalLandDpaymentretro'!G59</f>
        <v>21.345703463039193</v>
      </c>
      <c r="AW57">
        <f>'BP-regionalLandDpaymentretro'!H59</f>
        <v>-51.289211524621365</v>
      </c>
      <c r="AX57">
        <f>'BP-regionalLandDpaymentretro'!I59</f>
        <v>8.6220408392309213</v>
      </c>
      <c r="AY57">
        <f>'BP-regionalLandDpaymentretro'!J59</f>
        <v>-2.4354729086025633</v>
      </c>
      <c r="AZ57">
        <f>'BP-regionalLandDpaymentretro'!K59</f>
        <v>-133.28040777991606</v>
      </c>
      <c r="BA57">
        <f>'BP-regionalLandDpaymentretro'!L59</f>
        <v>6.9001394284695694</v>
      </c>
      <c r="BB57">
        <f>'BP-regionalLandDpaymentretro'!M59</f>
        <v>5.399948975244242</v>
      </c>
      <c r="BC57">
        <f>'BP-regionalLandDpaymentretro'!N59</f>
        <v>-20.729146975321111</v>
      </c>
    </row>
    <row r="58" spans="1:55" x14ac:dyDescent="0.2">
      <c r="A58" t="str">
        <f>'PP-regionalLandDpayment-pros'!B60</f>
        <v>2555-2565</v>
      </c>
      <c r="B58">
        <f>'PP-regionalLandDpayment-pros'!C60</f>
        <v>60.557273315107174</v>
      </c>
      <c r="C58">
        <f>'PP-regionalLandDpayment-pros'!D60</f>
        <v>30.641111950799356</v>
      </c>
      <c r="D58">
        <f>'PP-regionalLandDpayment-pros'!E60</f>
        <v>13.598455008608509</v>
      </c>
      <c r="E58">
        <f>'PP-regionalLandDpayment-pros'!F60</f>
        <v>14.36123674541799</v>
      </c>
      <c r="F58">
        <f>'PP-regionalLandDpayment-pros'!G60</f>
        <v>15.154175013900471</v>
      </c>
      <c r="G58">
        <f>'PP-regionalLandDpayment-pros'!H60</f>
        <v>-46.292857841296886</v>
      </c>
      <c r="H58">
        <f>'PP-regionalLandDpayment-pros'!I60</f>
        <v>22.569810724942322</v>
      </c>
      <c r="I58">
        <f>'PP-regionalLandDpayment-pros'!J60</f>
        <v>8.2787711132110839</v>
      </c>
      <c r="J58">
        <f>'PP-regionalLandDpayment-pros'!K60</f>
        <v>-131.17848323791253</v>
      </c>
      <c r="K58">
        <f>'PP-regionalLandDpayment-pros'!L60</f>
        <v>14.239317266753</v>
      </c>
      <c r="L58">
        <f>'PP-regionalLandDpayment-pros'!M60</f>
        <v>8.9925439719073879</v>
      </c>
      <c r="M58">
        <f>'PP-regionalLandDpayment-pros'!N60</f>
        <v>-10.921354031437792</v>
      </c>
      <c r="O58" t="str">
        <f>'BP-regionalLandDpaymentretro'!B60</f>
        <v>2555-2565</v>
      </c>
      <c r="P58">
        <f>'BP-regionalLandDpayment-prosp'!C60</f>
        <v>85.592371009401944</v>
      </c>
      <c r="Q58">
        <f>'BP-regionalLandDpayment-prosp'!D60</f>
        <v>61.834294388572047</v>
      </c>
      <c r="R58">
        <f>'BP-regionalLandDpayment-prosp'!E60</f>
        <v>12.655228318895432</v>
      </c>
      <c r="S58">
        <f>'BP-regionalLandDpayment-prosp'!F60</f>
        <v>13.539291760464966</v>
      </c>
      <c r="T58">
        <f>'BP-regionalLandDpayment-prosp'!G60</f>
        <v>22.390947009224028</v>
      </c>
      <c r="U58">
        <f>'BP-regionalLandDpayment-prosp'!H60</f>
        <v>-53.995971796759683</v>
      </c>
      <c r="V58">
        <f>'BP-regionalLandDpayment-prosp'!I60</f>
        <v>9.2225222363718071</v>
      </c>
      <c r="W58">
        <f>'BP-regionalLandDpayment-prosp'!J60</f>
        <v>-2.4255154823023433</v>
      </c>
      <c r="X58">
        <f>'BP-regionalLandDpayment-prosp'!K60</f>
        <v>-139.91299381756539</v>
      </c>
      <c r="Y58">
        <f>'BP-regionalLandDpayment-prosp'!L60</f>
        <v>7.3231761732048248</v>
      </c>
      <c r="Z58">
        <f>'BP-regionalLandDpayment-prosp'!M60</f>
        <v>5.6754398039439469</v>
      </c>
      <c r="AA58">
        <f>'BP-regionalLandDpayment-prosp'!N60</f>
        <v>-21.898789603451519</v>
      </c>
      <c r="AC58" t="str">
        <f>'PP-regionalLandDpaymentretro'!B60</f>
        <v>2555-2565</v>
      </c>
      <c r="AD58">
        <f>'PP-regionalLandDpaymentretro'!C60</f>
        <v>60.550364957403211</v>
      </c>
      <c r="AE58">
        <f>'PP-regionalLandDpaymentretro'!D60</f>
        <v>30.633261519182287</v>
      </c>
      <c r="AF58">
        <f>'PP-regionalLandDpaymentretro'!E60</f>
        <v>13.589710580401482</v>
      </c>
      <c r="AG58">
        <f>'PP-regionalLandDpaymentretro'!F60</f>
        <v>14.359025301079749</v>
      </c>
      <c r="AH58">
        <f>'PP-regionalLandDpaymentretro'!G60</f>
        <v>15.153197256883098</v>
      </c>
      <c r="AI58">
        <f>'PP-regionalLandDpaymentretro'!H60</f>
        <v>-46.276725285985052</v>
      </c>
      <c r="AJ58">
        <f>'PP-regionalLandDpaymentretro'!I60</f>
        <v>22.570285045150317</v>
      </c>
      <c r="AK58">
        <f>'PP-regionalLandDpaymentretro'!J60</f>
        <v>8.2738980600483174</v>
      </c>
      <c r="AL58">
        <f>'PP-regionalLandDpaymentretro'!K60</f>
        <v>-131.15350158270007</v>
      </c>
      <c r="AM58">
        <f>'PP-regionalLandDpaymentretro'!L60</f>
        <v>14.232379156489268</v>
      </c>
      <c r="AN58">
        <f>'PP-regionalLandDpaymentretro'!M60</f>
        <v>8.9888567109802402</v>
      </c>
      <c r="AO58">
        <f>'PP-regionalLandDpaymentretro'!N60</f>
        <v>-10.920751718932872</v>
      </c>
      <c r="AQ58" t="str">
        <f>'BP-regionalLandDpaymentretro'!B60</f>
        <v>2555-2565</v>
      </c>
      <c r="AR58">
        <f>'BP-regionalLandDpaymentretro'!C60</f>
        <v>85.585462651698037</v>
      </c>
      <c r="AS58">
        <f>'BP-regionalLandDpaymentretro'!D60</f>
        <v>61.826443956954975</v>
      </c>
      <c r="AT58">
        <f>'BP-regionalLandDpaymentretro'!E60</f>
        <v>12.646483890688396</v>
      </c>
      <c r="AU58">
        <f>'BP-regionalLandDpaymentretro'!F60</f>
        <v>13.53708031612671</v>
      </c>
      <c r="AV58">
        <f>'BP-regionalLandDpaymentretro'!G60</f>
        <v>22.38996925220664</v>
      </c>
      <c r="AW58">
        <f>'BP-regionalLandDpaymentretro'!H60</f>
        <v>-53.979839241447841</v>
      </c>
      <c r="AX58">
        <f>'BP-regionalLandDpaymentretro'!I60</f>
        <v>9.2229965565797674</v>
      </c>
      <c r="AY58">
        <f>'BP-regionalLandDpaymentretro'!J60</f>
        <v>-2.4303885354651045</v>
      </c>
      <c r="AZ58">
        <f>'BP-regionalLandDpaymentretro'!K60</f>
        <v>-139.88801216235299</v>
      </c>
      <c r="BA58">
        <f>'BP-regionalLandDpaymentretro'!L60</f>
        <v>7.3162380629410739</v>
      </c>
      <c r="BB58">
        <f>'BP-regionalLandDpaymentretro'!M60</f>
        <v>5.6717525430167868</v>
      </c>
      <c r="BC58">
        <f>'BP-regionalLandDpaymentretro'!N60</f>
        <v>-21.898187290946591</v>
      </c>
    </row>
    <row r="59" spans="1:55" x14ac:dyDescent="0.2">
      <c r="A59" t="str">
        <f>'PP-regionalLandDpayment-pros'!B61</f>
        <v>2565-2575</v>
      </c>
      <c r="B59">
        <f>'PP-regionalLandDpayment-pros'!C61</f>
        <v>63.532627685673241</v>
      </c>
      <c r="C59">
        <f>'PP-regionalLandDpayment-pros'!D61</f>
        <v>32.154211567792139</v>
      </c>
      <c r="D59">
        <f>'PP-regionalLandDpayment-pros'!E61</f>
        <v>14.266048006824111</v>
      </c>
      <c r="E59">
        <f>'PP-regionalLandDpayment-pros'!F61</f>
        <v>15.061028243456036</v>
      </c>
      <c r="F59">
        <f>'PP-regionalLandDpayment-pros'!G61</f>
        <v>15.895195630278943</v>
      </c>
      <c r="G59">
        <f>'PP-regionalLandDpayment-pros'!H61</f>
        <v>-48.730743862492083</v>
      </c>
      <c r="H59">
        <f>'PP-regionalLandDpayment-pros'!I61</f>
        <v>23.841475076194946</v>
      </c>
      <c r="I59">
        <f>'PP-regionalLandDpayment-pros'!J61</f>
        <v>8.8000954645891447</v>
      </c>
      <c r="J59">
        <f>'PP-regionalLandDpayment-pros'!K61</f>
        <v>-137.64006800120961</v>
      </c>
      <c r="K59">
        <f>'PP-regionalLandDpayment-pros'!L61</f>
        <v>15.006417386721367</v>
      </c>
      <c r="L59">
        <f>'PP-regionalLandDpayment-pros'!M61</f>
        <v>9.4344950694231979</v>
      </c>
      <c r="M59">
        <f>'PP-regionalLandDpayment-pros'!N61</f>
        <v>-11.620782267251396</v>
      </c>
      <c r="O59" t="str">
        <f>'BP-regionalLandDpaymentretro'!B61</f>
        <v>2565-2575</v>
      </c>
      <c r="P59">
        <f>'BP-regionalLandDpayment-prosp'!C61</f>
        <v>89.769172119701736</v>
      </c>
      <c r="Q59">
        <f>'BP-regionalLandDpayment-prosp'!D61</f>
        <v>64.844370282606576</v>
      </c>
      <c r="R59">
        <f>'BP-regionalLandDpayment-prosp'!E61</f>
        <v>13.277555401034984</v>
      </c>
      <c r="S59">
        <f>'BP-regionalLandDpayment-prosp'!F61</f>
        <v>14.199637711516496</v>
      </c>
      <c r="T59">
        <f>'BP-regionalLandDpayment-prosp'!G61</f>
        <v>23.479263898465028</v>
      </c>
      <c r="U59">
        <f>'BP-regionalLandDpayment-prosp'!H61</f>
        <v>-56.803534072491622</v>
      </c>
      <c r="V59">
        <f>'BP-regionalLandDpayment-prosp'!I61</f>
        <v>9.8536436013458921</v>
      </c>
      <c r="W59">
        <f>'BP-regionalLandDpayment-prosp'!J61</f>
        <v>-2.417895147117751</v>
      </c>
      <c r="X59">
        <f>'BP-regionalLandDpayment-prosp'!K61</f>
        <v>-146.79375207030668</v>
      </c>
      <c r="Y59">
        <f>'BP-regionalLandDpayment-prosp'!L61</f>
        <v>7.7583672561145693</v>
      </c>
      <c r="Z59">
        <f>'BP-regionalLandDpayment-prosp'!M61</f>
        <v>5.9582014292786667</v>
      </c>
      <c r="AA59">
        <f>'BP-regionalLandDpayment-prosp'!N61</f>
        <v>-23.1250304101479</v>
      </c>
      <c r="AC59" t="str">
        <f>'PP-regionalLandDpaymentretro'!B61</f>
        <v>2565-2575</v>
      </c>
      <c r="AD59">
        <f>'PP-regionalLandDpaymentretro'!C61</f>
        <v>63.525785653672749</v>
      </c>
      <c r="AE59">
        <f>'PP-regionalLandDpaymentretro'!D61</f>
        <v>32.146443320073516</v>
      </c>
      <c r="AF59">
        <f>'PP-regionalLandDpaymentretro'!E61</f>
        <v>14.257401268205756</v>
      </c>
      <c r="AG59">
        <f>'PP-regionalLandDpaymentretro'!F61</f>
        <v>15.058840218219613</v>
      </c>
      <c r="AH59">
        <f>'PP-regionalLandDpaymentretro'!G61</f>
        <v>15.894226508513725</v>
      </c>
      <c r="AI59">
        <f>'PP-regionalLandDpaymentretro'!H61</f>
        <v>-48.714755835862896</v>
      </c>
      <c r="AJ59">
        <f>'PP-regionalLandDpaymentretro'!I61</f>
        <v>23.841908259135099</v>
      </c>
      <c r="AK59">
        <f>'PP-regionalLandDpaymentretro'!J61</f>
        <v>8.7952549584870834</v>
      </c>
      <c r="AL59">
        <f>'PP-regionalLandDpaymentretro'!K61</f>
        <v>-137.61534207089505</v>
      </c>
      <c r="AM59">
        <f>'PP-regionalLandDpaymentretro'!L61</f>
        <v>14.9995431869014</v>
      </c>
      <c r="AN59">
        <f>'PP-regionalLandDpaymentretro'!M61</f>
        <v>9.430848230700688</v>
      </c>
      <c r="AO59">
        <f>'PP-regionalLandDpaymentretro'!N61</f>
        <v>-11.620153697151633</v>
      </c>
      <c r="AQ59" t="str">
        <f>'BP-regionalLandDpaymentretro'!B61</f>
        <v>2565-2575</v>
      </c>
      <c r="AR59">
        <f>'BP-regionalLandDpaymentretro'!C61</f>
        <v>89.762330087701315</v>
      </c>
      <c r="AS59">
        <f>'BP-regionalLandDpaymentretro'!D61</f>
        <v>64.836602034887946</v>
      </c>
      <c r="AT59">
        <f>'BP-regionalLandDpaymentretro'!E61</f>
        <v>13.268908662416621</v>
      </c>
      <c r="AU59">
        <f>'BP-regionalLandDpaymentretro'!F61</f>
        <v>14.197449686280057</v>
      </c>
      <c r="AV59">
        <f>'BP-regionalLandDpaymentretro'!G61</f>
        <v>23.478294776699798</v>
      </c>
      <c r="AW59">
        <f>'BP-regionalLandDpaymentretro'!H61</f>
        <v>-56.787546045862399</v>
      </c>
      <c r="AX59">
        <f>'BP-regionalLandDpaymentretro'!I61</f>
        <v>9.8540767842860006</v>
      </c>
      <c r="AY59">
        <f>'BP-regionalLandDpaymentretro'!J61</f>
        <v>-2.422735653219807</v>
      </c>
      <c r="AZ59">
        <f>'BP-regionalLandDpaymentretro'!K61</f>
        <v>-146.76902613999215</v>
      </c>
      <c r="BA59">
        <f>'BP-regionalLandDpaymentretro'!L61</f>
        <v>7.7514930562945814</v>
      </c>
      <c r="BB59">
        <f>'BP-regionalLandDpaymentretro'!M61</f>
        <v>5.9545545905561426</v>
      </c>
      <c r="BC59">
        <f>'BP-regionalLandDpaymentretro'!N61</f>
        <v>-23.124401840048129</v>
      </c>
    </row>
    <row r="60" spans="1:55" x14ac:dyDescent="0.2">
      <c r="A60" t="str">
        <f>'PP-regionalLandDpayment-pros'!B62</f>
        <v>2575-2585</v>
      </c>
      <c r="B60">
        <f>'PP-regionalLandDpayment-pros'!C62</f>
        <v>66.633275311868331</v>
      </c>
      <c r="C60">
        <f>'PP-regionalLandDpayment-pros'!D62</f>
        <v>33.730296153816809</v>
      </c>
      <c r="D60">
        <f>'PP-regionalLandDpayment-pros'!E62</f>
        <v>14.961847975231089</v>
      </c>
      <c r="E60">
        <f>'PP-regionalLandDpayment-pros'!F62</f>
        <v>15.790360385997472</v>
      </c>
      <c r="F60">
        <f>'PP-regionalLandDpayment-pros'!G62</f>
        <v>16.66763934377558</v>
      </c>
      <c r="G60">
        <f>'PP-regionalLandDpayment-pros'!H62</f>
        <v>-51.275404738028115</v>
      </c>
      <c r="H60">
        <f>'PP-regionalLandDpayment-pros'!I62</f>
        <v>25.171527281530839</v>
      </c>
      <c r="I60">
        <f>'PP-regionalLandDpayment-pros'!J62</f>
        <v>9.3456962853913712</v>
      </c>
      <c r="J60">
        <f>'PP-regionalLandDpayment-pros'!K62</f>
        <v>-144.36934294806471</v>
      </c>
      <c r="K60">
        <f>'PP-regionalLandDpayment-pros'!L62</f>
        <v>15.807473762818557</v>
      </c>
      <c r="L60">
        <f>'PP-regionalLandDpayment-pros'!M62</f>
        <v>9.894589889185152</v>
      </c>
      <c r="M60">
        <f>'PP-regionalLandDpayment-pros'!N62</f>
        <v>-12.357958703522323</v>
      </c>
      <c r="O60" t="str">
        <f>'BP-regionalLandDpaymentretro'!B62</f>
        <v>2575-2585</v>
      </c>
      <c r="P60">
        <f>'BP-regionalLandDpayment-prosp'!C62</f>
        <v>94.121647729323797</v>
      </c>
      <c r="Q60">
        <f>'BP-regionalLandDpayment-prosp'!D62</f>
        <v>67.980205069911491</v>
      </c>
      <c r="R60">
        <f>'BP-regionalLandDpayment-prosp'!E62</f>
        <v>13.926191280876528</v>
      </c>
      <c r="S60">
        <f>'BP-regionalLandDpayment-prosp'!F62</f>
        <v>14.887870204854801</v>
      </c>
      <c r="T60">
        <f>'BP-regionalLandDpayment-prosp'!G62</f>
        <v>24.613567342011418</v>
      </c>
      <c r="U60">
        <f>'BP-regionalLandDpayment-prosp'!H62</f>
        <v>-59.733373137732613</v>
      </c>
      <c r="V60">
        <f>'BP-regionalLandDpayment-prosp'!I62</f>
        <v>10.516292410182437</v>
      </c>
      <c r="W60">
        <f>'BP-regionalLandDpayment-prosp'!J62</f>
        <v>-2.4075399109948172</v>
      </c>
      <c r="X60">
        <f>'BP-regionalLandDpayment-prosp'!K62</f>
        <v>-153.95977804959898</v>
      </c>
      <c r="Y60">
        <f>'BP-regionalLandDpayment-prosp'!L62</f>
        <v>8.2135963834446848</v>
      </c>
      <c r="Z60">
        <f>'BP-regionalLandDpayment-prosp'!M62</f>
        <v>6.2524313551981976</v>
      </c>
      <c r="AA60">
        <f>'BP-regionalLandDpayment-prosp'!N62</f>
        <v>-24.411110677476984</v>
      </c>
      <c r="AC60" t="str">
        <f>'PP-regionalLandDpaymentretro'!B62</f>
        <v>2575-2585</v>
      </c>
      <c r="AD60">
        <f>'PP-regionalLandDpaymentretro'!C62</f>
        <v>66.6264968298821</v>
      </c>
      <c r="AE60">
        <f>'PP-regionalLandDpaymentretro'!D62</f>
        <v>33.72260663027977</v>
      </c>
      <c r="AF60">
        <f>'PP-regionalLandDpaymentretro'!E62</f>
        <v>14.953294495253319</v>
      </c>
      <c r="AG60">
        <f>'PP-regionalLandDpaymentretro'!F62</f>
        <v>15.788194727410151</v>
      </c>
      <c r="AH60">
        <f>'PP-regionalLandDpaymentretro'!G62</f>
        <v>16.666678469953716</v>
      </c>
      <c r="AI60">
        <f>'PP-regionalLandDpaymentretro'!H62</f>
        <v>-51.259554918175866</v>
      </c>
      <c r="AJ60">
        <f>'PP-regionalLandDpaymentretro'!I62</f>
        <v>25.171921266051054</v>
      </c>
      <c r="AK60">
        <f>'PP-regionalLandDpaymentretro'!J62</f>
        <v>9.3408870380096953</v>
      </c>
      <c r="AL60">
        <f>'PP-regionalLandDpaymentretro'!K62</f>
        <v>-144.34486247433861</v>
      </c>
      <c r="AM60">
        <f>'PP-regionalLandDpaymentretro'!L62</f>
        <v>15.800660656786349</v>
      </c>
      <c r="AN60">
        <f>'PP-regionalLandDpaymentretro'!M62</f>
        <v>9.8909817457586211</v>
      </c>
      <c r="AO60">
        <f>'PP-regionalLandDpaymentretro'!N62</f>
        <v>-12.357304466870284</v>
      </c>
      <c r="AQ60" t="str">
        <f>'BP-regionalLandDpaymentretro'!B62</f>
        <v>2575-2585</v>
      </c>
      <c r="AR60">
        <f>'BP-regionalLandDpaymentretro'!C62</f>
        <v>94.114869247337637</v>
      </c>
      <c r="AS60">
        <f>'BP-regionalLandDpaymentretro'!D62</f>
        <v>67.972515546374439</v>
      </c>
      <c r="AT60">
        <f>'BP-regionalLandDpaymentretro'!E62</f>
        <v>13.917637800898751</v>
      </c>
      <c r="AU60">
        <f>'BP-regionalLandDpaymentretro'!F62</f>
        <v>14.885704546267464</v>
      </c>
      <c r="AV60">
        <f>'BP-regionalLandDpaymentretro'!G62</f>
        <v>24.61260646818954</v>
      </c>
      <c r="AW60">
        <f>'BP-regionalLandDpaymentretro'!H62</f>
        <v>-59.717523317880328</v>
      </c>
      <c r="AX60">
        <f>'BP-regionalLandDpaymentretro'!I62</f>
        <v>10.516686394702603</v>
      </c>
      <c r="AY60">
        <f>'BP-regionalLandDpaymentretro'!J62</f>
        <v>-2.4123491583764873</v>
      </c>
      <c r="AZ60">
        <f>'BP-regionalLandDpaymentretro'!K62</f>
        <v>-153.93529757587288</v>
      </c>
      <c r="BA60">
        <f>'BP-regionalLandDpaymentretro'!L62</f>
        <v>8.2067832774124572</v>
      </c>
      <c r="BB60">
        <f>'BP-regionalLandDpaymentretro'!M62</f>
        <v>6.2488232117716525</v>
      </c>
      <c r="BC60">
        <f>'BP-regionalLandDpaymentretro'!N62</f>
        <v>-24.410456440824934</v>
      </c>
    </row>
    <row r="61" spans="1:55" x14ac:dyDescent="0.2">
      <c r="A61" t="str">
        <f>'PP-regionalLandDpayment-pros'!B63</f>
        <v>2585-2595</v>
      </c>
      <c r="B61">
        <f>'PP-regionalLandDpayment-pros'!C63</f>
        <v>69.8646812661773</v>
      </c>
      <c r="C61">
        <f>'PP-regionalLandDpayment-pros'!D63</f>
        <v>35.372087460622993</v>
      </c>
      <c r="D61">
        <f>'PP-regionalLandDpayment-pros'!E63</f>
        <v>15.687086862280587</v>
      </c>
      <c r="E61">
        <f>'PP-regionalLandDpayment-pros'!F63</f>
        <v>16.550521360975928</v>
      </c>
      <c r="F61">
        <f>'PP-regionalLandDpayment-pros'!G63</f>
        <v>17.47287872796942</v>
      </c>
      <c r="G61">
        <f>'PP-regionalLandDpayment-pros'!H63</f>
        <v>-53.931571731807516</v>
      </c>
      <c r="H61">
        <f>'PP-regionalLandDpayment-pros'!I63</f>
        <v>26.562602079136479</v>
      </c>
      <c r="I61">
        <f>'PP-regionalLandDpayment-pros'!J63</f>
        <v>9.9166844447704818</v>
      </c>
      <c r="J61">
        <f>'PP-regionalLandDpayment-pros'!K63</f>
        <v>-151.37787519071242</v>
      </c>
      <c r="K61">
        <f>'PP-regionalLandDpayment-pros'!L63</f>
        <v>16.644007425374959</v>
      </c>
      <c r="L61">
        <f>'PP-regionalLandDpayment-pros'!M63</f>
        <v>10.373605366014804</v>
      </c>
      <c r="M61">
        <f>'PP-regionalLandDpayment-pros'!N63</f>
        <v>-13.134708070802915</v>
      </c>
      <c r="O61" t="str">
        <f>'BP-regionalLandDpaymentretro'!B63</f>
        <v>2585-2595</v>
      </c>
      <c r="P61">
        <f>'BP-regionalLandDpayment-prosp'!C63</f>
        <v>98.657449617674985</v>
      </c>
      <c r="Q61">
        <f>'BP-regionalLandDpayment-prosp'!D63</f>
        <v>71.247245091083172</v>
      </c>
      <c r="R61">
        <f>'BP-regionalLandDpayment-prosp'!E63</f>
        <v>14.602285520121347</v>
      </c>
      <c r="S61">
        <f>'BP-regionalLandDpayment-prosp'!F63</f>
        <v>15.605205635093183</v>
      </c>
      <c r="T61">
        <f>'BP-regionalLandDpayment-prosp'!G63</f>
        <v>25.795862014007938</v>
      </c>
      <c r="U61">
        <f>'BP-regionalLandDpayment-prosp'!H63</f>
        <v>-62.790893089893288</v>
      </c>
      <c r="V61">
        <f>'BP-regionalLandDpayment-prosp'!I63</f>
        <v>11.211937573457261</v>
      </c>
      <c r="W61">
        <f>'BP-regionalLandDpayment-prosp'!J63</f>
        <v>-2.3942738776688492</v>
      </c>
      <c r="X61">
        <f>'BP-regionalLandDpayment-prosp'!K63</f>
        <v>-161.42340178919514</v>
      </c>
      <c r="Y61">
        <f>'BP-regionalLandDpayment-prosp'!L63</f>
        <v>8.689780490674913</v>
      </c>
      <c r="Z61">
        <f>'BP-regionalLandDpayment-prosp'!M63</f>
        <v>6.5586167818989844</v>
      </c>
      <c r="AA61">
        <f>'BP-regionalLandDpayment-prosp'!N63</f>
        <v>-25.759813967254473</v>
      </c>
      <c r="AC61" t="str">
        <f>'PP-regionalLandDpaymentretro'!B63</f>
        <v>2585-2595</v>
      </c>
      <c r="AD61">
        <f>'PP-regionalLandDpaymentretro'!C63</f>
        <v>69.857963683741673</v>
      </c>
      <c r="AE61">
        <f>'PP-regionalLandDpaymentretro'!D63</f>
        <v>35.364473369350115</v>
      </c>
      <c r="AF61">
        <f>'PP-regionalLandDpaymentretro'!E63</f>
        <v>15.678622447753224</v>
      </c>
      <c r="AG61">
        <f>'PP-regionalLandDpaymentretro'!F63</f>
        <v>16.54837707125564</v>
      </c>
      <c r="AH61">
        <f>'PP-regionalLandDpaymentretro'!G63</f>
        <v>17.471925733197956</v>
      </c>
      <c r="AI61">
        <f>'PP-regionalLandDpaymentretro'!H63</f>
        <v>-53.915854093935593</v>
      </c>
      <c r="AJ61">
        <f>'PP-regionalLandDpaymentretro'!I63</f>
        <v>26.562958666370761</v>
      </c>
      <c r="AK61">
        <f>'PP-regionalLandDpaymentretro'!J63</f>
        <v>9.9119052074892888</v>
      </c>
      <c r="AL61">
        <f>'PP-regionalLandDpaymentretro'!K63</f>
        <v>-151.35363036547199</v>
      </c>
      <c r="AM61">
        <f>'PP-regionalLandDpaymentretro'!L63</f>
        <v>16.637252730436266</v>
      </c>
      <c r="AN61">
        <f>'PP-regionalLandDpaymentretro'!M63</f>
        <v>10.370034278057249</v>
      </c>
      <c r="AO61">
        <f>'PP-regionalLandDpaymentretro'!N63</f>
        <v>-13.134028728244605</v>
      </c>
      <c r="AQ61" t="str">
        <f>'BP-regionalLandDpaymentretro'!B63</f>
        <v>2585-2595</v>
      </c>
      <c r="AR61">
        <f>'BP-regionalLandDpaymentretro'!C63</f>
        <v>98.650732035239415</v>
      </c>
      <c r="AS61">
        <f>'BP-regionalLandDpaymentretro'!D63</f>
        <v>71.239630999810288</v>
      </c>
      <c r="AT61">
        <f>'BP-regionalLandDpaymentretro'!E63</f>
        <v>14.593821105593975</v>
      </c>
      <c r="AU61">
        <f>'BP-regionalLandDpaymentretro'!F63</f>
        <v>15.603061345372877</v>
      </c>
      <c r="AV61">
        <f>'BP-regionalLandDpaymentretro'!G63</f>
        <v>25.79490901923646</v>
      </c>
      <c r="AW61">
        <f>'BP-regionalLandDpaymentretro'!H63</f>
        <v>-62.77517545202133</v>
      </c>
      <c r="AX61">
        <f>'BP-regionalLandDpaymentretro'!I63</f>
        <v>11.212294160691492</v>
      </c>
      <c r="AY61">
        <f>'BP-regionalLandDpaymentretro'!J63</f>
        <v>-2.3990531149500356</v>
      </c>
      <c r="AZ61">
        <f>'BP-regionalLandDpaymentretro'!K63</f>
        <v>-161.39915696395474</v>
      </c>
      <c r="BA61">
        <f>'BP-regionalLandDpaymentretro'!L63</f>
        <v>8.6830257957361976</v>
      </c>
      <c r="BB61">
        <f>'BP-regionalLandDpaymentretro'!M63</f>
        <v>6.555045693941417</v>
      </c>
      <c r="BC61">
        <f>'BP-regionalLandDpaymentretro'!N63</f>
        <v>-25.759134624696156</v>
      </c>
    </row>
    <row r="62" spans="1:55" x14ac:dyDescent="0.2">
      <c r="A62" t="str">
        <f>'PP-regionalLandDpayment-pros'!B64</f>
        <v>2595-2605</v>
      </c>
      <c r="B62">
        <f>'PP-regionalLandDpayment-pros'!C64</f>
        <v>73.232531948485544</v>
      </c>
      <c r="C62">
        <f>'PP-regionalLandDpayment-pros'!D64</f>
        <v>37.08241760410764</v>
      </c>
      <c r="D62">
        <f>'PP-regionalLandDpayment-pros'!E64</f>
        <v>16.443046585566176</v>
      </c>
      <c r="E62">
        <f>'PP-regionalLandDpayment-pros'!F64</f>
        <v>17.342851534562922</v>
      </c>
      <c r="F62">
        <f>'PP-regionalLandDpayment-pros'!G64</f>
        <v>18.312342108681371</v>
      </c>
      <c r="G62">
        <f>'PP-regionalLandDpayment-pros'!H64</f>
        <v>-56.704169903554423</v>
      </c>
      <c r="H62">
        <f>'PP-regionalLandDpayment-pros'!I64</f>
        <v>28.017447319963221</v>
      </c>
      <c r="I62">
        <f>'PP-regionalLandDpayment-pros'!J64</f>
        <v>10.514219521459879</v>
      </c>
      <c r="J62">
        <f>'PP-regionalLandDpayment-pros'!K64</f>
        <v>-158.67770122745435</v>
      </c>
      <c r="K62">
        <f>'PP-regionalLandDpayment-pros'!L64</f>
        <v>17.517603305280325</v>
      </c>
      <c r="L62">
        <f>'PP-regionalLandDpayment-pros'!M64</f>
        <v>10.872349931982928</v>
      </c>
      <c r="M62">
        <f>'PP-regionalLandDpayment-pros'!N64</f>
        <v>-13.952938729081184</v>
      </c>
      <c r="O62" t="str">
        <f>'BP-regionalLandDpaymentretro'!B64</f>
        <v>2595-2605</v>
      </c>
      <c r="P62">
        <f>'BP-regionalLandDpayment-prosp'!C64</f>
        <v>103.38453896014772</v>
      </c>
      <c r="Q62">
        <f>'BP-regionalLandDpayment-prosp'!D64</f>
        <v>74.651156782390089</v>
      </c>
      <c r="R62">
        <f>'BP-regionalLandDpayment-prosp'!E64</f>
        <v>15.307034331525847</v>
      </c>
      <c r="S62">
        <f>'BP-regionalLandDpayment-prosp'!F64</f>
        <v>16.352909683640885</v>
      </c>
      <c r="T62">
        <f>'BP-regionalLandDpayment-prosp'!G64</f>
        <v>27.028233798391955</v>
      </c>
      <c r="U62">
        <f>'BP-regionalLandDpayment-prosp'!H64</f>
        <v>-65.981718920256597</v>
      </c>
      <c r="V62">
        <f>'BP-regionalLandDpayment-prosp'!I64</f>
        <v>11.942114161356468</v>
      </c>
      <c r="W62">
        <f>'BP-regionalLandDpayment-prosp'!J64</f>
        <v>-2.3779100968844933</v>
      </c>
      <c r="X62">
        <f>'BP-regionalLandDpayment-prosp'!K64</f>
        <v>-169.19745343521782</v>
      </c>
      <c r="Y62">
        <f>'BP-regionalLandDpayment-prosp'!L64</f>
        <v>9.1878760842104956</v>
      </c>
      <c r="Z62">
        <f>'BP-regionalLandDpayment-prosp'!M64</f>
        <v>6.877264737901962</v>
      </c>
      <c r="AA62">
        <f>'BP-regionalLandDpayment-prosp'!N64</f>
        <v>-27.174046087206548</v>
      </c>
      <c r="AC62" t="str">
        <f>'PP-regionalLandDpaymentretro'!B64</f>
        <v>2595-2605</v>
      </c>
      <c r="AD62">
        <f>'PP-regionalLandDpaymentretro'!C64</f>
        <v>73.225872735582413</v>
      </c>
      <c r="AE62">
        <f>'PP-regionalLandDpaymentretro'!D64</f>
        <v>37.074875812854351</v>
      </c>
      <c r="AF62">
        <f>'PP-regionalLandDpaymentretro'!E64</f>
        <v>16.434667267066871</v>
      </c>
      <c r="AG62">
        <f>'PP-regionalLandDpaymentretro'!F64</f>
        <v>17.340727667583238</v>
      </c>
      <c r="AH62">
        <f>'PP-regionalLandDpaymentretro'!G64</f>
        <v>18.31139664167053</v>
      </c>
      <c r="AI62">
        <f>'PP-regionalLandDpaymentretro'!H64</f>
        <v>-56.688578707703229</v>
      </c>
      <c r="AJ62">
        <f>'PP-regionalLandDpaymentretro'!I64</f>
        <v>28.01776818521596</v>
      </c>
      <c r="AK62">
        <f>'PP-regionalLandDpaymentretro'!J64</f>
        <v>10.509469086244158</v>
      </c>
      <c r="AL62">
        <f>'PP-regionalLandDpaymentretro'!K64</f>
        <v>-158.65368268450291</v>
      </c>
      <c r="AM62">
        <f>'PP-regionalLandDpaymentretro'!L64</f>
        <v>17.510904466738356</v>
      </c>
      <c r="AN62">
        <f>'PP-regionalLandDpaymentretro'!M64</f>
        <v>10.868814342115868</v>
      </c>
      <c r="AO62">
        <f>'PP-regionalLandDpaymentretro'!N64</f>
        <v>-13.952234812865575</v>
      </c>
      <c r="AQ62" t="str">
        <f>'BP-regionalLandDpaymentretro'!B64</f>
        <v>2595-2605</v>
      </c>
      <c r="AR62">
        <f>'BP-regionalLandDpaymentretro'!C64</f>
        <v>103.37787974724468</v>
      </c>
      <c r="AS62">
        <f>'BP-regionalLandDpaymentretro'!D64</f>
        <v>74.643614991136786</v>
      </c>
      <c r="AT62">
        <f>'BP-regionalLandDpaymentretro'!E64</f>
        <v>15.298655013026533</v>
      </c>
      <c r="AU62">
        <f>'BP-regionalLandDpaymentretro'!F64</f>
        <v>16.35078581666118</v>
      </c>
      <c r="AV62">
        <f>'BP-regionalLandDpaymentretro'!G64</f>
        <v>27.027288331381104</v>
      </c>
      <c r="AW62">
        <f>'BP-regionalLandDpaymentretro'!H64</f>
        <v>-65.966127724405396</v>
      </c>
      <c r="AX62">
        <f>'BP-regionalLandDpaymentretro'!I64</f>
        <v>11.942435026609157</v>
      </c>
      <c r="AY62">
        <f>'BP-regionalLandDpaymentretro'!J64</f>
        <v>-2.3826605321002083</v>
      </c>
      <c r="AZ62">
        <f>'BP-regionalLandDpaymentretro'!K64</f>
        <v>-169.17343489226641</v>
      </c>
      <c r="BA62">
        <f>'BP-regionalLandDpaymentretro'!L64</f>
        <v>9.1811772456685077</v>
      </c>
      <c r="BB62">
        <f>'BP-regionalLandDpaymentretro'!M64</f>
        <v>6.8737291480348892</v>
      </c>
      <c r="BC62">
        <f>'BP-regionalLandDpaymentretro'!N64</f>
        <v>-27.173342170990924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4D8F-1410-7549-92A9-7676641D2D0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E826-D513-884A-BA50-648C006CA1B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F1428-13DC-214C-BE25-91A12C9DEFD0}">
  <dimension ref="A1:DU62"/>
  <sheetViews>
    <sheetView topLeftCell="BJ1" workbookViewId="0">
      <selection activeCell="BS1" sqref="BS1:DU62"/>
    </sheetView>
  </sheetViews>
  <sheetFormatPr baseColWidth="10" defaultRowHeight="16" x14ac:dyDescent="0.2"/>
  <sheetData>
    <row r="1" spans="1:125" x14ac:dyDescent="0.2">
      <c r="A1" t="s">
        <v>113</v>
      </c>
      <c r="O1" t="s">
        <v>109</v>
      </c>
      <c r="AC1" t="s">
        <v>111</v>
      </c>
      <c r="AQ1" t="s">
        <v>110</v>
      </c>
      <c r="BE1" t="s">
        <v>112</v>
      </c>
      <c r="BS1" t="s">
        <v>109</v>
      </c>
      <c r="CG1" t="s">
        <v>111</v>
      </c>
      <c r="CU1" t="s">
        <v>110</v>
      </c>
      <c r="DI1" t="s">
        <v>112</v>
      </c>
    </row>
    <row r="2" spans="1:125" x14ac:dyDescent="0.2">
      <c r="A2" t="s">
        <v>3</v>
      </c>
      <c r="B2" t="s">
        <v>4</v>
      </c>
      <c r="C2" t="s">
        <v>75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O2" t="s">
        <v>3</v>
      </c>
      <c r="P2" t="s">
        <v>4</v>
      </c>
      <c r="Q2" t="s">
        <v>75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  <c r="AC2" t="s">
        <v>3</v>
      </c>
      <c r="AD2" t="s">
        <v>4</v>
      </c>
      <c r="AE2" t="s">
        <v>75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10</v>
      </c>
      <c r="AL2" t="s">
        <v>11</v>
      </c>
      <c r="AM2" t="s">
        <v>12</v>
      </c>
      <c r="AN2" t="s">
        <v>13</v>
      </c>
      <c r="AO2" t="s">
        <v>14</v>
      </c>
      <c r="AQ2" t="s">
        <v>3</v>
      </c>
      <c r="AR2" t="s">
        <v>4</v>
      </c>
      <c r="AS2" t="s">
        <v>75</v>
      </c>
      <c r="AT2" t="s">
        <v>5</v>
      </c>
      <c r="AU2" t="s">
        <v>6</v>
      </c>
      <c r="AV2" t="s">
        <v>7</v>
      </c>
      <c r="AW2" t="s">
        <v>8</v>
      </c>
      <c r="AX2" t="s">
        <v>9</v>
      </c>
      <c r="AY2" t="s">
        <v>10</v>
      </c>
      <c r="AZ2" t="s">
        <v>11</v>
      </c>
      <c r="BA2" t="s">
        <v>12</v>
      </c>
      <c r="BB2" t="s">
        <v>13</v>
      </c>
      <c r="BC2" t="s">
        <v>14</v>
      </c>
      <c r="BE2" t="s">
        <v>3</v>
      </c>
      <c r="BF2" t="s">
        <v>4</v>
      </c>
      <c r="BG2" t="s">
        <v>75</v>
      </c>
      <c r="BH2" t="s">
        <v>5</v>
      </c>
      <c r="BI2" t="s">
        <v>6</v>
      </c>
      <c r="BJ2" t="s">
        <v>7</v>
      </c>
      <c r="BK2" t="s">
        <v>8</v>
      </c>
      <c r="BL2" t="s">
        <v>9</v>
      </c>
      <c r="BM2" t="s">
        <v>10</v>
      </c>
      <c r="BN2" t="s">
        <v>11</v>
      </c>
      <c r="BO2" t="s">
        <v>12</v>
      </c>
      <c r="BP2" t="s">
        <v>13</v>
      </c>
      <c r="BQ2" t="s">
        <v>14</v>
      </c>
      <c r="BS2" t="s">
        <v>3</v>
      </c>
      <c r="BT2" t="s">
        <v>4</v>
      </c>
      <c r="BU2" t="s">
        <v>75</v>
      </c>
      <c r="BV2" t="s">
        <v>5</v>
      </c>
      <c r="BW2" t="s">
        <v>6</v>
      </c>
      <c r="BX2" t="s">
        <v>7</v>
      </c>
      <c r="BY2" t="s">
        <v>8</v>
      </c>
      <c r="BZ2" t="s">
        <v>9</v>
      </c>
      <c r="CA2" t="s">
        <v>10</v>
      </c>
      <c r="CB2" t="s">
        <v>11</v>
      </c>
      <c r="CC2" t="s">
        <v>12</v>
      </c>
      <c r="CD2" t="s">
        <v>13</v>
      </c>
      <c r="CE2" t="s">
        <v>14</v>
      </c>
      <c r="CG2" t="s">
        <v>3</v>
      </c>
      <c r="CH2" t="s">
        <v>4</v>
      </c>
      <c r="CI2" t="s">
        <v>75</v>
      </c>
      <c r="CJ2" t="s">
        <v>5</v>
      </c>
      <c r="CK2" t="s">
        <v>6</v>
      </c>
      <c r="CL2" t="s">
        <v>7</v>
      </c>
      <c r="CM2" t="s">
        <v>8</v>
      </c>
      <c r="CN2" t="s">
        <v>9</v>
      </c>
      <c r="CO2" t="s">
        <v>10</v>
      </c>
      <c r="CP2" t="s">
        <v>11</v>
      </c>
      <c r="CQ2" t="s">
        <v>12</v>
      </c>
      <c r="CR2" t="s">
        <v>13</v>
      </c>
      <c r="CS2" t="s">
        <v>14</v>
      </c>
      <c r="CU2" t="s">
        <v>3</v>
      </c>
      <c r="CV2" t="s">
        <v>4</v>
      </c>
      <c r="CW2" t="s">
        <v>75</v>
      </c>
      <c r="CX2" t="s">
        <v>5</v>
      </c>
      <c r="CY2" t="s">
        <v>6</v>
      </c>
      <c r="CZ2" t="s">
        <v>7</v>
      </c>
      <c r="DA2" t="s">
        <v>8</v>
      </c>
      <c r="DB2" t="s">
        <v>9</v>
      </c>
      <c r="DC2" t="s">
        <v>10</v>
      </c>
      <c r="DD2" t="s">
        <v>11</v>
      </c>
      <c r="DE2" t="s">
        <v>12</v>
      </c>
      <c r="DF2" t="s">
        <v>13</v>
      </c>
      <c r="DG2" t="s">
        <v>14</v>
      </c>
      <c r="DI2" t="s">
        <v>3</v>
      </c>
      <c r="DJ2" t="s">
        <v>4</v>
      </c>
      <c r="DK2" t="s">
        <v>75</v>
      </c>
      <c r="DL2" t="s">
        <v>5</v>
      </c>
      <c r="DM2" t="s">
        <v>6</v>
      </c>
      <c r="DN2" t="s">
        <v>7</v>
      </c>
      <c r="DO2" t="s">
        <v>8</v>
      </c>
      <c r="DP2" t="s">
        <v>9</v>
      </c>
      <c r="DQ2" t="s">
        <v>10</v>
      </c>
      <c r="DR2" t="s">
        <v>11</v>
      </c>
      <c r="DS2" t="s">
        <v>12</v>
      </c>
      <c r="DT2" t="s">
        <v>13</v>
      </c>
      <c r="DU2" t="s">
        <v>14</v>
      </c>
    </row>
    <row r="3" spans="1:125" x14ac:dyDescent="0.2">
      <c r="A3" t="s">
        <v>15</v>
      </c>
      <c r="B3" s="2">
        <v>12.385834086476301</v>
      </c>
      <c r="C3" s="2">
        <v>13.0167897491442</v>
      </c>
      <c r="D3" s="2">
        <v>3.8659766513957399</v>
      </c>
      <c r="E3" s="2">
        <v>1.6966118964129699</v>
      </c>
      <c r="F3" s="2">
        <v>0.80661005875651504</v>
      </c>
      <c r="G3" s="2">
        <v>5.3251466096953903</v>
      </c>
      <c r="H3" s="2">
        <v>2.4291640113722899</v>
      </c>
      <c r="I3" s="2">
        <v>3.4683114416652101</v>
      </c>
      <c r="J3" s="2">
        <v>1.29509551020152</v>
      </c>
      <c r="K3" s="2">
        <v>4.5519563724578997</v>
      </c>
      <c r="L3" s="2">
        <v>3.8379147704096299</v>
      </c>
      <c r="M3" s="2">
        <v>2.6122620837914599</v>
      </c>
      <c r="O3" t="s">
        <v>15</v>
      </c>
      <c r="P3" s="2">
        <v>12.384991407876299</v>
      </c>
      <c r="Q3" s="2">
        <v>13.0166638112442</v>
      </c>
      <c r="R3" s="2">
        <v>3.8659581798957401</v>
      </c>
      <c r="S3" s="2">
        <v>1.6962508568129699</v>
      </c>
      <c r="T3" s="2">
        <v>0.80607927285651504</v>
      </c>
      <c r="U3" s="2">
        <v>5.3254131605953896</v>
      </c>
      <c r="V3" s="2">
        <v>2.4291017815722902</v>
      </c>
      <c r="W3" s="2">
        <v>3.4691538598652101</v>
      </c>
      <c r="X3" s="2">
        <v>1.2952740324015199</v>
      </c>
      <c r="Y3" s="2">
        <v>4.5522870351579003</v>
      </c>
      <c r="Z3" s="2">
        <v>3.8378693499096301</v>
      </c>
      <c r="AA3" s="2">
        <v>2.6126304936914599</v>
      </c>
      <c r="AC3" t="s">
        <v>15</v>
      </c>
      <c r="AD3" s="2">
        <v>12.3696353583763</v>
      </c>
      <c r="AE3" s="2">
        <v>13.015248191044201</v>
      </c>
      <c r="AF3" s="2">
        <v>3.8751330173957399</v>
      </c>
      <c r="AG3" s="2">
        <v>1.6932027837129699</v>
      </c>
      <c r="AH3" s="2">
        <v>0.79945308155651496</v>
      </c>
      <c r="AI3" s="2">
        <v>5.31924743749539</v>
      </c>
      <c r="AJ3" s="2">
        <v>2.4183291857722899</v>
      </c>
      <c r="AK3" s="2">
        <v>3.4787601276652098</v>
      </c>
      <c r="AL3" s="2">
        <v>1.3002001280015201</v>
      </c>
      <c r="AM3" s="2">
        <v>4.5618673044579001</v>
      </c>
      <c r="AN3" s="2">
        <v>3.84071923560963</v>
      </c>
      <c r="AO3" s="2">
        <v>2.6198773907914599</v>
      </c>
      <c r="AQ3" t="s">
        <v>15</v>
      </c>
      <c r="AR3" s="2">
        <v>12.384505521076299</v>
      </c>
      <c r="AS3" s="2">
        <v>13.0159020846442</v>
      </c>
      <c r="AT3" s="2">
        <v>3.86604758669574</v>
      </c>
      <c r="AU3" s="2">
        <v>1.6963633373129701</v>
      </c>
      <c r="AV3" s="2">
        <v>0.80599594685651499</v>
      </c>
      <c r="AW3" s="2">
        <v>5.3253850683953896</v>
      </c>
      <c r="AX3" s="2">
        <v>2.4296098136722901</v>
      </c>
      <c r="AY3" s="2">
        <v>3.4692990292652102</v>
      </c>
      <c r="AZ3" s="2">
        <v>1.29542421740152</v>
      </c>
      <c r="BA3" s="2">
        <v>4.5523863429578997</v>
      </c>
      <c r="BB3" s="2">
        <v>3.8379917663096301</v>
      </c>
      <c r="BC3" s="2">
        <v>2.6127625272914599</v>
      </c>
      <c r="BE3" t="s">
        <v>15</v>
      </c>
      <c r="BF3" s="2">
        <v>12.362162208576301</v>
      </c>
      <c r="BG3" s="2">
        <v>13.0035325065442</v>
      </c>
      <c r="BH3" s="2">
        <v>3.87650813309574</v>
      </c>
      <c r="BI3" s="2">
        <v>1.6949327827129701</v>
      </c>
      <c r="BJ3" s="2">
        <v>0.79817149125651499</v>
      </c>
      <c r="BK3" s="2">
        <v>5.3188153658953903</v>
      </c>
      <c r="BL3" s="2">
        <v>2.4261429389722902</v>
      </c>
      <c r="BM3" s="2">
        <v>3.4809928964652102</v>
      </c>
      <c r="BN3" s="2">
        <v>1.30251003810152</v>
      </c>
      <c r="BO3" s="2">
        <v>4.5633947010579003</v>
      </c>
      <c r="BP3" s="2">
        <v>3.8426020538096299</v>
      </c>
      <c r="BQ3" s="2">
        <v>2.6219081252914598</v>
      </c>
      <c r="BS3" t="s">
        <v>15</v>
      </c>
      <c r="BT3" s="15">
        <f>P3/$B3</f>
        <v>0.99993196432358789</v>
      </c>
      <c r="BU3" s="2">
        <f>Q3/$C3</f>
        <v>0.99999032496472429</v>
      </c>
      <c r="BV3" s="2">
        <f>R3/$D3</f>
        <v>0.99999522203529267</v>
      </c>
      <c r="BW3" s="2">
        <f>S3/$E3</f>
        <v>0.99978719965316565</v>
      </c>
      <c r="BX3" s="2">
        <f>T3/$F3</f>
        <v>0.9993419547720267</v>
      </c>
      <c r="BY3" s="2">
        <f>U3/$G3</f>
        <v>1.0000500551289073</v>
      </c>
      <c r="BZ3" s="2">
        <f>V3/$H3</f>
        <v>0.99997438221556534</v>
      </c>
      <c r="CA3" s="2">
        <f>W3/$I3</f>
        <v>1.0002428900097839</v>
      </c>
      <c r="CB3" s="2">
        <f>X3/$J3</f>
        <v>1.0001378448142193</v>
      </c>
      <c r="CC3" s="2">
        <f>Y3/$K3</f>
        <v>1.0000726418869041</v>
      </c>
      <c r="CD3" s="2">
        <f>Z3/$L3</f>
        <v>0.99998816531822177</v>
      </c>
      <c r="CE3" s="2">
        <f>AA3/$M3</f>
        <v>1.0001410309870078</v>
      </c>
      <c r="CG3" t="s">
        <v>15</v>
      </c>
      <c r="CH3" s="15">
        <f>AD3/$B3</f>
        <v>0.99869215686348589</v>
      </c>
      <c r="CI3" s="2">
        <f>AE3/$C3</f>
        <v>0.99988157156029189</v>
      </c>
      <c r="CJ3" s="2">
        <f>AF3/$D3</f>
        <v>1.0023684483445325</v>
      </c>
      <c r="CK3" s="2">
        <f>AG3/$E3</f>
        <v>0.99799063491938989</v>
      </c>
      <c r="CL3" s="2">
        <f>AH3/$F3</f>
        <v>0.99112709155768108</v>
      </c>
      <c r="CM3" s="2">
        <f>AI3/$G3</f>
        <v>0.99889220473493445</v>
      </c>
      <c r="CN3" s="2">
        <f>AJ3/$H3</f>
        <v>0.99553968956016314</v>
      </c>
      <c r="CO3" s="2">
        <f>AK3/$I3</f>
        <v>1.0030126146903875</v>
      </c>
      <c r="CP3" s="2">
        <f>AL3/$J3</f>
        <v>1.0039414991093636</v>
      </c>
      <c r="CQ3" s="2">
        <f>AM3/$K3</f>
        <v>1.0021772906392441</v>
      </c>
      <c r="CR3" s="2">
        <f>AN3/$L3</f>
        <v>1.0007307262843934</v>
      </c>
      <c r="CS3" s="2">
        <f>AO3/$M3</f>
        <v>1.0029152155318761</v>
      </c>
      <c r="CU3" t="s">
        <v>15</v>
      </c>
      <c r="CV3" s="15">
        <f>AR3/$B3</f>
        <v>0.99989273508826892</v>
      </c>
      <c r="CW3" s="2">
        <f>AS3/$C3</f>
        <v>0.99993180618899846</v>
      </c>
      <c r="CX3" s="2">
        <f>AT3/$D3</f>
        <v>1.0000183486105574</v>
      </c>
      <c r="CY3" s="2">
        <f>AU3/$E3</f>
        <v>0.99985349678348634</v>
      </c>
      <c r="CZ3" s="2">
        <f>AV3/$F3</f>
        <v>0.99923865082844765</v>
      </c>
      <c r="DA3" s="2">
        <f>AW3/$G3</f>
        <v>1.0000447797436347</v>
      </c>
      <c r="DB3" s="2">
        <f>AX3/$H3</f>
        <v>1.0001835208729888</v>
      </c>
      <c r="DC3" s="2">
        <f>AY3/$I3</f>
        <v>1.0002847459395185</v>
      </c>
      <c r="DD3" s="2">
        <f>AZ3/$J3</f>
        <v>1.0002538092344624</v>
      </c>
      <c r="DE3" s="2">
        <f>BA3/$K3</f>
        <v>1.0000944583965263</v>
      </c>
      <c r="DF3" s="2">
        <f>BB3/$L3</f>
        <v>1.0000200619098147</v>
      </c>
      <c r="DG3" s="2">
        <f>BC3/$M3</f>
        <v>1.0001915747669827</v>
      </c>
      <c r="DI3" t="s">
        <v>15</v>
      </c>
      <c r="DJ3" s="14">
        <f>BF3/$B3</f>
        <v>0.99808879420354524</v>
      </c>
      <c r="DK3" s="14">
        <f>BG3/$C3</f>
        <v>0.99898152748446511</v>
      </c>
      <c r="DL3" s="14">
        <f>BH3/$D3</f>
        <v>1.0027241451901159</v>
      </c>
      <c r="DM3" s="14">
        <f>BI3/$E3</f>
        <v>0.99901031361176362</v>
      </c>
      <c r="DN3" s="14">
        <f>BJ3/$F3</f>
        <v>0.98953823175350786</v>
      </c>
      <c r="DO3" s="14">
        <f>BK3/$G3</f>
        <v>0.99881106676227982</v>
      </c>
      <c r="DP3" s="14">
        <f>BL3/$H3</f>
        <v>0.99875633247246531</v>
      </c>
      <c r="DQ3" s="14">
        <f>BM3/$I3</f>
        <v>1.0036563771775673</v>
      </c>
      <c r="DR3" s="14">
        <f>BN3/$J3</f>
        <v>1.0057250819276227</v>
      </c>
      <c r="DS3" s="14">
        <f>BO3/$K3</f>
        <v>1.0025128379237573</v>
      </c>
      <c r="DT3" s="14">
        <f>BP3/$L3</f>
        <v>1.0012213099248943</v>
      </c>
      <c r="DU3" s="14">
        <f>BQ3/$M3</f>
        <v>1.0036926009682763</v>
      </c>
    </row>
    <row r="4" spans="1:125" x14ac:dyDescent="0.2">
      <c r="A4" t="s">
        <v>16</v>
      </c>
      <c r="B4" s="2">
        <v>16.448560526736301</v>
      </c>
      <c r="C4" s="2">
        <v>16.922342644440199</v>
      </c>
      <c r="D4" s="2">
        <v>4.6738602111175203</v>
      </c>
      <c r="E4" s="2">
        <v>2.3359262541970902</v>
      </c>
      <c r="F4" s="2">
        <v>1.16359775569012</v>
      </c>
      <c r="G4" s="2">
        <v>10.5912084632584</v>
      </c>
      <c r="H4" s="2">
        <v>4.4578348071729197</v>
      </c>
      <c r="I4" s="2">
        <v>5.9972278409351896</v>
      </c>
      <c r="J4" s="2">
        <v>2.5627259694197599</v>
      </c>
      <c r="K4" s="2">
        <v>7.1909906293830899</v>
      </c>
      <c r="L4" s="2">
        <v>4.9909968088313699</v>
      </c>
      <c r="M4" s="2">
        <v>4.1192264569223198</v>
      </c>
      <c r="O4" t="s">
        <v>16</v>
      </c>
      <c r="P4" s="2">
        <v>16.4451693065648</v>
      </c>
      <c r="Q4" s="2">
        <v>16.9224151235384</v>
      </c>
      <c r="R4" s="2">
        <v>4.6735133466719097</v>
      </c>
      <c r="S4" s="2">
        <v>2.3347109992933199</v>
      </c>
      <c r="T4" s="2">
        <v>1.16192786697494</v>
      </c>
      <c r="U4" s="2">
        <v>10.5939196257111</v>
      </c>
      <c r="V4" s="2">
        <v>4.4573073062641004</v>
      </c>
      <c r="W4" s="2">
        <v>5.9995448685339099</v>
      </c>
      <c r="X4" s="2">
        <v>2.5633989617106501</v>
      </c>
      <c r="Y4" s="2">
        <v>7.1916997424781304</v>
      </c>
      <c r="Z4" s="2">
        <v>4.99110115480938</v>
      </c>
      <c r="AA4" s="2">
        <v>4.11999975003953</v>
      </c>
      <c r="AC4" t="s">
        <v>16</v>
      </c>
      <c r="AD4" s="2">
        <v>16.439200720114201</v>
      </c>
      <c r="AE4" s="2">
        <v>16.9216432780138</v>
      </c>
      <c r="AF4" s="2">
        <v>4.6785269817373401</v>
      </c>
      <c r="AG4" s="2">
        <v>2.3338476902323699</v>
      </c>
      <c r="AH4" s="2">
        <v>1.15923594944491</v>
      </c>
      <c r="AI4" s="2">
        <v>10.587021392049</v>
      </c>
      <c r="AJ4" s="2">
        <v>4.4501974506691901</v>
      </c>
      <c r="AK4" s="2">
        <v>6.0044432375621</v>
      </c>
      <c r="AL4" s="2">
        <v>2.5666471058928599</v>
      </c>
      <c r="AM4" s="2">
        <v>7.1972419853946299</v>
      </c>
      <c r="AN4" s="2">
        <v>4.99254614091977</v>
      </c>
      <c r="AO4" s="2">
        <v>4.1240239448452503</v>
      </c>
      <c r="AQ4" t="s">
        <v>16</v>
      </c>
      <c r="AR4" s="2">
        <v>16.443581259707301</v>
      </c>
      <c r="AS4" s="2">
        <v>16.919970573879102</v>
      </c>
      <c r="AT4" s="2">
        <v>4.6737792521678303</v>
      </c>
      <c r="AU4" s="2">
        <v>2.3350464841374698</v>
      </c>
      <c r="AV4" s="2">
        <v>1.16161432104808</v>
      </c>
      <c r="AW4" s="2">
        <v>10.594033456741199</v>
      </c>
      <c r="AX4" s="2">
        <v>4.4588920174029001</v>
      </c>
      <c r="AY4" s="2">
        <v>6.0000682449799898</v>
      </c>
      <c r="AZ4" s="2">
        <v>2.5638792220484699</v>
      </c>
      <c r="BA4" s="2">
        <v>7.1920392090165404</v>
      </c>
      <c r="BB4" s="2">
        <v>4.9914876943040003</v>
      </c>
      <c r="BC4" s="2">
        <v>4.12045254356899</v>
      </c>
      <c r="BE4" t="s">
        <v>16</v>
      </c>
      <c r="BF4" s="2">
        <v>16.4348254145394</v>
      </c>
      <c r="BG4" s="2">
        <v>16.914924667969402</v>
      </c>
      <c r="BH4" s="2">
        <v>4.6792582869158501</v>
      </c>
      <c r="BI4" s="2">
        <v>2.3348519772630199</v>
      </c>
      <c r="BJ4" s="2">
        <v>1.1584000311237499</v>
      </c>
      <c r="BK4" s="2">
        <v>10.5868937002852</v>
      </c>
      <c r="BL4" s="2">
        <v>4.4558128168718802</v>
      </c>
      <c r="BM4" s="2">
        <v>6.0060467890948601</v>
      </c>
      <c r="BN4" s="2">
        <v>2.5684048315101999</v>
      </c>
      <c r="BO4" s="2">
        <v>7.1982570381238702</v>
      </c>
      <c r="BP4" s="2">
        <v>4.9936189239996303</v>
      </c>
      <c r="BQ4" s="2">
        <v>4.1253726880131403</v>
      </c>
      <c r="BS4" t="s">
        <v>16</v>
      </c>
      <c r="BT4" s="15">
        <f t="shared" ref="BT4:BT62" si="0">P4/$B4</f>
        <v>0.99979382875686973</v>
      </c>
      <c r="BU4" s="2">
        <f t="shared" ref="BU4:BU62" si="1">Q4/$C4</f>
        <v>1.0000042830416405</v>
      </c>
      <c r="BV4" s="2">
        <f t="shared" ref="BV4:BV62" si="2">R4/$D4</f>
        <v>0.99992578630298234</v>
      </c>
      <c r="BW4" s="2">
        <f t="shared" ref="BW4:BW62" si="3">S4/E4</f>
        <v>0.9994797545934565</v>
      </c>
      <c r="BX4" s="2">
        <f t="shared" ref="BX3:BX62" si="4">T4/F4</f>
        <v>0.99856489177036123</v>
      </c>
      <c r="BY4" s="2">
        <f t="shared" ref="BY3:BY62" si="5">U4/G4</f>
        <v>1.0002559823519765</v>
      </c>
      <c r="BZ4" s="2">
        <f t="shared" ref="BZ3:BZ62" si="6">V4/H4</f>
        <v>0.99988166880747342</v>
      </c>
      <c r="CA4" s="2">
        <f t="shared" ref="CA3:CA62" si="7">W4/I4</f>
        <v>1.0003863497702896</v>
      </c>
      <c r="CB4" s="2">
        <f t="shared" ref="CB3:CB62" si="8">X4/J4</f>
        <v>1.0002626079802994</v>
      </c>
      <c r="CC4" s="2">
        <f t="shared" ref="CC3:CC62" si="9">Y4/K4</f>
        <v>1.0000986113223598</v>
      </c>
      <c r="CD4" s="2">
        <f t="shared" ref="CD3:CD62" si="10">Z4/L4</f>
        <v>1.0000209068412598</v>
      </c>
      <c r="CE4" s="2">
        <f t="shared" ref="CE3:CE62" si="11">AA4/M4</f>
        <v>1.0001877277506583</v>
      </c>
      <c r="CG4" t="s">
        <v>16</v>
      </c>
      <c r="CH4" s="15">
        <f t="shared" ref="CH4:CH62" si="12">AD4/$B4</f>
        <v>0.99943096500104756</v>
      </c>
      <c r="CI4" s="2">
        <f t="shared" ref="CI4:CI62" si="13">AE4/$C4</f>
        <v>0.99995867200888822</v>
      </c>
      <c r="CJ4" s="2">
        <f t="shared" ref="CJ4:CJ62" si="14">AF4/$D4</f>
        <v>1.0009984831400647</v>
      </c>
      <c r="CK4" s="2">
        <f t="shared" ref="CK4:CK62" si="15">AG4/$E4</f>
        <v>0.99911017569112659</v>
      </c>
      <c r="CL4" s="2">
        <f t="shared" ref="CL4:CL62" si="16">AH4/$F4</f>
        <v>0.99625144838593893</v>
      </c>
      <c r="CM4" s="2">
        <f t="shared" ref="CM4:CM62" si="17">AI4/$G4</f>
        <v>0.99960466539546211</v>
      </c>
      <c r="CN4" s="2">
        <f t="shared" ref="CN4:CN62" si="18">AJ4/$H4</f>
        <v>0.99828675650083742</v>
      </c>
      <c r="CO4" s="2">
        <f t="shared" ref="CO4:CO62" si="19">AK4/$I4</f>
        <v>1.001203121978735</v>
      </c>
      <c r="CP4" s="2">
        <f t="shared" ref="CP4:CP62" si="20">AL4/$J4</f>
        <v>1.0015300646732774</v>
      </c>
      <c r="CQ4" s="2">
        <f t="shared" ref="CQ4:CQ62" si="21">AM4/$K4</f>
        <v>1.0008693316865129</v>
      </c>
      <c r="CR4" s="2">
        <f t="shared" ref="CR4:CR62" si="22">AN4/$L4</f>
        <v>1.0003104253814907</v>
      </c>
      <c r="CS4" s="2">
        <f t="shared" ref="CS4:CS62" si="23">AO4/$M4</f>
        <v>1.0011646574843849</v>
      </c>
      <c r="CU4" t="s">
        <v>16</v>
      </c>
      <c r="CV4" s="15">
        <f t="shared" ref="CV4:CV62" si="24">AR4/$B4</f>
        <v>0.99969728250560852</v>
      </c>
      <c r="CW4" s="2">
        <f t="shared" ref="CW4:CW62" si="25">AS4/$C4</f>
        <v>0.99985982611208524</v>
      </c>
      <c r="CX4" s="2">
        <f t="shared" ref="CX4:CX62" si="26">AT4/$D4</f>
        <v>0.99998267835450072</v>
      </c>
      <c r="CY4" s="2">
        <f t="shared" ref="CY4:CY62" si="27">AU4/$E4</f>
        <v>0.9996233742148154</v>
      </c>
      <c r="CZ4" s="2">
        <f t="shared" ref="CZ4:CZ62" si="28">AV4/$F4</f>
        <v>0.99829542929905046</v>
      </c>
      <c r="DA4" s="2">
        <f t="shared" ref="DA4:DA62" si="29">AW4/$G4</f>
        <v>1.0002667300424308</v>
      </c>
      <c r="DB4" s="2">
        <f t="shared" ref="DB4:DB62" si="30">AX4/$H4</f>
        <v>1.0002371577852727</v>
      </c>
      <c r="DC4" s="2">
        <f t="shared" ref="DC4:DC62" si="31">AY4/$I4</f>
        <v>1.0004736194988979</v>
      </c>
      <c r="DD4" s="2">
        <f t="shared" ref="DD4:DD62" si="32">AZ4/$J4</f>
        <v>1.0004500101229985</v>
      </c>
      <c r="DE4" s="2">
        <f t="shared" ref="DE4:DE62" si="33">BA4/$K4</f>
        <v>1.0001458185231344</v>
      </c>
      <c r="DF4" s="2">
        <f t="shared" ref="DF4:DF62" si="34">BB4/$L4</f>
        <v>1.0000983541948498</v>
      </c>
      <c r="DG4" s="2">
        <f t="shared" ref="DG4:DG62" si="35">BC4/$M4</f>
        <v>1.000297649730961</v>
      </c>
      <c r="DI4" t="s">
        <v>16</v>
      </c>
      <c r="DJ4" s="14">
        <f t="shared" ref="DJ4:DJ62" si="36">BF4/$B4</f>
        <v>0.99916496570173574</v>
      </c>
      <c r="DK4" s="14">
        <f t="shared" ref="DK4:DK62" si="37">BG4/$C4</f>
        <v>0.9995616460068999</v>
      </c>
      <c r="DL4" s="14">
        <f t="shared" ref="DL4:DL62" si="38">BH4/$D4</f>
        <v>1.001154950202723</v>
      </c>
      <c r="DM4" s="14">
        <f t="shared" ref="DM4:DM62" si="39">BI4/$E4</f>
        <v>0.99954010665698878</v>
      </c>
      <c r="DN4" s="14">
        <f t="shared" ref="DN4:DN62" si="40">BJ4/$F4</f>
        <v>0.99553305724340502</v>
      </c>
      <c r="DO4" s="14">
        <f t="shared" ref="DO4:DO62" si="41">BK4/$G4</f>
        <v>0.99959260900319657</v>
      </c>
      <c r="DP4" s="14">
        <f t="shared" ref="DP4:DP62" si="42">BL4/$H4</f>
        <v>0.99954641874620698</v>
      </c>
      <c r="DQ4" s="14">
        <f t="shared" ref="DQ4:DQ62" si="43">BM4/$I4</f>
        <v>1.0014705041051593</v>
      </c>
      <c r="DR4" s="14">
        <f t="shared" ref="DR4:DR62" si="44">BN4/$J4</f>
        <v>1.0022159458944124</v>
      </c>
      <c r="DS4" s="14">
        <f t="shared" ref="DS4:DS62" si="45">BO4/$K4</f>
        <v>1.0010104878611703</v>
      </c>
      <c r="DT4" s="14">
        <f t="shared" ref="DT4:DT62" si="46">BP4/$L4</f>
        <v>1.0005253690332201</v>
      </c>
      <c r="DU4" s="14">
        <f t="shared" ref="DU4:DU62" si="47">BQ4/$M4</f>
        <v>1.0014920838062913</v>
      </c>
    </row>
    <row r="5" spans="1:125" x14ac:dyDescent="0.2">
      <c r="A5" t="s">
        <v>17</v>
      </c>
      <c r="B5" s="2">
        <v>20.691127146990301</v>
      </c>
      <c r="C5" s="2">
        <v>20.723911648534699</v>
      </c>
      <c r="D5" s="2">
        <v>5.3872392173216799</v>
      </c>
      <c r="E5" s="2">
        <v>2.91441121899385</v>
      </c>
      <c r="F5" s="2">
        <v>1.61852137026712</v>
      </c>
      <c r="G5" s="2">
        <v>15.7548809440092</v>
      </c>
      <c r="H5" s="2">
        <v>7.1751395560231801</v>
      </c>
      <c r="I5" s="2">
        <v>9.0500663426715793</v>
      </c>
      <c r="J5" s="2">
        <v>4.7513144861405996</v>
      </c>
      <c r="K5" s="2">
        <v>10.3872080935762</v>
      </c>
      <c r="L5" s="2">
        <v>6.29129556202016</v>
      </c>
      <c r="M5" s="2">
        <v>6.4352908051878197</v>
      </c>
      <c r="O5" t="s">
        <v>17</v>
      </c>
      <c r="P5" s="2">
        <v>20.6836263111603</v>
      </c>
      <c r="Q5" s="2">
        <v>20.723877546451298</v>
      </c>
      <c r="R5" s="2">
        <v>5.3862419562783499</v>
      </c>
      <c r="S5" s="2">
        <v>2.91187444284866</v>
      </c>
      <c r="T5" s="2">
        <v>1.6151401006283901</v>
      </c>
      <c r="U5" s="2">
        <v>15.7617621118593</v>
      </c>
      <c r="V5" s="2">
        <v>7.1740898078751396</v>
      </c>
      <c r="W5" s="2">
        <v>9.0544924674254901</v>
      </c>
      <c r="X5" s="2">
        <v>4.7532985230490699</v>
      </c>
      <c r="Y5" s="2">
        <v>10.3884174457454</v>
      </c>
      <c r="Z5" s="2">
        <v>6.2914755835973697</v>
      </c>
      <c r="AA5" s="2">
        <v>6.4366682377471998</v>
      </c>
      <c r="AC5" t="s">
        <v>17</v>
      </c>
      <c r="AD5" s="2">
        <v>20.681898230210798</v>
      </c>
      <c r="AE5" s="2">
        <v>20.723592744818099</v>
      </c>
      <c r="AF5" s="2">
        <v>5.3906785917453099</v>
      </c>
      <c r="AG5" s="2">
        <v>2.9121823529397499</v>
      </c>
      <c r="AH5" s="2">
        <v>1.6142996504757301</v>
      </c>
      <c r="AI5" s="2">
        <v>15.7530782334874</v>
      </c>
      <c r="AJ5" s="2">
        <v>7.1688964710909397</v>
      </c>
      <c r="AK5" s="2">
        <v>9.0566680004660007</v>
      </c>
      <c r="AL5" s="2">
        <v>4.7553073185362598</v>
      </c>
      <c r="AM5" s="2">
        <v>10.392395723514101</v>
      </c>
      <c r="AN5" s="2">
        <v>6.29258418793634</v>
      </c>
      <c r="AO5" s="2">
        <v>6.4394827490534103</v>
      </c>
      <c r="AQ5" t="s">
        <v>17</v>
      </c>
      <c r="AR5" s="2">
        <v>20.680199899588899</v>
      </c>
      <c r="AS5" s="2">
        <v>20.718724320145999</v>
      </c>
      <c r="AT5" s="2">
        <v>5.3867493563513396</v>
      </c>
      <c r="AU5" s="2">
        <v>2.9125116188028102</v>
      </c>
      <c r="AV5" s="2">
        <v>1.61438424379364</v>
      </c>
      <c r="AW5" s="2">
        <v>15.7624300198335</v>
      </c>
      <c r="AX5" s="2">
        <v>7.1772331406497303</v>
      </c>
      <c r="AY5" s="2">
        <v>9.0556996057885097</v>
      </c>
      <c r="AZ5" s="2">
        <v>4.7542994668513101</v>
      </c>
      <c r="BA5" s="2">
        <v>10.389174489796799</v>
      </c>
      <c r="BB5" s="2">
        <v>6.2922690262793797</v>
      </c>
      <c r="BC5" s="2">
        <v>6.4377012112419001</v>
      </c>
      <c r="BE5" t="s">
        <v>17</v>
      </c>
      <c r="BF5" s="2">
        <v>20.677418331258998</v>
      </c>
      <c r="BG5" s="2">
        <v>20.716869932861002</v>
      </c>
      <c r="BH5" s="2">
        <v>5.39134648327585</v>
      </c>
      <c r="BI5" s="2">
        <v>2.9130697916278701</v>
      </c>
      <c r="BJ5" s="2">
        <v>1.6133248345695901</v>
      </c>
      <c r="BK5" s="2">
        <v>15.7536374286972</v>
      </c>
      <c r="BL5" s="2">
        <v>7.1739875165511702</v>
      </c>
      <c r="BM5" s="2">
        <v>9.0583626834848996</v>
      </c>
      <c r="BN5" s="2">
        <v>4.7570165145047696</v>
      </c>
      <c r="BO5" s="2">
        <v>10.3934448333383</v>
      </c>
      <c r="BP5" s="2">
        <v>6.2936363195443201</v>
      </c>
      <c r="BQ5" s="2">
        <v>6.4409346218504604</v>
      </c>
      <c r="BS5" t="s">
        <v>17</v>
      </c>
      <c r="BT5" s="15">
        <f t="shared" si="0"/>
        <v>0.99963748539281039</v>
      </c>
      <c r="BU5" s="2">
        <f t="shared" si="1"/>
        <v>0.99999835445720964</v>
      </c>
      <c r="BV5" s="2">
        <f t="shared" si="2"/>
        <v>0.99981488458130396</v>
      </c>
      <c r="BW5" s="2">
        <f t="shared" si="3"/>
        <v>0.99912957508238465</v>
      </c>
      <c r="BX5" s="2">
        <f t="shared" si="4"/>
        <v>0.99791088971647512</v>
      </c>
      <c r="BY5" s="2">
        <f t="shared" si="5"/>
        <v>1.0004367641922878</v>
      </c>
      <c r="BZ5" s="2">
        <f t="shared" si="6"/>
        <v>0.99985369648355349</v>
      </c>
      <c r="CA5" s="2">
        <f t="shared" si="7"/>
        <v>1.0004890709732195</v>
      </c>
      <c r="CB5" s="2">
        <f t="shared" si="8"/>
        <v>1.0004175764231682</v>
      </c>
      <c r="CC5" s="2">
        <f t="shared" si="9"/>
        <v>1.0001164270666676</v>
      </c>
      <c r="CD5" s="2">
        <f t="shared" si="10"/>
        <v>1.0000286143887909</v>
      </c>
      <c r="CE5" s="2">
        <f t="shared" si="11"/>
        <v>1.0002140435609017</v>
      </c>
      <c r="CG5" t="s">
        <v>17</v>
      </c>
      <c r="CH5" s="15">
        <f t="shared" si="12"/>
        <v>0.99955396742217373</v>
      </c>
      <c r="CI5" s="2">
        <f t="shared" si="13"/>
        <v>0.99998461179906528</v>
      </c>
      <c r="CJ5" s="2">
        <f t="shared" si="14"/>
        <v>1.0006384298682285</v>
      </c>
      <c r="CK5" s="2">
        <f t="shared" si="15"/>
        <v>0.99923522595590697</v>
      </c>
      <c r="CL5" s="2">
        <f t="shared" si="16"/>
        <v>0.99739161937003462</v>
      </c>
      <c r="CM5" s="2">
        <f t="shared" si="17"/>
        <v>0.99988557764871688</v>
      </c>
      <c r="CN5" s="2">
        <f t="shared" si="18"/>
        <v>0.99912990055684703</v>
      </c>
      <c r="CO5" s="2">
        <f t="shared" si="19"/>
        <v>1.0007294596022236</v>
      </c>
      <c r="CP5" s="2">
        <f t="shared" si="20"/>
        <v>1.0008403637366685</v>
      </c>
      <c r="CQ5" s="2">
        <f t="shared" si="21"/>
        <v>1.0004994248590349</v>
      </c>
      <c r="CR5" s="2">
        <f t="shared" si="22"/>
        <v>1.00020482679656</v>
      </c>
      <c r="CS5" s="2">
        <f t="shared" si="23"/>
        <v>1.0006513992906445</v>
      </c>
      <c r="CU5" t="s">
        <v>17</v>
      </c>
      <c r="CV5" s="15">
        <f t="shared" si="24"/>
        <v>0.99947188728174285</v>
      </c>
      <c r="CW5" s="2">
        <f t="shared" si="25"/>
        <v>0.99974969356766841</v>
      </c>
      <c r="CX5" s="2">
        <f t="shared" si="26"/>
        <v>0.99990907012839425</v>
      </c>
      <c r="CY5" s="2">
        <f t="shared" si="27"/>
        <v>0.99934820447483197</v>
      </c>
      <c r="CZ5" s="2">
        <f t="shared" si="28"/>
        <v>0.99744388517230564</v>
      </c>
      <c r="DA5" s="2">
        <f t="shared" si="29"/>
        <v>1.0004791579099284</v>
      </c>
      <c r="DB5" s="2">
        <f t="shared" si="30"/>
        <v>1.0002917831228513</v>
      </c>
      <c r="DC5" s="2">
        <f t="shared" si="31"/>
        <v>1.0006224554498975</v>
      </c>
      <c r="DD5" s="2">
        <f t="shared" si="32"/>
        <v>1.0006282431355402</v>
      </c>
      <c r="DE5" s="2">
        <f t="shared" si="33"/>
        <v>1.0001893094085421</v>
      </c>
      <c r="DF5" s="2">
        <f t="shared" si="34"/>
        <v>1.0001547319228008</v>
      </c>
      <c r="DG5" s="2">
        <f t="shared" si="35"/>
        <v>1.0003745605485517</v>
      </c>
      <c r="DI5" t="s">
        <v>17</v>
      </c>
      <c r="DJ5" s="14">
        <f t="shared" si="36"/>
        <v>0.99933745437675214</v>
      </c>
      <c r="DK5" s="14">
        <f t="shared" si="37"/>
        <v>0.99966021300451768</v>
      </c>
      <c r="DL5" s="14">
        <f t="shared" si="38"/>
        <v>1.0007624064550473</v>
      </c>
      <c r="DM5" s="14">
        <f t="shared" si="39"/>
        <v>0.99953972611783892</v>
      </c>
      <c r="DN5" s="14">
        <f t="shared" si="40"/>
        <v>0.99678933142744219</v>
      </c>
      <c r="DO5" s="14">
        <f t="shared" si="41"/>
        <v>0.99992107110701633</v>
      </c>
      <c r="DP5" s="14">
        <f t="shared" si="42"/>
        <v>0.99983944013032566</v>
      </c>
      <c r="DQ5" s="14">
        <f t="shared" si="43"/>
        <v>1.0009167160216497</v>
      </c>
      <c r="DR5" s="14">
        <f t="shared" si="44"/>
        <v>1.0012000949170599</v>
      </c>
      <c r="DS5" s="14">
        <f t="shared" si="45"/>
        <v>1.0006004250329747</v>
      </c>
      <c r="DT5" s="14">
        <f t="shared" si="46"/>
        <v>1.0003720628765704</v>
      </c>
      <c r="DU5" s="14">
        <f t="shared" si="47"/>
        <v>1.0008770103532991</v>
      </c>
    </row>
    <row r="6" spans="1:125" x14ac:dyDescent="0.2">
      <c r="A6" t="s">
        <v>18</v>
      </c>
      <c r="B6" s="2">
        <v>25.161158865791801</v>
      </c>
      <c r="C6" s="2">
        <v>24.532726179093299</v>
      </c>
      <c r="D6" s="2">
        <v>6.0068794474369103</v>
      </c>
      <c r="E6" s="2">
        <v>3.461991876965</v>
      </c>
      <c r="F6" s="2">
        <v>2.16668106222013</v>
      </c>
      <c r="G6" s="2">
        <v>20.720417518241199</v>
      </c>
      <c r="H6" s="2">
        <v>10.6444256359527</v>
      </c>
      <c r="I6" s="2">
        <v>12.7060264616417</v>
      </c>
      <c r="J6" s="2">
        <v>8.3158696102132197</v>
      </c>
      <c r="K6" s="2">
        <v>14.1277387177261</v>
      </c>
      <c r="L6" s="2">
        <v>7.6608322595979299</v>
      </c>
      <c r="M6" s="2">
        <v>9.6192256126942706</v>
      </c>
      <c r="O6" t="s">
        <v>18</v>
      </c>
      <c r="P6" s="2">
        <v>25.147012262587101</v>
      </c>
      <c r="Q6" s="2">
        <v>24.5319578284311</v>
      </c>
      <c r="R6" s="2">
        <v>6.0047097991654601</v>
      </c>
      <c r="S6" s="2">
        <v>3.4573414567800498</v>
      </c>
      <c r="T6" s="2">
        <v>2.1606743126868002</v>
      </c>
      <c r="U6" s="2">
        <v>20.7333744974433</v>
      </c>
      <c r="V6" s="2">
        <v>10.642901308101999</v>
      </c>
      <c r="W6" s="2">
        <v>12.713617402181701</v>
      </c>
      <c r="X6" s="2">
        <v>8.3211033387709605</v>
      </c>
      <c r="Y6" s="2">
        <v>14.1296851341049</v>
      </c>
      <c r="Z6" s="2">
        <v>7.6609223790802599</v>
      </c>
      <c r="AA6" s="2">
        <v>9.6216464553198602</v>
      </c>
      <c r="AC6" t="s">
        <v>18</v>
      </c>
      <c r="AD6" s="2">
        <v>25.147279289217099</v>
      </c>
      <c r="AE6" s="2">
        <v>24.532316262638599</v>
      </c>
      <c r="AF6" s="2">
        <v>6.0098140256051096</v>
      </c>
      <c r="AG6" s="2">
        <v>3.45829207955568</v>
      </c>
      <c r="AH6" s="2">
        <v>2.16069956248446</v>
      </c>
      <c r="AI6" s="2">
        <v>20.722426355346101</v>
      </c>
      <c r="AJ6" s="2">
        <v>10.638265559322701</v>
      </c>
      <c r="AK6" s="2">
        <v>12.7145262232545</v>
      </c>
      <c r="AL6" s="2">
        <v>8.3218740670020406</v>
      </c>
      <c r="AM6" s="2">
        <v>14.1333491646974</v>
      </c>
      <c r="AN6" s="2">
        <v>7.6621588377277297</v>
      </c>
      <c r="AO6" s="2">
        <v>9.6240131217217098</v>
      </c>
      <c r="AQ6" t="s">
        <v>18</v>
      </c>
      <c r="AR6" s="2">
        <v>25.140427039905301</v>
      </c>
      <c r="AS6" s="2">
        <v>24.522286527648099</v>
      </c>
      <c r="AT6" s="2">
        <v>6.0055524328044498</v>
      </c>
      <c r="AU6" s="2">
        <v>3.4583986071193</v>
      </c>
      <c r="AV6" s="2">
        <v>2.15910049575103</v>
      </c>
      <c r="AW6" s="2">
        <v>20.735272808329199</v>
      </c>
      <c r="AX6" s="2">
        <v>10.6483826961774</v>
      </c>
      <c r="AY6" s="2">
        <v>12.7160671988392</v>
      </c>
      <c r="AZ6" s="2">
        <v>8.3229538506027492</v>
      </c>
      <c r="BA6" s="2">
        <v>14.131182317126701</v>
      </c>
      <c r="BB6" s="2">
        <v>7.6623519745689297</v>
      </c>
      <c r="BC6" s="2">
        <v>9.6237335382759497</v>
      </c>
      <c r="BE6" t="s">
        <v>18</v>
      </c>
      <c r="BF6" s="2">
        <v>25.140307847576199</v>
      </c>
      <c r="BG6" s="2">
        <v>24.522086683569601</v>
      </c>
      <c r="BH6" s="2">
        <v>6.0107098059883199</v>
      </c>
      <c r="BI6" s="2">
        <v>3.4594381525935001</v>
      </c>
      <c r="BJ6" s="2">
        <v>2.1590373239227301</v>
      </c>
      <c r="BK6" s="2">
        <v>20.724280030364302</v>
      </c>
      <c r="BL6" s="2">
        <v>10.644613251117301</v>
      </c>
      <c r="BM6" s="2">
        <v>12.717179642194299</v>
      </c>
      <c r="BN6" s="2">
        <v>8.3240944355658204</v>
      </c>
      <c r="BO6" s="2">
        <v>14.134964479345699</v>
      </c>
      <c r="BP6" s="2">
        <v>7.6636821199394101</v>
      </c>
      <c r="BQ6" s="2">
        <v>9.6262868015594893</v>
      </c>
      <c r="BS6" t="s">
        <v>18</v>
      </c>
      <c r="BT6" s="15">
        <f t="shared" si="0"/>
        <v>0.99943776026850917</v>
      </c>
      <c r="BU6" s="2">
        <f t="shared" si="1"/>
        <v>0.99996868058378063</v>
      </c>
      <c r="BV6" s="2">
        <f t="shared" si="2"/>
        <v>0.99963880609051081</v>
      </c>
      <c r="BW6" s="2">
        <f t="shared" si="3"/>
        <v>0.99865672123152782</v>
      </c>
      <c r="BX6" s="2">
        <f t="shared" si="4"/>
        <v>0.99722767248116584</v>
      </c>
      <c r="BY6" s="2">
        <f t="shared" si="5"/>
        <v>1.0006253242334859</v>
      </c>
      <c r="BZ6" s="2">
        <f t="shared" si="6"/>
        <v>0.99985679566912911</v>
      </c>
      <c r="CA6" s="2">
        <f t="shared" si="7"/>
        <v>1.0005974283591268</v>
      </c>
      <c r="CB6" s="2">
        <f t="shared" si="8"/>
        <v>1.0006293663565038</v>
      </c>
      <c r="CC6" s="2">
        <f t="shared" si="9"/>
        <v>1.0001377726766958</v>
      </c>
      <c r="CD6" s="2">
        <f t="shared" si="10"/>
        <v>1.0000117636673505</v>
      </c>
      <c r="CE6" s="2">
        <f t="shared" si="11"/>
        <v>1.0002516671011847</v>
      </c>
      <c r="CG6" t="s">
        <v>18</v>
      </c>
      <c r="CH6" s="15">
        <f t="shared" si="12"/>
        <v>0.99944837292078892</v>
      </c>
      <c r="CI6" s="2">
        <f t="shared" si="13"/>
        <v>0.99998329103534167</v>
      </c>
      <c r="CJ6" s="2">
        <f t="shared" si="14"/>
        <v>1.0004885362181608</v>
      </c>
      <c r="CK6" s="2">
        <f t="shared" si="15"/>
        <v>0.99893130962151089</v>
      </c>
      <c r="CL6" s="2">
        <f t="shared" si="16"/>
        <v>0.99723932615650368</v>
      </c>
      <c r="CM6" s="2">
        <f t="shared" si="17"/>
        <v>1.0000969496441436</v>
      </c>
      <c r="CN6" s="2">
        <f t="shared" si="18"/>
        <v>0.99942128614162207</v>
      </c>
      <c r="CO6" s="2">
        <f t="shared" si="19"/>
        <v>1.0006689551323114</v>
      </c>
      <c r="CP6" s="2">
        <f t="shared" si="20"/>
        <v>1.0007220479721624</v>
      </c>
      <c r="CQ6" s="2">
        <f t="shared" si="21"/>
        <v>1.0003971227868378</v>
      </c>
      <c r="CR6" s="2">
        <f t="shared" si="22"/>
        <v>1.0001731637092219</v>
      </c>
      <c r="CS6" s="2">
        <f t="shared" si="23"/>
        <v>1.0004977021249113</v>
      </c>
      <c r="CU6" t="s">
        <v>18</v>
      </c>
      <c r="CV6" s="15">
        <f t="shared" si="24"/>
        <v>0.99917603851249126</v>
      </c>
      <c r="CW6" s="2">
        <f t="shared" si="25"/>
        <v>0.99957446019781948</v>
      </c>
      <c r="CX6" s="2">
        <f t="shared" si="26"/>
        <v>0.99977908419103922</v>
      </c>
      <c r="CY6" s="2">
        <f t="shared" si="27"/>
        <v>0.99896208022046251</v>
      </c>
      <c r="CZ6" s="2">
        <f t="shared" si="28"/>
        <v>0.99650130025997807</v>
      </c>
      <c r="DA6" s="2">
        <f t="shared" si="29"/>
        <v>1.0007169397081368</v>
      </c>
      <c r="DB6" s="2">
        <f t="shared" si="30"/>
        <v>1.000371749529757</v>
      </c>
      <c r="DC6" s="2">
        <f t="shared" si="31"/>
        <v>1.00079023424261</v>
      </c>
      <c r="DD6" s="2">
        <f t="shared" si="32"/>
        <v>1.0008518941158997</v>
      </c>
      <c r="DE6" s="2">
        <f t="shared" si="33"/>
        <v>1.0002437473872787</v>
      </c>
      <c r="DF6" s="2">
        <f t="shared" si="34"/>
        <v>1.0001983746568914</v>
      </c>
      <c r="DG6" s="2">
        <f t="shared" si="35"/>
        <v>1.0004686370569924</v>
      </c>
      <c r="DI6" t="s">
        <v>18</v>
      </c>
      <c r="DJ6" s="14">
        <f t="shared" si="36"/>
        <v>0.99917130135671328</v>
      </c>
      <c r="DK6" s="14">
        <f t="shared" si="37"/>
        <v>0.99956631417780362</v>
      </c>
      <c r="DL6" s="14">
        <f t="shared" si="38"/>
        <v>1.0006376619649067</v>
      </c>
      <c r="DM6" s="14">
        <f t="shared" si="39"/>
        <v>0.99926235402558516</v>
      </c>
      <c r="DN6" s="14">
        <f t="shared" si="40"/>
        <v>0.99647214422524755</v>
      </c>
      <c r="DO6" s="14">
        <f t="shared" si="41"/>
        <v>1.0001864109214837</v>
      </c>
      <c r="DP6" s="14">
        <f t="shared" si="42"/>
        <v>1.0000176256729125</v>
      </c>
      <c r="DQ6" s="14">
        <f t="shared" si="43"/>
        <v>1.0008777866618073</v>
      </c>
      <c r="DR6" s="14">
        <f t="shared" si="44"/>
        <v>1.0009890517454121</v>
      </c>
      <c r="DS6" s="14">
        <f t="shared" si="45"/>
        <v>1.0005114591771529</v>
      </c>
      <c r="DT6" s="14">
        <f t="shared" si="46"/>
        <v>1.0003720040127375</v>
      </c>
      <c r="DU6" s="14">
        <f t="shared" si="47"/>
        <v>1.000734070407487</v>
      </c>
    </row>
    <row r="7" spans="1:125" x14ac:dyDescent="0.2">
      <c r="A7" t="s">
        <v>19</v>
      </c>
      <c r="B7" s="2">
        <v>29.824707538276499</v>
      </c>
      <c r="C7" s="2">
        <v>28.330014964483901</v>
      </c>
      <c r="D7" s="2">
        <v>6.4733965292183298</v>
      </c>
      <c r="E7" s="2">
        <v>4.0399167295457099</v>
      </c>
      <c r="F7" s="2">
        <v>2.80922380824597</v>
      </c>
      <c r="G7" s="2">
        <v>25.488083113730202</v>
      </c>
      <c r="H7" s="2">
        <v>14.8443540878603</v>
      </c>
      <c r="I7" s="2">
        <v>16.991882996939001</v>
      </c>
      <c r="J7" s="2">
        <v>13.7679215223569</v>
      </c>
      <c r="K7" s="2">
        <v>18.3220873777531</v>
      </c>
      <c r="L7" s="2">
        <v>9.0375822398175103</v>
      </c>
      <c r="M7" s="2">
        <v>13.685994338947401</v>
      </c>
      <c r="O7" t="s">
        <v>19</v>
      </c>
      <c r="P7" s="2">
        <v>29.800499765462401</v>
      </c>
      <c r="Q7" s="2">
        <v>28.327463082351201</v>
      </c>
      <c r="R7" s="2">
        <v>6.4693049410147996</v>
      </c>
      <c r="S7" s="2">
        <v>4.0320773780739003</v>
      </c>
      <c r="T7" s="2">
        <v>2.7994238714432198</v>
      </c>
      <c r="U7" s="2">
        <v>25.5089925666935</v>
      </c>
      <c r="V7" s="2">
        <v>14.8424815204349</v>
      </c>
      <c r="W7" s="2">
        <v>17.003939247892198</v>
      </c>
      <c r="X7" s="2">
        <v>13.7801972598566</v>
      </c>
      <c r="Y7" s="2">
        <v>18.325012475909698</v>
      </c>
      <c r="Z7" s="2">
        <v>9.0372784334377201</v>
      </c>
      <c r="AA7" s="2">
        <v>13.6901095312632</v>
      </c>
      <c r="AC7" t="s">
        <v>19</v>
      </c>
      <c r="AD7" s="2">
        <v>29.8017929594264</v>
      </c>
      <c r="AE7" s="2">
        <v>28.328585614023702</v>
      </c>
      <c r="AF7" s="2">
        <v>6.4751711945875199</v>
      </c>
      <c r="AG7" s="2">
        <v>4.0333839421781601</v>
      </c>
      <c r="AH7" s="2">
        <v>2.7998365168635102</v>
      </c>
      <c r="AI7" s="2">
        <v>25.496516193685</v>
      </c>
      <c r="AJ7" s="2">
        <v>14.837848631999501</v>
      </c>
      <c r="AK7" s="2">
        <v>17.004326966133501</v>
      </c>
      <c r="AL7" s="2">
        <v>13.779481973592</v>
      </c>
      <c r="AM7" s="2">
        <v>18.328738418642899</v>
      </c>
      <c r="AN7" s="2">
        <v>9.0387774148834303</v>
      </c>
      <c r="AO7" s="2">
        <v>13.6922134538826</v>
      </c>
      <c r="AQ7" t="s">
        <v>19</v>
      </c>
      <c r="AR7" s="2">
        <v>29.788865257949698</v>
      </c>
      <c r="AS7" s="2">
        <v>28.310765415391302</v>
      </c>
      <c r="AT7" s="2">
        <v>6.4705674685759798</v>
      </c>
      <c r="AU7" s="2">
        <v>4.0336795212609902</v>
      </c>
      <c r="AV7" s="2">
        <v>2.7964798790824799</v>
      </c>
      <c r="AW7" s="2">
        <v>25.5130471764192</v>
      </c>
      <c r="AX7" s="2">
        <v>14.8513364194896</v>
      </c>
      <c r="AY7" s="2">
        <v>17.008478409686099</v>
      </c>
      <c r="AZ7" s="2">
        <v>13.7834059879089</v>
      </c>
      <c r="BA7" s="2">
        <v>18.327732607837302</v>
      </c>
      <c r="BB7" s="2">
        <v>9.0396294662128103</v>
      </c>
      <c r="BC7" s="2">
        <v>13.693984588392899</v>
      </c>
      <c r="BE7" t="s">
        <v>19</v>
      </c>
      <c r="BF7" s="2">
        <v>29.790018840757501</v>
      </c>
      <c r="BG7" s="2">
        <v>28.311692498972501</v>
      </c>
      <c r="BH7" s="2">
        <v>6.4764501939910302</v>
      </c>
      <c r="BI7" s="2">
        <v>4.0350168880561297</v>
      </c>
      <c r="BJ7" s="2">
        <v>2.79685784394611</v>
      </c>
      <c r="BK7" s="2">
        <v>25.5005522112717</v>
      </c>
      <c r="BL7" s="2">
        <v>14.8470643956259</v>
      </c>
      <c r="BM7" s="2">
        <v>17.008945520853999</v>
      </c>
      <c r="BN7" s="2">
        <v>13.7828717062982</v>
      </c>
      <c r="BO7" s="2">
        <v>18.3315029598526</v>
      </c>
      <c r="BP7" s="2">
        <v>9.0411606601446</v>
      </c>
      <c r="BQ7" s="2">
        <v>13.696166349492</v>
      </c>
      <c r="BS7" t="s">
        <v>19</v>
      </c>
      <c r="BT7" s="15">
        <f t="shared" si="0"/>
        <v>0.99918833159443288</v>
      </c>
      <c r="BU7" s="2">
        <f t="shared" si="1"/>
        <v>0.99990992302207049</v>
      </c>
      <c r="BV7" s="2">
        <f t="shared" si="2"/>
        <v>0.99936793796192425</v>
      </c>
      <c r="BW7" s="2">
        <f t="shared" si="3"/>
        <v>0.99805952647130647</v>
      </c>
      <c r="BX7" s="2">
        <f t="shared" si="4"/>
        <v>0.99651151439981955</v>
      </c>
      <c r="BY7" s="2">
        <f t="shared" si="5"/>
        <v>1.0008203619263951</v>
      </c>
      <c r="BZ7" s="2">
        <f t="shared" si="6"/>
        <v>0.99987385322296163</v>
      </c>
      <c r="CA7" s="2">
        <f t="shared" si="7"/>
        <v>1.0007095300123812</v>
      </c>
      <c r="CB7" s="2">
        <f t="shared" si="8"/>
        <v>1.0008916187879024</v>
      </c>
      <c r="CC7" s="2">
        <f t="shared" si="9"/>
        <v>1.0001596487395945</v>
      </c>
      <c r="CD7" s="2">
        <f t="shared" si="10"/>
        <v>0.99996638410896532</v>
      </c>
      <c r="CE7" s="2">
        <f t="shared" si="11"/>
        <v>1.0003006863961714</v>
      </c>
      <c r="CG7" t="s">
        <v>19</v>
      </c>
      <c r="CH7" s="15">
        <f t="shared" si="12"/>
        <v>0.99923169141488843</v>
      </c>
      <c r="CI7" s="2">
        <f t="shared" si="13"/>
        <v>0.9999495464276319</v>
      </c>
      <c r="CJ7" s="2">
        <f t="shared" si="14"/>
        <v>1.0002741474836556</v>
      </c>
      <c r="CK7" s="2">
        <f t="shared" si="15"/>
        <v>0.99838294009384587</v>
      </c>
      <c r="CL7" s="2">
        <f t="shared" si="16"/>
        <v>0.9966584038783578</v>
      </c>
      <c r="CM7" s="2">
        <f t="shared" si="17"/>
        <v>1.0003308636399673</v>
      </c>
      <c r="CN7" s="2">
        <f t="shared" si="18"/>
        <v>0.99956175554542193</v>
      </c>
      <c r="CO7" s="2">
        <f t="shared" si="19"/>
        <v>1.0007323478626085</v>
      </c>
      <c r="CP7" s="2">
        <f t="shared" si="20"/>
        <v>1.000839665683475</v>
      </c>
      <c r="CQ7" s="2">
        <f t="shared" si="21"/>
        <v>1.0003630067225788</v>
      </c>
      <c r="CR7" s="2">
        <f t="shared" si="22"/>
        <v>1.0001322450002894</v>
      </c>
      <c r="CS7" s="2">
        <f t="shared" si="23"/>
        <v>1.000454414548273</v>
      </c>
      <c r="CU7" t="s">
        <v>19</v>
      </c>
      <c r="CV7" s="15">
        <f t="shared" si="24"/>
        <v>0.99879823531275869</v>
      </c>
      <c r="CW7" s="2">
        <f t="shared" si="25"/>
        <v>0.99932052457025766</v>
      </c>
      <c r="CX7" s="2">
        <f t="shared" si="26"/>
        <v>0.99956297121154547</v>
      </c>
      <c r="CY7" s="2">
        <f t="shared" si="27"/>
        <v>0.99845610474119328</v>
      </c>
      <c r="CZ7" s="2">
        <f t="shared" si="28"/>
        <v>0.99546354080935717</v>
      </c>
      <c r="DA7" s="2">
        <f t="shared" si="29"/>
        <v>1.0009794405714076</v>
      </c>
      <c r="DB7" s="2">
        <f t="shared" si="30"/>
        <v>1.0004703695147645</v>
      </c>
      <c r="DC7" s="2">
        <f t="shared" si="31"/>
        <v>1.0009766670798101</v>
      </c>
      <c r="DD7" s="2">
        <f t="shared" si="32"/>
        <v>1.0011246770637714</v>
      </c>
      <c r="DE7" s="2">
        <f t="shared" si="33"/>
        <v>1.0003081106408791</v>
      </c>
      <c r="DF7" s="2">
        <f t="shared" si="34"/>
        <v>1.0002265236808889</v>
      </c>
      <c r="DG7" s="2">
        <f t="shared" si="35"/>
        <v>1.0005838267390452</v>
      </c>
      <c r="DI7" t="s">
        <v>19</v>
      </c>
      <c r="DJ7" s="14">
        <f t="shared" si="36"/>
        <v>0.99883691407620745</v>
      </c>
      <c r="DK7" s="14">
        <f t="shared" si="37"/>
        <v>0.99935324899989042</v>
      </c>
      <c r="DL7" s="14">
        <f t="shared" si="38"/>
        <v>1.0004717252772817</v>
      </c>
      <c r="DM7" s="14">
        <f t="shared" si="39"/>
        <v>0.99878714294932236</v>
      </c>
      <c r="DN7" s="14">
        <f t="shared" si="40"/>
        <v>0.99559808504272185</v>
      </c>
      <c r="DO7" s="14">
        <f t="shared" si="41"/>
        <v>1.0004892128405993</v>
      </c>
      <c r="DP7" s="14">
        <f t="shared" si="42"/>
        <v>1.000182581724308</v>
      </c>
      <c r="DQ7" s="14">
        <f t="shared" si="43"/>
        <v>1.0010041573331261</v>
      </c>
      <c r="DR7" s="14">
        <f t="shared" si="44"/>
        <v>1.0010858707988002</v>
      </c>
      <c r="DS7" s="14">
        <f t="shared" si="45"/>
        <v>1.0005138924351453</v>
      </c>
      <c r="DT7" s="14">
        <f t="shared" si="46"/>
        <v>1.000395948853591</v>
      </c>
      <c r="DU7" s="14">
        <f t="shared" si="47"/>
        <v>1.0007432423463489</v>
      </c>
    </row>
    <row r="8" spans="1:125" x14ac:dyDescent="0.2">
      <c r="A8" t="s">
        <v>20</v>
      </c>
      <c r="B8" s="2">
        <v>34.800185460926201</v>
      </c>
      <c r="C8" s="2">
        <v>32.028845600994202</v>
      </c>
      <c r="D8" s="2">
        <v>6.9490752667928799</v>
      </c>
      <c r="E8" s="2">
        <v>4.6439698631523196</v>
      </c>
      <c r="F8" s="2">
        <v>3.5217886495117199</v>
      </c>
      <c r="G8" s="2">
        <v>29.924814905821901</v>
      </c>
      <c r="H8" s="2">
        <v>19.6861188403021</v>
      </c>
      <c r="I8" s="2">
        <v>21.755619751332301</v>
      </c>
      <c r="J8" s="2">
        <v>21.6082460744686</v>
      </c>
      <c r="K8" s="2">
        <v>22.815404031398099</v>
      </c>
      <c r="L8" s="2">
        <v>10.410105442569799</v>
      </c>
      <c r="M8" s="2">
        <v>18.5631139599192</v>
      </c>
      <c r="O8" t="s">
        <v>20</v>
      </c>
      <c r="P8" s="2">
        <v>34.761624294421203</v>
      </c>
      <c r="Q8" s="2">
        <v>32.022911988726399</v>
      </c>
      <c r="R8" s="2">
        <v>6.9420639082327504</v>
      </c>
      <c r="S8" s="2">
        <v>4.6316433063382698</v>
      </c>
      <c r="T8" s="2">
        <v>3.50684671936467</v>
      </c>
      <c r="U8" s="2">
        <v>29.955219954568499</v>
      </c>
      <c r="V8" s="2">
        <v>19.6839937309852</v>
      </c>
      <c r="W8" s="2">
        <v>21.773450381386098</v>
      </c>
      <c r="X8" s="2">
        <v>21.634054134418498</v>
      </c>
      <c r="Y8" s="2">
        <v>22.819424316352901</v>
      </c>
      <c r="Z8" s="2">
        <v>10.408926987716301</v>
      </c>
      <c r="AA8" s="2">
        <v>18.5697074800152</v>
      </c>
      <c r="AC8" t="s">
        <v>20</v>
      </c>
      <c r="AD8" s="2">
        <v>34.763479678574498</v>
      </c>
      <c r="AE8" s="2">
        <v>32.024777412965101</v>
      </c>
      <c r="AF8" s="2">
        <v>6.9484389044769097</v>
      </c>
      <c r="AG8" s="2">
        <v>4.6331260951672704</v>
      </c>
      <c r="AH8" s="2">
        <v>3.5074133242033998</v>
      </c>
      <c r="AI8" s="2">
        <v>29.942347233508698</v>
      </c>
      <c r="AJ8" s="2">
        <v>19.679310435133701</v>
      </c>
      <c r="AK8" s="2">
        <v>21.773665036721301</v>
      </c>
      <c r="AL8" s="2">
        <v>21.631632297718799</v>
      </c>
      <c r="AM8" s="2">
        <v>22.8232101516674</v>
      </c>
      <c r="AN8" s="2">
        <v>10.4106673712028</v>
      </c>
      <c r="AO8" s="2">
        <v>18.571533760465499</v>
      </c>
      <c r="AQ8" t="s">
        <v>20</v>
      </c>
      <c r="AR8" s="2">
        <v>34.7424613482005</v>
      </c>
      <c r="AS8" s="2">
        <v>31.996025877752501</v>
      </c>
      <c r="AT8" s="2">
        <v>6.9438184027579402</v>
      </c>
      <c r="AU8" s="2">
        <v>4.6338916679921098</v>
      </c>
      <c r="AV8" s="2">
        <v>3.5018045138353999</v>
      </c>
      <c r="AW8" s="2">
        <v>29.962519515211799</v>
      </c>
      <c r="AX8" s="2">
        <v>19.697490385205199</v>
      </c>
      <c r="AY8" s="2">
        <v>21.781216036622801</v>
      </c>
      <c r="AZ8" s="2">
        <v>21.6393734787566</v>
      </c>
      <c r="BA8" s="2">
        <v>22.824019741595102</v>
      </c>
      <c r="BB8" s="2">
        <v>10.412525530048001</v>
      </c>
      <c r="BC8" s="2">
        <v>18.576404629562401</v>
      </c>
      <c r="BE8" t="s">
        <v>20</v>
      </c>
      <c r="BF8" s="2">
        <v>34.744264532944896</v>
      </c>
      <c r="BG8" s="2">
        <v>31.997821787297401</v>
      </c>
      <c r="BH8" s="2">
        <v>6.9501977029590396</v>
      </c>
      <c r="BI8" s="2">
        <v>4.6353844980207803</v>
      </c>
      <c r="BJ8" s="2">
        <v>3.5023577741451701</v>
      </c>
      <c r="BK8" s="2">
        <v>29.949636565338</v>
      </c>
      <c r="BL8" s="2">
        <v>19.6929477580113</v>
      </c>
      <c r="BM8" s="2">
        <v>21.781457665626501</v>
      </c>
      <c r="BN8" s="2">
        <v>21.637032504651099</v>
      </c>
      <c r="BO8" s="2">
        <v>22.827819762709201</v>
      </c>
      <c r="BP8" s="2">
        <v>10.414275690523599</v>
      </c>
      <c r="BQ8" s="2">
        <v>18.5782596322994</v>
      </c>
      <c r="BS8" t="s">
        <v>20</v>
      </c>
      <c r="BT8" s="15">
        <f t="shared" si="0"/>
        <v>0.99889192640802749</v>
      </c>
      <c r="BU8" s="2">
        <f t="shared" si="1"/>
        <v>0.99981474161317829</v>
      </c>
      <c r="BV8" s="2">
        <f t="shared" si="2"/>
        <v>0.99899103718251059</v>
      </c>
      <c r="BW8" s="2">
        <f t="shared" si="3"/>
        <v>0.99734568544213542</v>
      </c>
      <c r="BX8" s="2">
        <f t="shared" si="4"/>
        <v>0.99575728936796892</v>
      </c>
      <c r="BY8" s="2">
        <f t="shared" si="5"/>
        <v>1.00101604801374</v>
      </c>
      <c r="BZ8" s="2">
        <f t="shared" si="6"/>
        <v>0.99989205036634499</v>
      </c>
      <c r="CA8" s="2">
        <f t="shared" si="7"/>
        <v>1.0008195873184769</v>
      </c>
      <c r="CB8" s="2">
        <f t="shared" si="8"/>
        <v>1.0011943616275452</v>
      </c>
      <c r="CC8" s="2">
        <f t="shared" si="9"/>
        <v>1.0001762092378144</v>
      </c>
      <c r="CD8" s="2">
        <f t="shared" si="10"/>
        <v>0.999886797030059</v>
      </c>
      <c r="CE8" s="2">
        <f t="shared" si="11"/>
        <v>1.0003551947216527</v>
      </c>
      <c r="CG8" t="s">
        <v>20</v>
      </c>
      <c r="CH8" s="15">
        <f t="shared" si="12"/>
        <v>0.99894524176048094</v>
      </c>
      <c r="CI8" s="2">
        <f t="shared" si="13"/>
        <v>0.99987298361983501</v>
      </c>
      <c r="CJ8" s="2">
        <f t="shared" si="14"/>
        <v>0.99990842489230025</v>
      </c>
      <c r="CK8" s="2">
        <f t="shared" si="15"/>
        <v>0.99766497882101057</v>
      </c>
      <c r="CL8" s="2">
        <f t="shared" si="16"/>
        <v>0.99591817489947521</v>
      </c>
      <c r="CM8" s="2">
        <f t="shared" si="17"/>
        <v>1.0005858792357438</v>
      </c>
      <c r="CN8" s="2">
        <f t="shared" si="18"/>
        <v>0.99965415198274321</v>
      </c>
      <c r="CO8" s="2">
        <f t="shared" si="19"/>
        <v>1.0008294539799489</v>
      </c>
      <c r="CP8" s="2">
        <f t="shared" si="20"/>
        <v>1.0010822823458045</v>
      </c>
      <c r="CQ8" s="2">
        <f t="shared" si="21"/>
        <v>1.0003421425392494</v>
      </c>
      <c r="CR8" s="2">
        <f t="shared" si="22"/>
        <v>1.0000539791490202</v>
      </c>
      <c r="CS8" s="2">
        <f t="shared" si="23"/>
        <v>1.0004535769464369</v>
      </c>
      <c r="CU8" t="s">
        <v>20</v>
      </c>
      <c r="CV8" s="15">
        <f t="shared" si="24"/>
        <v>0.99834126996850303</v>
      </c>
      <c r="CW8" s="2">
        <f t="shared" si="25"/>
        <v>0.99897530733231665</v>
      </c>
      <c r="CX8" s="2">
        <f t="shared" si="26"/>
        <v>0.9992435160315416</v>
      </c>
      <c r="CY8" s="2">
        <f t="shared" si="27"/>
        <v>0.99782983192027674</v>
      </c>
      <c r="CZ8" s="2">
        <f t="shared" si="28"/>
        <v>0.99432557212679684</v>
      </c>
      <c r="DA8" s="2">
        <f t="shared" si="29"/>
        <v>1.0012599780318963</v>
      </c>
      <c r="DB8" s="2">
        <f t="shared" si="30"/>
        <v>1.0005776428048285</v>
      </c>
      <c r="DC8" s="2">
        <f t="shared" si="31"/>
        <v>1.0011765367101957</v>
      </c>
      <c r="DD8" s="2">
        <f t="shared" si="32"/>
        <v>1.0014405335898493</v>
      </c>
      <c r="DE8" s="2">
        <f t="shared" si="33"/>
        <v>1.0003776268956335</v>
      </c>
      <c r="DF8" s="2">
        <f t="shared" si="34"/>
        <v>1.0002324748285742</v>
      </c>
      <c r="DG8" s="2">
        <f t="shared" si="35"/>
        <v>1.0007159719900389</v>
      </c>
      <c r="DI8" t="s">
        <v>20</v>
      </c>
      <c r="DJ8" s="14">
        <f t="shared" si="36"/>
        <v>0.99839308534593607</v>
      </c>
      <c r="DK8" s="14">
        <f t="shared" si="37"/>
        <v>0.99903137896122496</v>
      </c>
      <c r="DL8" s="14">
        <f t="shared" si="38"/>
        <v>1.0001615230981198</v>
      </c>
      <c r="DM8" s="14">
        <f t="shared" si="39"/>
        <v>0.99815128750088156</v>
      </c>
      <c r="DN8" s="14">
        <f t="shared" si="40"/>
        <v>0.99448266852434664</v>
      </c>
      <c r="DO8" s="14">
        <f t="shared" si="41"/>
        <v>1.0008294674367817</v>
      </c>
      <c r="DP8" s="14">
        <f t="shared" si="42"/>
        <v>1.0003468899971903</v>
      </c>
      <c r="DQ8" s="14">
        <f t="shared" si="43"/>
        <v>1.0011876432199831</v>
      </c>
      <c r="DR8" s="14">
        <f t="shared" si="44"/>
        <v>1.0013321965180928</v>
      </c>
      <c r="DS8" s="14">
        <f t="shared" si="45"/>
        <v>1.000544181961188</v>
      </c>
      <c r="DT8" s="14">
        <f t="shared" si="46"/>
        <v>1.000400596130059</v>
      </c>
      <c r="DU8" s="14">
        <f t="shared" si="47"/>
        <v>1.0008159014922229</v>
      </c>
    </row>
    <row r="9" spans="1:125" x14ac:dyDescent="0.2">
      <c r="A9" t="s">
        <v>21</v>
      </c>
      <c r="B9" s="2">
        <v>40.132910347219401</v>
      </c>
      <c r="C9" s="2">
        <v>35.7064074699041</v>
      </c>
      <c r="D9" s="2">
        <v>7.3666515508836401</v>
      </c>
      <c r="E9" s="2">
        <v>5.2581923045985901</v>
      </c>
      <c r="F9" s="2">
        <v>4.2844207430992096</v>
      </c>
      <c r="G9" s="2">
        <v>34.070572635466398</v>
      </c>
      <c r="H9" s="2">
        <v>24.980287142799899</v>
      </c>
      <c r="I9" s="2">
        <v>26.828082348988701</v>
      </c>
      <c r="J9" s="2">
        <v>32.261239158283303</v>
      </c>
      <c r="K9" s="2">
        <v>27.409119619267098</v>
      </c>
      <c r="L9" s="2">
        <v>11.7975895828353</v>
      </c>
      <c r="M9" s="2">
        <v>24.1286434087808</v>
      </c>
      <c r="O9" t="s">
        <v>21</v>
      </c>
      <c r="P9" s="2">
        <v>40.074929840876202</v>
      </c>
      <c r="Q9" s="2">
        <v>35.694871322178102</v>
      </c>
      <c r="R9" s="2">
        <v>7.3555164469397303</v>
      </c>
      <c r="S9" s="2">
        <v>5.2399139268491099</v>
      </c>
      <c r="T9" s="2">
        <v>4.2628484258741501</v>
      </c>
      <c r="U9" s="2">
        <v>34.111590508790997</v>
      </c>
      <c r="V9" s="2">
        <v>24.9777571650691</v>
      </c>
      <c r="W9" s="2">
        <v>26.8527703791917</v>
      </c>
      <c r="X9" s="2">
        <v>32.310532943710598</v>
      </c>
      <c r="Y9" s="2">
        <v>27.414064139681798</v>
      </c>
      <c r="Z9" s="2">
        <v>11.794863282697801</v>
      </c>
      <c r="AA9" s="2">
        <v>24.1384868294267</v>
      </c>
      <c r="AC9" t="s">
        <v>21</v>
      </c>
      <c r="AD9" s="2">
        <v>40.077096102307699</v>
      </c>
      <c r="AE9" s="2">
        <v>35.697355580946699</v>
      </c>
      <c r="AF9" s="2">
        <v>7.3620690520233403</v>
      </c>
      <c r="AG9" s="2">
        <v>5.2414570426914899</v>
      </c>
      <c r="AH9" s="2">
        <v>4.2634574116265904</v>
      </c>
      <c r="AI9" s="2">
        <v>34.099190359604698</v>
      </c>
      <c r="AJ9" s="2">
        <v>24.973167020454898</v>
      </c>
      <c r="AK9" s="2">
        <v>26.8529790743241</v>
      </c>
      <c r="AL9" s="2">
        <v>32.306349363802099</v>
      </c>
      <c r="AM9" s="2">
        <v>27.4178210684675</v>
      </c>
      <c r="AN9" s="2">
        <v>11.7967719693265</v>
      </c>
      <c r="AO9" s="2">
        <v>24.140012421626999</v>
      </c>
      <c r="AQ9" t="s">
        <v>21</v>
      </c>
      <c r="AR9" s="2">
        <v>40.045231494825103</v>
      </c>
      <c r="AS9" s="2">
        <v>35.654042284052103</v>
      </c>
      <c r="AT9" s="2">
        <v>7.3577965631017896</v>
      </c>
      <c r="AU9" s="2">
        <v>5.2428648190308103</v>
      </c>
      <c r="AV9" s="2">
        <v>4.2548136063712301</v>
      </c>
      <c r="AW9" s="2">
        <v>34.123272088814197</v>
      </c>
      <c r="AX9" s="2">
        <v>24.997344307867699</v>
      </c>
      <c r="AY9" s="2">
        <v>26.865160051773699</v>
      </c>
      <c r="AZ9" s="2">
        <v>32.3190177386548</v>
      </c>
      <c r="BA9" s="2">
        <v>27.421343627990801</v>
      </c>
      <c r="BB9" s="2">
        <v>11.800061404189499</v>
      </c>
      <c r="BC9" s="2">
        <v>24.149348018397099</v>
      </c>
      <c r="BE9" t="s">
        <v>21</v>
      </c>
      <c r="BF9" s="2">
        <v>40.047376079290402</v>
      </c>
      <c r="BG9" s="2">
        <v>35.656499499598503</v>
      </c>
      <c r="BH9" s="2">
        <v>7.36434936963634</v>
      </c>
      <c r="BI9" s="2">
        <v>5.2444107586301998</v>
      </c>
      <c r="BJ9" s="2">
        <v>4.2554175268519998</v>
      </c>
      <c r="BK9" s="2">
        <v>34.110864597016104</v>
      </c>
      <c r="BL9" s="2">
        <v>24.992804005943398</v>
      </c>
      <c r="BM9" s="2">
        <v>26.8653745343303</v>
      </c>
      <c r="BN9" s="2">
        <v>32.314863962600597</v>
      </c>
      <c r="BO9" s="2">
        <v>27.4251027327917</v>
      </c>
      <c r="BP9" s="2">
        <v>11.8019718232513</v>
      </c>
      <c r="BQ9" s="2">
        <v>24.1508810797277</v>
      </c>
      <c r="BS9" t="s">
        <v>21</v>
      </c>
      <c r="BT9" s="15">
        <f t="shared" si="0"/>
        <v>0.99855528777151803</v>
      </c>
      <c r="BU9" s="2">
        <f t="shared" si="1"/>
        <v>0.99967691659443136</v>
      </c>
      <c r="BV9" s="2">
        <f t="shared" si="2"/>
        <v>0.99848844432684292</v>
      </c>
      <c r="BW9" s="2">
        <f t="shared" si="3"/>
        <v>0.99652382859153044</v>
      </c>
      <c r="BX9" s="2">
        <f t="shared" si="4"/>
        <v>0.99496493959893983</v>
      </c>
      <c r="BY9" s="2">
        <f t="shared" si="5"/>
        <v>1.001203909126021</v>
      </c>
      <c r="BZ9" s="2">
        <f t="shared" si="6"/>
        <v>0.99989872103085387</v>
      </c>
      <c r="CA9" s="2">
        <f t="shared" si="7"/>
        <v>1.0009202308939509</v>
      </c>
      <c r="CB9" s="2">
        <f t="shared" si="8"/>
        <v>1.0015279569760307</v>
      </c>
      <c r="CC9" s="2">
        <f t="shared" si="9"/>
        <v>1.0001803969074301</v>
      </c>
      <c r="CD9" s="2">
        <f t="shared" si="10"/>
        <v>0.99976891041018534</v>
      </c>
      <c r="CE9" s="2">
        <f t="shared" si="11"/>
        <v>1.0004079558257435</v>
      </c>
      <c r="CG9" t="s">
        <v>21</v>
      </c>
      <c r="CH9" s="15">
        <f t="shared" si="12"/>
        <v>0.99860926495415325</v>
      </c>
      <c r="CI9" s="2">
        <f t="shared" si="13"/>
        <v>0.99974649118747017</v>
      </c>
      <c r="CJ9" s="2">
        <f t="shared" si="14"/>
        <v>0.9993779400547661</v>
      </c>
      <c r="CK9" s="2">
        <f t="shared" si="15"/>
        <v>0.99681729747836267</v>
      </c>
      <c r="CL9" s="2">
        <f t="shared" si="16"/>
        <v>0.99510707917601593</v>
      </c>
      <c r="CM9" s="2">
        <f t="shared" si="17"/>
        <v>1.0008399543043931</v>
      </c>
      <c r="CN9" s="2">
        <f t="shared" si="18"/>
        <v>0.99971497035625334</v>
      </c>
      <c r="CO9" s="2">
        <f t="shared" si="19"/>
        <v>1.000928009874561</v>
      </c>
      <c r="CP9" s="2">
        <f t="shared" si="20"/>
        <v>1.001398278761007</v>
      </c>
      <c r="CQ9" s="2">
        <f t="shared" si="21"/>
        <v>1.0003174654757712</v>
      </c>
      <c r="CR9" s="2">
        <f t="shared" si="22"/>
        <v>0.99993069656279698</v>
      </c>
      <c r="CS9" s="2">
        <f t="shared" si="23"/>
        <v>1.000471183259398</v>
      </c>
      <c r="CU9" t="s">
        <v>21</v>
      </c>
      <c r="CV9" s="15">
        <f t="shared" si="24"/>
        <v>0.99781528796103436</v>
      </c>
      <c r="CW9" s="2">
        <f t="shared" si="25"/>
        <v>0.99853345128892812</v>
      </c>
      <c r="CX9" s="2">
        <f t="shared" si="26"/>
        <v>0.99879796299299806</v>
      </c>
      <c r="CY9" s="2">
        <f t="shared" si="27"/>
        <v>0.99708502757604067</v>
      </c>
      <c r="CZ9" s="2">
        <f t="shared" si="28"/>
        <v>0.99308958234887013</v>
      </c>
      <c r="DA9" s="2">
        <f t="shared" si="29"/>
        <v>1.0015467733375558</v>
      </c>
      <c r="DB9" s="2">
        <f t="shared" si="30"/>
        <v>1.0006828250199964</v>
      </c>
      <c r="DC9" s="2">
        <f t="shared" si="31"/>
        <v>1.0013820481949727</v>
      </c>
      <c r="DD9" s="2">
        <f t="shared" si="32"/>
        <v>1.0017909597361718</v>
      </c>
      <c r="DE9" s="2">
        <f t="shared" si="33"/>
        <v>1.000445983267376</v>
      </c>
      <c r="DF9" s="2">
        <f t="shared" si="34"/>
        <v>1.0002095191849862</v>
      </c>
      <c r="DG9" s="2">
        <f t="shared" si="35"/>
        <v>1.0008580925692974</v>
      </c>
      <c r="DI9" t="s">
        <v>21</v>
      </c>
      <c r="DJ9" s="14">
        <f t="shared" si="36"/>
        <v>0.99786872501423451</v>
      </c>
      <c r="DK9" s="14">
        <f t="shared" si="37"/>
        <v>0.99860226850467493</v>
      </c>
      <c r="DL9" s="14">
        <f t="shared" si="38"/>
        <v>0.99968748606725888</v>
      </c>
      <c r="DM9" s="14">
        <f t="shared" si="39"/>
        <v>0.99737903348336321</v>
      </c>
      <c r="DN9" s="14">
        <f t="shared" si="40"/>
        <v>0.99323053967238761</v>
      </c>
      <c r="DO9" s="14">
        <f t="shared" si="41"/>
        <v>1.0011826030040882</v>
      </c>
      <c r="DP9" s="14">
        <f t="shared" si="42"/>
        <v>1.0005010696262997</v>
      </c>
      <c r="DQ9" s="14">
        <f t="shared" si="43"/>
        <v>1.0013900428982023</v>
      </c>
      <c r="DR9" s="14">
        <f t="shared" si="44"/>
        <v>1.0016622053497137</v>
      </c>
      <c r="DS9" s="14">
        <f t="shared" si="45"/>
        <v>1.0005831312259066</v>
      </c>
      <c r="DT9" s="14">
        <f t="shared" si="46"/>
        <v>1.0003714521839593</v>
      </c>
      <c r="DU9" s="14">
        <f t="shared" si="47"/>
        <v>1.0009216295574581</v>
      </c>
    </row>
    <row r="10" spans="1:125" x14ac:dyDescent="0.2">
      <c r="A10" t="s">
        <v>22</v>
      </c>
      <c r="B10" s="2">
        <v>45.651021021337698</v>
      </c>
      <c r="C10" s="2">
        <v>39.528975437241499</v>
      </c>
      <c r="D10" s="2">
        <v>7.7770652784901904</v>
      </c>
      <c r="E10" s="2">
        <v>5.9301605257940899</v>
      </c>
      <c r="F10" s="2">
        <v>5.09743946514957</v>
      </c>
      <c r="G10" s="2">
        <v>38.0595102323067</v>
      </c>
      <c r="H10" s="2">
        <v>30.5304543261026</v>
      </c>
      <c r="I10" s="2">
        <v>32.104988441485602</v>
      </c>
      <c r="J10" s="2">
        <v>45.975833659726902</v>
      </c>
      <c r="K10" s="2">
        <v>31.928051984305402</v>
      </c>
      <c r="L10" s="2">
        <v>13.200347995712599</v>
      </c>
      <c r="M10" s="2">
        <v>30.2383382449914</v>
      </c>
      <c r="O10" t="s">
        <v>22</v>
      </c>
      <c r="P10" s="2">
        <v>45.567916459383603</v>
      </c>
      <c r="Q10" s="2">
        <v>39.508986440235802</v>
      </c>
      <c r="R10" s="2">
        <v>7.7603750168136401</v>
      </c>
      <c r="S10" s="2">
        <v>5.90429582677978</v>
      </c>
      <c r="T10" s="2">
        <v>5.0676265955826301</v>
      </c>
      <c r="U10" s="2">
        <v>38.111928671361703</v>
      </c>
      <c r="V10" s="2">
        <v>30.526843719262899</v>
      </c>
      <c r="W10" s="2">
        <v>32.137218271520801</v>
      </c>
      <c r="X10" s="2">
        <v>46.062494476356903</v>
      </c>
      <c r="Y10" s="2">
        <v>31.933309090887501</v>
      </c>
      <c r="Z10" s="2">
        <v>13.195201437085901</v>
      </c>
      <c r="AA10" s="2">
        <v>30.252013837476699</v>
      </c>
      <c r="AC10" t="s">
        <v>22</v>
      </c>
      <c r="AD10" s="2">
        <v>45.570246564731903</v>
      </c>
      <c r="AE10" s="2">
        <v>39.511929065111502</v>
      </c>
      <c r="AF10" s="2">
        <v>7.7668779539370201</v>
      </c>
      <c r="AG10" s="2">
        <v>5.9058341142886803</v>
      </c>
      <c r="AH10" s="2">
        <v>5.0682288323376703</v>
      </c>
      <c r="AI10" s="2">
        <v>38.1004617577982</v>
      </c>
      <c r="AJ10" s="2">
        <v>30.5225058932228</v>
      </c>
      <c r="AK10" s="2">
        <v>32.137502632597098</v>
      </c>
      <c r="AL10" s="2">
        <v>46.056664014425202</v>
      </c>
      <c r="AM10" s="2">
        <v>31.9369707543526</v>
      </c>
      <c r="AN10" s="2">
        <v>13.1972030194826</v>
      </c>
      <c r="AO10" s="2">
        <v>30.2532577957193</v>
      </c>
      <c r="AQ10" t="s">
        <v>22</v>
      </c>
      <c r="AR10" s="2">
        <v>45.524276709410003</v>
      </c>
      <c r="AS10" s="2">
        <v>39.449967374665597</v>
      </c>
      <c r="AT10" s="2">
        <v>7.7631926306415604</v>
      </c>
      <c r="AU10" s="2">
        <v>5.9079628684578802</v>
      </c>
      <c r="AV10" s="2">
        <v>5.0555503023011701</v>
      </c>
      <c r="AW10" s="2">
        <v>38.129075712328103</v>
      </c>
      <c r="AX10" s="2">
        <v>30.554118467454401</v>
      </c>
      <c r="AY10" s="2">
        <v>32.155841538141097</v>
      </c>
      <c r="AZ10" s="2">
        <v>46.075533317995003</v>
      </c>
      <c r="BA10" s="2">
        <v>31.944214450157101</v>
      </c>
      <c r="BB10" s="2">
        <v>13.2023649229023</v>
      </c>
      <c r="BC10" s="2">
        <v>30.268665611802799</v>
      </c>
      <c r="BE10" t="s">
        <v>22</v>
      </c>
      <c r="BF10" s="2">
        <v>45.526594926239802</v>
      </c>
      <c r="BG10" s="2">
        <v>39.452896554126703</v>
      </c>
      <c r="BH10" s="2">
        <v>7.7696942525424202</v>
      </c>
      <c r="BI10" s="2">
        <v>5.9095013311587099</v>
      </c>
      <c r="BJ10" s="2">
        <v>5.0561504720483796</v>
      </c>
      <c r="BK10" s="2">
        <v>38.117601164706201</v>
      </c>
      <c r="BL10" s="2">
        <v>30.5497939798903</v>
      </c>
      <c r="BM10" s="2">
        <v>32.1561225772409</v>
      </c>
      <c r="BN10" s="2">
        <v>46.069706014282801</v>
      </c>
      <c r="BO10" s="2">
        <v>31.947873176356701</v>
      </c>
      <c r="BP10" s="2">
        <v>13.2043650722814</v>
      </c>
      <c r="BQ10" s="2">
        <v>30.269907360726901</v>
      </c>
      <c r="BS10" t="s">
        <v>22</v>
      </c>
      <c r="BT10" s="15">
        <f t="shared" si="0"/>
        <v>0.99817956838434674</v>
      </c>
      <c r="BU10" s="2">
        <f t="shared" si="1"/>
        <v>0.99949432038689101</v>
      </c>
      <c r="BV10" s="2">
        <f t="shared" si="2"/>
        <v>0.99785391261627798</v>
      </c>
      <c r="BW10" s="2">
        <f t="shared" si="3"/>
        <v>0.99563844875668917</v>
      </c>
      <c r="BX10" s="2">
        <f t="shared" si="4"/>
        <v>0.99415140292086523</v>
      </c>
      <c r="BY10" s="2">
        <f t="shared" si="5"/>
        <v>1.0013772757120376</v>
      </c>
      <c r="BZ10" s="2">
        <f t="shared" si="6"/>
        <v>0.99988173753324683</v>
      </c>
      <c r="CA10" s="2">
        <f t="shared" si="7"/>
        <v>1.0010038885419299</v>
      </c>
      <c r="CB10" s="2">
        <f t="shared" si="8"/>
        <v>1.0018849210494232</v>
      </c>
      <c r="CC10" s="2">
        <f t="shared" si="9"/>
        <v>1.0001646547864769</v>
      </c>
      <c r="CD10" s="2">
        <f t="shared" si="10"/>
        <v>0.99961011947348888</v>
      </c>
      <c r="CE10" s="2">
        <f t="shared" si="11"/>
        <v>1.0004522600539256</v>
      </c>
      <c r="CG10" t="s">
        <v>22</v>
      </c>
      <c r="CH10" s="15">
        <f t="shared" si="12"/>
        <v>0.99823061007621183</v>
      </c>
      <c r="CI10" s="2">
        <f t="shared" si="13"/>
        <v>0.99956876261169325</v>
      </c>
      <c r="CJ10" s="2">
        <f t="shared" si="14"/>
        <v>0.99869008113107316</v>
      </c>
      <c r="CK10" s="2">
        <f t="shared" si="15"/>
        <v>0.99589784940903403</v>
      </c>
      <c r="CL10" s="2">
        <f t="shared" si="16"/>
        <v>0.99426954787563282</v>
      </c>
      <c r="CM10" s="2">
        <f t="shared" si="17"/>
        <v>1.0010759866651342</v>
      </c>
      <c r="CN10" s="2">
        <f t="shared" si="18"/>
        <v>0.99973965559782041</v>
      </c>
      <c r="CO10" s="2">
        <f t="shared" si="19"/>
        <v>1.001012745765997</v>
      </c>
      <c r="CP10" s="2">
        <f t="shared" si="20"/>
        <v>1.0017581052536542</v>
      </c>
      <c r="CQ10" s="2">
        <f t="shared" si="21"/>
        <v>1.0002793396243399</v>
      </c>
      <c r="CR10" s="2">
        <f t="shared" si="22"/>
        <v>0.99976175050604577</v>
      </c>
      <c r="CS10" s="2">
        <f t="shared" si="23"/>
        <v>1.0004933984998454</v>
      </c>
      <c r="CU10" t="s">
        <v>22</v>
      </c>
      <c r="CV10" s="15">
        <f t="shared" si="24"/>
        <v>0.99722362591039415</v>
      </c>
      <c r="CW10" s="2">
        <f t="shared" si="25"/>
        <v>0.99800126206910322</v>
      </c>
      <c r="CX10" s="2">
        <f t="shared" si="26"/>
        <v>0.99821621044033171</v>
      </c>
      <c r="CY10" s="2">
        <f t="shared" si="27"/>
        <v>0.99625682015863515</v>
      </c>
      <c r="CZ10" s="2">
        <f t="shared" si="28"/>
        <v>0.99178231283867324</v>
      </c>
      <c r="DA10" s="2">
        <f t="shared" si="29"/>
        <v>1.0018278080720637</v>
      </c>
      <c r="DB10" s="2">
        <f t="shared" si="30"/>
        <v>1.0007750995481115</v>
      </c>
      <c r="DC10" s="2">
        <f t="shared" si="31"/>
        <v>1.0015839624657763</v>
      </c>
      <c r="DD10" s="2">
        <f t="shared" si="32"/>
        <v>1.0021685231203417</v>
      </c>
      <c r="DE10" s="2">
        <f t="shared" si="33"/>
        <v>1.0005062152197586</v>
      </c>
      <c r="DF10" s="2">
        <f t="shared" si="34"/>
        <v>1.0001527934862289</v>
      </c>
      <c r="DG10" s="2">
        <f t="shared" si="35"/>
        <v>1.0010029442281414</v>
      </c>
      <c r="DI10" t="s">
        <v>22</v>
      </c>
      <c r="DJ10" s="14">
        <f t="shared" si="36"/>
        <v>0.99727440718051552</v>
      </c>
      <c r="DK10" s="14">
        <f t="shared" si="37"/>
        <v>0.99807536415317455</v>
      </c>
      <c r="DL10" s="14">
        <f t="shared" si="38"/>
        <v>0.99905220983959631</v>
      </c>
      <c r="DM10" s="14">
        <f t="shared" si="39"/>
        <v>0.99651625035350733</v>
      </c>
      <c r="DN10" s="14">
        <f t="shared" si="40"/>
        <v>0.99190005229420042</v>
      </c>
      <c r="DO10" s="14">
        <f t="shared" si="41"/>
        <v>1.0015263184430101</v>
      </c>
      <c r="DP10" s="14">
        <f t="shared" si="42"/>
        <v>1.0006334545035305</v>
      </c>
      <c r="DQ10" s="14">
        <f t="shared" si="43"/>
        <v>1.0015927162175591</v>
      </c>
      <c r="DR10" s="14">
        <f t="shared" si="44"/>
        <v>1.0020417760176066</v>
      </c>
      <c r="DS10" s="14">
        <f t="shared" si="45"/>
        <v>1.0006208080612322</v>
      </c>
      <c r="DT10" s="14">
        <f t="shared" si="46"/>
        <v>1.0003043159597085</v>
      </c>
      <c r="DU10" s="14">
        <f t="shared" si="47"/>
        <v>1.0010440096105722</v>
      </c>
    </row>
    <row r="11" spans="1:125" x14ac:dyDescent="0.2">
      <c r="A11" t="s">
        <v>23</v>
      </c>
      <c r="B11" s="2">
        <v>51.226724707286003</v>
      </c>
      <c r="C11" s="2">
        <v>43.549760996163499</v>
      </c>
      <c r="D11" s="2">
        <v>8.2446573032824499</v>
      </c>
      <c r="E11" s="2">
        <v>6.6903657810683796</v>
      </c>
      <c r="F11" s="2">
        <v>5.96121362781677</v>
      </c>
      <c r="G11" s="2">
        <v>42.019874413168203</v>
      </c>
      <c r="H11" s="2">
        <v>36.210535055719902</v>
      </c>
      <c r="I11" s="2">
        <v>37.505002185020302</v>
      </c>
      <c r="J11" s="2">
        <v>62.760748102848702</v>
      </c>
      <c r="K11" s="2">
        <v>36.270655441998599</v>
      </c>
      <c r="L11" s="2">
        <v>14.6372966348794</v>
      </c>
      <c r="M11" s="2">
        <v>36.731299964304498</v>
      </c>
      <c r="O11" t="s">
        <v>23</v>
      </c>
      <c r="P11" s="2">
        <v>51.112230160070901</v>
      </c>
      <c r="Q11" s="2">
        <v>43.517874497123003</v>
      </c>
      <c r="R11" s="2">
        <v>8.2207824177048305</v>
      </c>
      <c r="S11" s="2">
        <v>6.6552253713246898</v>
      </c>
      <c r="T11" s="2">
        <v>5.9215066453798997</v>
      </c>
      <c r="U11" s="2">
        <v>42.0843349516933</v>
      </c>
      <c r="V11" s="2">
        <v>36.204433510690698</v>
      </c>
      <c r="W11" s="2">
        <v>37.544924383543197</v>
      </c>
      <c r="X11" s="2">
        <v>62.902513266811603</v>
      </c>
      <c r="Y11" s="2">
        <v>36.275070424197402</v>
      </c>
      <c r="Z11" s="2">
        <v>14.628672096520299</v>
      </c>
      <c r="AA11" s="2">
        <v>36.749024388239299</v>
      </c>
      <c r="AC11" t="s">
        <v>23</v>
      </c>
      <c r="AD11" s="2">
        <v>51.114638281405902</v>
      </c>
      <c r="AE11" s="2">
        <v>43.521120197968301</v>
      </c>
      <c r="AF11" s="2">
        <v>8.2271049326014403</v>
      </c>
      <c r="AG11" s="2">
        <v>6.6567223013085304</v>
      </c>
      <c r="AH11" s="2">
        <v>5.9220827508129599</v>
      </c>
      <c r="AI11" s="2">
        <v>42.073962540194501</v>
      </c>
      <c r="AJ11" s="2">
        <v>36.200456409557297</v>
      </c>
      <c r="AK11" s="2">
        <v>37.545322033562599</v>
      </c>
      <c r="AL11" s="2">
        <v>62.895270532264</v>
      </c>
      <c r="AM11" s="2">
        <v>36.278607062209097</v>
      </c>
      <c r="AN11" s="2">
        <v>14.630706481337301</v>
      </c>
      <c r="AO11" s="2">
        <v>36.750037361546603</v>
      </c>
      <c r="AQ11" t="s">
        <v>23</v>
      </c>
      <c r="AR11" s="2">
        <v>51.050968734399198</v>
      </c>
      <c r="AS11" s="2">
        <v>43.436170743408297</v>
      </c>
      <c r="AT11" s="2">
        <v>8.2241427446587299</v>
      </c>
      <c r="AU11" s="2">
        <v>6.6595650913783704</v>
      </c>
      <c r="AV11" s="2">
        <v>5.9042259545983304</v>
      </c>
      <c r="AW11" s="2">
        <v>42.1078644493588</v>
      </c>
      <c r="AX11" s="2">
        <v>36.241102158903402</v>
      </c>
      <c r="AY11" s="2">
        <v>37.571508574901301</v>
      </c>
      <c r="AZ11" s="2">
        <v>62.9217976096377</v>
      </c>
      <c r="BA11" s="2">
        <v>36.290640262971401</v>
      </c>
      <c r="BB11" s="2">
        <v>14.638177071072899</v>
      </c>
      <c r="BC11" s="2">
        <v>36.773306001711802</v>
      </c>
      <c r="BE11" t="s">
        <v>23</v>
      </c>
      <c r="BF11" s="2">
        <v>51.053370657802702</v>
      </c>
      <c r="BG11" s="2">
        <v>43.439408376383902</v>
      </c>
      <c r="BH11" s="2">
        <v>8.2304636086635607</v>
      </c>
      <c r="BI11" s="2">
        <v>6.6610620873880197</v>
      </c>
      <c r="BJ11" s="2">
        <v>5.9048017007160496</v>
      </c>
      <c r="BK11" s="2">
        <v>42.097487934579902</v>
      </c>
      <c r="BL11" s="2">
        <v>36.237126078644302</v>
      </c>
      <c r="BM11" s="2">
        <v>37.5719013874876</v>
      </c>
      <c r="BN11" s="2">
        <v>62.914545177209298</v>
      </c>
      <c r="BO11" s="2">
        <v>36.2941729709678</v>
      </c>
      <c r="BP11" s="2">
        <v>14.6402093703083</v>
      </c>
      <c r="BQ11" s="2">
        <v>36.774314416687801</v>
      </c>
      <c r="BS11" t="s">
        <v>23</v>
      </c>
      <c r="BT11" s="15">
        <f t="shared" si="0"/>
        <v>0.99776494499952251</v>
      </c>
      <c r="BU11" s="2">
        <f t="shared" si="1"/>
        <v>0.99926781460308578</v>
      </c>
      <c r="BV11" s="2">
        <f t="shared" si="2"/>
        <v>0.9971041991559656</v>
      </c>
      <c r="BW11" s="2">
        <f t="shared" si="3"/>
        <v>0.99474761008686163</v>
      </c>
      <c r="BX11" s="2">
        <f t="shared" si="4"/>
        <v>0.99333911097371419</v>
      </c>
      <c r="BY11" s="2">
        <f t="shared" si="5"/>
        <v>1.001534048814408</v>
      </c>
      <c r="BZ11" s="2">
        <f t="shared" si="6"/>
        <v>0.99983149807038718</v>
      </c>
      <c r="CA11" s="2">
        <f t="shared" si="7"/>
        <v>1.001064449971925</v>
      </c>
      <c r="CB11" s="2">
        <f t="shared" si="8"/>
        <v>1.0022588188995227</v>
      </c>
      <c r="CC11" s="2">
        <f t="shared" si="9"/>
        <v>1.000121723253826</v>
      </c>
      <c r="CD11" s="2">
        <f t="shared" si="10"/>
        <v>0.99941078338615141</v>
      </c>
      <c r="CE11" s="2">
        <f t="shared" si="11"/>
        <v>1.000482542789175</v>
      </c>
      <c r="CG11" t="s">
        <v>23</v>
      </c>
      <c r="CH11" s="15">
        <f t="shared" si="12"/>
        <v>0.99781195408215984</v>
      </c>
      <c r="CI11" s="2">
        <f t="shared" si="13"/>
        <v>0.99934234316009862</v>
      </c>
      <c r="CJ11" s="2">
        <f t="shared" si="14"/>
        <v>0.99787106121754487</v>
      </c>
      <c r="CK11" s="2">
        <f t="shared" si="15"/>
        <v>0.99497135420382399</v>
      </c>
      <c r="CL11" s="2">
        <f t="shared" si="16"/>
        <v>0.99343575327996736</v>
      </c>
      <c r="CM11" s="2">
        <f t="shared" si="17"/>
        <v>1.0012872034431723</v>
      </c>
      <c r="CN11" s="2">
        <f t="shared" si="18"/>
        <v>0.99972166536210816</v>
      </c>
      <c r="CO11" s="2">
        <f t="shared" si="19"/>
        <v>1.0010750525581464</v>
      </c>
      <c r="CP11" s="2">
        <f t="shared" si="20"/>
        <v>1.002143416601645</v>
      </c>
      <c r="CQ11" s="2">
        <f t="shared" si="21"/>
        <v>1.0002192301218051</v>
      </c>
      <c r="CR11" s="2">
        <f t="shared" si="22"/>
        <v>0.99954976976237575</v>
      </c>
      <c r="CS11" s="2">
        <f t="shared" si="23"/>
        <v>1.000510120721573</v>
      </c>
      <c r="CU11" t="s">
        <v>23</v>
      </c>
      <c r="CV11" s="15">
        <f t="shared" si="24"/>
        <v>0.99656905699337428</v>
      </c>
      <c r="CW11" s="2">
        <f t="shared" si="25"/>
        <v>0.99739171352133926</v>
      </c>
      <c r="CX11" s="2">
        <f t="shared" si="26"/>
        <v>0.99751177546026659</v>
      </c>
      <c r="CY11" s="2">
        <f t="shared" si="27"/>
        <v>0.99539626222273747</v>
      </c>
      <c r="CZ11" s="2">
        <f t="shared" si="28"/>
        <v>0.99044025650204548</v>
      </c>
      <c r="DA11" s="2">
        <f t="shared" si="29"/>
        <v>1.002094009975504</v>
      </c>
      <c r="DB11" s="2">
        <f t="shared" si="30"/>
        <v>1.0008441494481224</v>
      </c>
      <c r="DC11" s="2">
        <f t="shared" si="31"/>
        <v>1.0017732671912112</v>
      </c>
      <c r="DD11" s="2">
        <f t="shared" si="32"/>
        <v>1.0025660864737476</v>
      </c>
      <c r="DE11" s="2">
        <f t="shared" si="33"/>
        <v>1.0005509914483006</v>
      </c>
      <c r="DF11" s="2">
        <f t="shared" si="34"/>
        <v>1.0000601501913544</v>
      </c>
      <c r="DG11" s="2">
        <f t="shared" si="35"/>
        <v>1.00114360334233</v>
      </c>
      <c r="DI11" t="s">
        <v>23</v>
      </c>
      <c r="DJ11" s="14">
        <f t="shared" si="36"/>
        <v>0.99661594508581486</v>
      </c>
      <c r="DK11" s="14">
        <f t="shared" si="37"/>
        <v>0.99746605682200373</v>
      </c>
      <c r="DL11" s="14">
        <f t="shared" si="38"/>
        <v>0.9982784372840775</v>
      </c>
      <c r="DM11" s="14">
        <f t="shared" si="39"/>
        <v>0.99562001620848894</v>
      </c>
      <c r="DN11" s="14">
        <f t="shared" si="40"/>
        <v>0.99053683853276353</v>
      </c>
      <c r="DO11" s="14">
        <f t="shared" si="41"/>
        <v>1.0018470669533315</v>
      </c>
      <c r="DP11" s="14">
        <f t="shared" si="42"/>
        <v>1.0007343449325861</v>
      </c>
      <c r="DQ11" s="14">
        <f t="shared" si="43"/>
        <v>1.0017837407964214</v>
      </c>
      <c r="DR11" s="14">
        <f t="shared" si="44"/>
        <v>1.0024505296544357</v>
      </c>
      <c r="DS11" s="14">
        <f t="shared" si="45"/>
        <v>1.0006483899638043</v>
      </c>
      <c r="DT11" s="14">
        <f t="shared" si="46"/>
        <v>1.0001989940835085</v>
      </c>
      <c r="DU11" s="14">
        <f t="shared" si="47"/>
        <v>1.0011710571753547</v>
      </c>
    </row>
    <row r="12" spans="1:125" x14ac:dyDescent="0.2">
      <c r="A12" t="s">
        <v>24</v>
      </c>
      <c r="B12" s="2">
        <v>56.894425220321402</v>
      </c>
      <c r="C12" s="2">
        <v>47.722089914304902</v>
      </c>
      <c r="D12" s="2">
        <v>8.7538011073622801</v>
      </c>
      <c r="E12" s="2">
        <v>7.4860255374545899</v>
      </c>
      <c r="F12" s="2">
        <v>6.8543708866835598</v>
      </c>
      <c r="G12" s="2">
        <v>46.082265876533597</v>
      </c>
      <c r="H12" s="2">
        <v>41.948964491994602</v>
      </c>
      <c r="I12" s="2">
        <v>42.9035888205674</v>
      </c>
      <c r="J12" s="2">
        <v>82.386287114875699</v>
      </c>
      <c r="K12" s="2">
        <v>40.423992938282097</v>
      </c>
      <c r="L12" s="2">
        <v>16.139969273587401</v>
      </c>
      <c r="M12" s="2">
        <v>43.479946219619002</v>
      </c>
      <c r="O12" t="s">
        <v>24</v>
      </c>
      <c r="P12" s="2">
        <v>56.741874215530501</v>
      </c>
      <c r="Q12" s="2">
        <v>47.674320423717496</v>
      </c>
      <c r="R12" s="2">
        <v>8.7210177119853203</v>
      </c>
      <c r="S12" s="2">
        <v>7.4401088530064898</v>
      </c>
      <c r="T12" s="2">
        <v>6.8032118504540398</v>
      </c>
      <c r="U12" s="2">
        <v>46.159571440472497</v>
      </c>
      <c r="V12" s="2">
        <v>41.938144326582702</v>
      </c>
      <c r="W12" s="2">
        <v>42.950725718924403</v>
      </c>
      <c r="X12" s="2">
        <v>82.604019911785102</v>
      </c>
      <c r="Y12" s="2">
        <v>40.425853355004598</v>
      </c>
      <c r="Z12" s="2">
        <v>16.126672126591799</v>
      </c>
      <c r="AA12" s="2">
        <v>43.501469439846801</v>
      </c>
      <c r="AC12" t="s">
        <v>24</v>
      </c>
      <c r="AD12" s="2">
        <v>56.7443067809903</v>
      </c>
      <c r="AE12" s="2">
        <v>47.6777355793593</v>
      </c>
      <c r="AF12" s="2">
        <v>8.7270724963364508</v>
      </c>
      <c r="AG12" s="2">
        <v>7.4415387941555204</v>
      </c>
      <c r="AH12" s="2">
        <v>6.8037545894216596</v>
      </c>
      <c r="AI12" s="2">
        <v>46.150279532236098</v>
      </c>
      <c r="AJ12" s="2">
        <v>41.934578965790998</v>
      </c>
      <c r="AK12" s="2">
        <v>42.951247361489003</v>
      </c>
      <c r="AL12" s="2">
        <v>82.595658735291394</v>
      </c>
      <c r="AM12" s="2">
        <v>40.429255507929099</v>
      </c>
      <c r="AN12" s="2">
        <v>16.128694022540401</v>
      </c>
      <c r="AO12" s="2">
        <v>43.502309264736297</v>
      </c>
      <c r="AQ12" t="s">
        <v>24</v>
      </c>
      <c r="AR12" s="2">
        <v>56.659204348199097</v>
      </c>
      <c r="AS12" s="2">
        <v>47.565529561781602</v>
      </c>
      <c r="AT12" s="2">
        <v>8.7249318004715093</v>
      </c>
      <c r="AU12" s="2">
        <v>7.44499618339165</v>
      </c>
      <c r="AV12" s="2">
        <v>6.7795299814820398</v>
      </c>
      <c r="AW12" s="2">
        <v>46.190130228278001</v>
      </c>
      <c r="AX12" s="2">
        <v>41.985957415888002</v>
      </c>
      <c r="AY12" s="2">
        <v>42.986973150566499</v>
      </c>
      <c r="AZ12" s="2">
        <v>82.631432780502394</v>
      </c>
      <c r="BA12" s="2">
        <v>40.447180533997503</v>
      </c>
      <c r="BB12" s="2">
        <v>16.138905345010201</v>
      </c>
      <c r="BC12" s="2">
        <v>43.535327352537699</v>
      </c>
      <c r="BE12" t="s">
        <v>24</v>
      </c>
      <c r="BF12" s="2">
        <v>56.661630983583102</v>
      </c>
      <c r="BG12" s="2">
        <v>47.568937448771898</v>
      </c>
      <c r="BH12" s="2">
        <v>8.7309845590564699</v>
      </c>
      <c r="BI12" s="2">
        <v>7.4464257579192603</v>
      </c>
      <c r="BJ12" s="2">
        <v>6.7800726877444797</v>
      </c>
      <c r="BK12" s="2">
        <v>46.180832580176897</v>
      </c>
      <c r="BL12" s="2">
        <v>41.982386728256202</v>
      </c>
      <c r="BM12" s="2">
        <v>42.987487455402601</v>
      </c>
      <c r="BN12" s="2">
        <v>82.623051202093393</v>
      </c>
      <c r="BO12" s="2">
        <v>40.450577333504498</v>
      </c>
      <c r="BP12" s="2">
        <v>16.140924269084799</v>
      </c>
      <c r="BQ12" s="2">
        <v>43.536159716234003</v>
      </c>
      <c r="BS12" t="s">
        <v>24</v>
      </c>
      <c r="BT12" s="15">
        <f t="shared" si="0"/>
        <v>0.99731870030850733</v>
      </c>
      <c r="BU12" s="2">
        <f t="shared" si="1"/>
        <v>0.99899900673517894</v>
      </c>
      <c r="BV12" s="2">
        <f t="shared" si="2"/>
        <v>0.99625495313694212</v>
      </c>
      <c r="BW12" s="2">
        <f t="shared" si="3"/>
        <v>0.99386634680600983</v>
      </c>
      <c r="BX12" s="2">
        <f t="shared" si="4"/>
        <v>0.9925362900439324</v>
      </c>
      <c r="BY12" s="2">
        <f t="shared" si="5"/>
        <v>1.0016775556164279</v>
      </c>
      <c r="BZ12" s="2">
        <f t="shared" si="6"/>
        <v>0.99974206358743456</v>
      </c>
      <c r="CA12" s="2">
        <f t="shared" si="7"/>
        <v>1.0010986702896614</v>
      </c>
      <c r="CB12" s="2">
        <f t="shared" si="8"/>
        <v>1.0026428281275233</v>
      </c>
      <c r="CC12" s="2">
        <f t="shared" si="9"/>
        <v>1.0000460225867678</v>
      </c>
      <c r="CD12" s="2">
        <f t="shared" si="10"/>
        <v>0.9991761355446096</v>
      </c>
      <c r="CE12" s="2">
        <f t="shared" si="11"/>
        <v>1.0004950148769522</v>
      </c>
      <c r="CG12" t="s">
        <v>24</v>
      </c>
      <c r="CH12" s="15">
        <f t="shared" si="12"/>
        <v>0.99736145608730953</v>
      </c>
      <c r="CI12" s="2">
        <f t="shared" si="13"/>
        <v>0.99907057014843126</v>
      </c>
      <c r="CJ12" s="2">
        <f t="shared" si="14"/>
        <v>0.99694662801930134</v>
      </c>
      <c r="CK12" s="2">
        <f t="shared" si="15"/>
        <v>0.99405736153630653</v>
      </c>
      <c r="CL12" s="2">
        <f t="shared" si="16"/>
        <v>0.99261547148546692</v>
      </c>
      <c r="CM12" s="2">
        <f t="shared" si="17"/>
        <v>1.0014759182173187</v>
      </c>
      <c r="CN12" s="2">
        <f t="shared" si="18"/>
        <v>0.99965707076735233</v>
      </c>
      <c r="CO12" s="2">
        <f t="shared" si="19"/>
        <v>1.0011108287728778</v>
      </c>
      <c r="CP12" s="2">
        <f t="shared" si="20"/>
        <v>1.0025413406496126</v>
      </c>
      <c r="CQ12" s="2">
        <f t="shared" si="21"/>
        <v>1.0001301843104673</v>
      </c>
      <c r="CR12" s="2">
        <f t="shared" si="22"/>
        <v>0.99930140814670254</v>
      </c>
      <c r="CS12" s="2">
        <f t="shared" si="23"/>
        <v>1.0005143301006938</v>
      </c>
      <c r="CU12" t="s">
        <v>24</v>
      </c>
      <c r="CV12" s="15">
        <f t="shared" si="24"/>
        <v>0.99586566045422864</v>
      </c>
      <c r="CW12" s="2">
        <f t="shared" si="25"/>
        <v>0.99671933159665815</v>
      </c>
      <c r="CX12" s="2">
        <f t="shared" si="26"/>
        <v>0.99670208329653609</v>
      </c>
      <c r="CY12" s="2">
        <f t="shared" si="27"/>
        <v>0.99451920730731425</v>
      </c>
      <c r="CZ12" s="2">
        <f t="shared" si="28"/>
        <v>0.98908128748228108</v>
      </c>
      <c r="DA12" s="2">
        <f t="shared" si="29"/>
        <v>1.002340691146425</v>
      </c>
      <c r="DB12" s="2">
        <f t="shared" si="30"/>
        <v>1.0008818554722718</v>
      </c>
      <c r="DC12" s="2">
        <f t="shared" si="31"/>
        <v>1.0019435280891729</v>
      </c>
      <c r="DD12" s="2">
        <f t="shared" si="32"/>
        <v>1.0029755639465203</v>
      </c>
      <c r="DE12" s="2">
        <f t="shared" si="33"/>
        <v>1.0005736097310032</v>
      </c>
      <c r="DF12" s="2">
        <f t="shared" si="34"/>
        <v>0.99993408112746907</v>
      </c>
      <c r="DG12" s="2">
        <f t="shared" si="35"/>
        <v>1.0012737166839849</v>
      </c>
      <c r="DI12" t="s">
        <v>24</v>
      </c>
      <c r="DJ12" s="14">
        <f t="shared" si="36"/>
        <v>0.99590831200356078</v>
      </c>
      <c r="DK12" s="14">
        <f t="shared" si="37"/>
        <v>0.9967907426978152</v>
      </c>
      <c r="DL12" s="14">
        <f t="shared" si="38"/>
        <v>0.9973935267632914</v>
      </c>
      <c r="DM12" s="14">
        <f t="shared" si="39"/>
        <v>0.99471017306350329</v>
      </c>
      <c r="DN12" s="14">
        <f t="shared" si="40"/>
        <v>0.98916046415238135</v>
      </c>
      <c r="DO12" s="14">
        <f t="shared" si="41"/>
        <v>1.0021389291904046</v>
      </c>
      <c r="DP12" s="14">
        <f t="shared" si="42"/>
        <v>1.0007967356683614</v>
      </c>
      <c r="DQ12" s="14">
        <f t="shared" si="43"/>
        <v>1.0019555155440745</v>
      </c>
      <c r="DR12" s="14">
        <f t="shared" si="44"/>
        <v>1.0028738288313388</v>
      </c>
      <c r="DS12" s="14">
        <f t="shared" si="45"/>
        <v>1.0006576390230175</v>
      </c>
      <c r="DT12" s="14">
        <f t="shared" si="46"/>
        <v>1.0000591695982322</v>
      </c>
      <c r="DU12" s="14">
        <f t="shared" si="47"/>
        <v>1.0012928603069347</v>
      </c>
    </row>
    <row r="13" spans="1:125" x14ac:dyDescent="0.2">
      <c r="A13" t="s">
        <v>25</v>
      </c>
      <c r="B13" s="2">
        <v>62.021785955466697</v>
      </c>
      <c r="C13" s="2">
        <v>52.309796694361403</v>
      </c>
      <c r="D13" s="2">
        <v>9.4813040147076997</v>
      </c>
      <c r="E13" s="2">
        <v>8.3295245630735995</v>
      </c>
      <c r="F13" s="2">
        <v>7.8911988013928598</v>
      </c>
      <c r="G13" s="2">
        <v>51.795597225480599</v>
      </c>
      <c r="H13" s="2">
        <v>49.056531280754299</v>
      </c>
      <c r="I13" s="2">
        <v>48.321499263468901</v>
      </c>
      <c r="J13" s="2">
        <v>100.29492971924699</v>
      </c>
      <c r="K13" s="2">
        <v>45.651456418344402</v>
      </c>
      <c r="L13" s="2">
        <v>17.639826178372001</v>
      </c>
      <c r="M13" s="2">
        <v>51.373037595682703</v>
      </c>
      <c r="O13" t="s">
        <v>25</v>
      </c>
      <c r="P13" s="2">
        <v>61.825192182906399</v>
      </c>
      <c r="Q13" s="2">
        <v>52.241878527440697</v>
      </c>
      <c r="R13" s="2">
        <v>9.4377546150953098</v>
      </c>
      <c r="S13" s="2">
        <v>8.2716166892648708</v>
      </c>
      <c r="T13" s="2">
        <v>7.8270548794541099</v>
      </c>
      <c r="U13" s="2">
        <v>51.889117300021901</v>
      </c>
      <c r="V13" s="2">
        <v>49.038811973510597</v>
      </c>
      <c r="W13" s="2">
        <v>48.374862351373203</v>
      </c>
      <c r="X13" s="2">
        <v>100.60361684486401</v>
      </c>
      <c r="Y13" s="2">
        <v>45.648928895577001</v>
      </c>
      <c r="Z13" s="2">
        <v>17.620615983414499</v>
      </c>
      <c r="AA13" s="2">
        <v>51.398223297267798</v>
      </c>
      <c r="AC13" t="s">
        <v>25</v>
      </c>
      <c r="AD13" s="2">
        <v>61.827610256534797</v>
      </c>
      <c r="AE13" s="2">
        <v>52.245355254707199</v>
      </c>
      <c r="AF13" s="2">
        <v>9.4435214051166696</v>
      </c>
      <c r="AG13" s="2">
        <v>8.2729672387624902</v>
      </c>
      <c r="AH13" s="2">
        <v>7.8275646111030603</v>
      </c>
      <c r="AI13" s="2">
        <v>51.880698499371597</v>
      </c>
      <c r="AJ13" s="2">
        <v>49.0356109755216</v>
      </c>
      <c r="AK13" s="2">
        <v>48.3755037776873</v>
      </c>
      <c r="AL13" s="2">
        <v>100.594702532111</v>
      </c>
      <c r="AM13" s="2">
        <v>45.652210878803999</v>
      </c>
      <c r="AN13" s="2">
        <v>17.622587767574501</v>
      </c>
      <c r="AO13" s="2">
        <v>51.3989338579674</v>
      </c>
      <c r="AQ13" t="s">
        <v>25</v>
      </c>
      <c r="AR13" s="2">
        <v>61.7179502766379</v>
      </c>
      <c r="AS13" s="2">
        <v>52.102068303130203</v>
      </c>
      <c r="AT13" s="2">
        <v>9.4423048134852898</v>
      </c>
      <c r="AU13" s="2">
        <v>8.2768660728387093</v>
      </c>
      <c r="AV13" s="2">
        <v>7.7957333769695198</v>
      </c>
      <c r="AW13" s="2">
        <v>51.927156701861897</v>
      </c>
      <c r="AX13" s="2">
        <v>49.0998917179637</v>
      </c>
      <c r="AY13" s="2">
        <v>48.422218397109198</v>
      </c>
      <c r="AZ13" s="2">
        <v>100.64040248513</v>
      </c>
      <c r="BA13" s="2">
        <v>45.677286330543701</v>
      </c>
      <c r="BB13" s="2">
        <v>17.635921968696401</v>
      </c>
      <c r="BC13" s="2">
        <v>51.443739427612499</v>
      </c>
      <c r="BE13" t="s">
        <v>25</v>
      </c>
      <c r="BF13" s="2">
        <v>61.7203611330103</v>
      </c>
      <c r="BG13" s="2">
        <v>52.105537088993501</v>
      </c>
      <c r="BH13" s="2">
        <v>9.4480691977024396</v>
      </c>
      <c r="BI13" s="2">
        <v>8.2782155402222894</v>
      </c>
      <c r="BJ13" s="2">
        <v>7.79624276099055</v>
      </c>
      <c r="BK13" s="2">
        <v>51.918728842767599</v>
      </c>
      <c r="BL13" s="2">
        <v>49.096681113424403</v>
      </c>
      <c r="BM13" s="2">
        <v>48.422849794826</v>
      </c>
      <c r="BN13" s="2">
        <v>100.631458577461</v>
      </c>
      <c r="BO13" s="2">
        <v>45.680561327785803</v>
      </c>
      <c r="BP13" s="2">
        <v>17.6378898872306</v>
      </c>
      <c r="BQ13" s="2">
        <v>51.444439276795499</v>
      </c>
      <c r="BS13" t="s">
        <v>25</v>
      </c>
      <c r="BT13" s="15">
        <f t="shared" si="0"/>
        <v>0.99683024650884033</v>
      </c>
      <c r="BU13" s="2">
        <f t="shared" si="1"/>
        <v>0.99870161669108481</v>
      </c>
      <c r="BV13" s="2">
        <f t="shared" si="2"/>
        <v>0.99540681328804193</v>
      </c>
      <c r="BW13" s="2">
        <f t="shared" si="3"/>
        <v>0.99304787765853464</v>
      </c>
      <c r="BX13" s="2">
        <f t="shared" si="4"/>
        <v>0.99187146040124752</v>
      </c>
      <c r="BY13" s="2">
        <f t="shared" si="5"/>
        <v>1.0018055603091935</v>
      </c>
      <c r="BZ13" s="2">
        <f t="shared" si="6"/>
        <v>0.99963879820319357</v>
      </c>
      <c r="CA13" s="2">
        <f t="shared" si="7"/>
        <v>1.0011043342759989</v>
      </c>
      <c r="CB13" s="2">
        <f t="shared" si="8"/>
        <v>1.0030777939271818</v>
      </c>
      <c r="CC13" s="2">
        <f t="shared" si="9"/>
        <v>0.99994463434541414</v>
      </c>
      <c r="CD13" s="2">
        <f t="shared" si="10"/>
        <v>0.99891097594935174</v>
      </c>
      <c r="CE13" s="2">
        <f t="shared" si="11"/>
        <v>1.0004902513607101</v>
      </c>
      <c r="CG13" t="s">
        <v>25</v>
      </c>
      <c r="CH13" s="15">
        <f t="shared" si="12"/>
        <v>0.996869233996723</v>
      </c>
      <c r="CI13" s="2">
        <f t="shared" si="13"/>
        <v>0.99876808086197078</v>
      </c>
      <c r="CJ13" s="2">
        <f t="shared" si="14"/>
        <v>0.99601504080742265</v>
      </c>
      <c r="CK13" s="2">
        <f t="shared" si="15"/>
        <v>0.99321001770475126</v>
      </c>
      <c r="CL13" s="2">
        <f t="shared" si="16"/>
        <v>0.99193605535846241</v>
      </c>
      <c r="CM13" s="2">
        <f t="shared" si="17"/>
        <v>1.0016430213850134</v>
      </c>
      <c r="CN13" s="2">
        <f t="shared" si="18"/>
        <v>0.99957354699391665</v>
      </c>
      <c r="CO13" s="2">
        <f t="shared" si="19"/>
        <v>1.0011176084153337</v>
      </c>
      <c r="CP13" s="2">
        <f t="shared" si="20"/>
        <v>1.0029889129361091</v>
      </c>
      <c r="CQ13" s="2">
        <f t="shared" si="21"/>
        <v>1.0000165265364742</v>
      </c>
      <c r="CR13" s="2">
        <f t="shared" si="22"/>
        <v>0.99902275619820813</v>
      </c>
      <c r="CS13" s="2">
        <f t="shared" si="23"/>
        <v>1.000504082754236</v>
      </c>
      <c r="CU13" t="s">
        <v>25</v>
      </c>
      <c r="CV13" s="15">
        <f t="shared" si="24"/>
        <v>0.99510114592561139</v>
      </c>
      <c r="CW13" s="2">
        <f t="shared" si="25"/>
        <v>0.99602888169409398</v>
      </c>
      <c r="CX13" s="2">
        <f t="shared" si="26"/>
        <v>0.99588672600710693</v>
      </c>
      <c r="CY13" s="2">
        <f t="shared" si="27"/>
        <v>0.99367809172826793</v>
      </c>
      <c r="CZ13" s="2">
        <f t="shared" si="28"/>
        <v>0.98790229129616025</v>
      </c>
      <c r="DA13" s="2">
        <f t="shared" si="29"/>
        <v>1.002539974118043</v>
      </c>
      <c r="DB13" s="2">
        <f t="shared" si="30"/>
        <v>1.0008838871415764</v>
      </c>
      <c r="DC13" s="2">
        <f t="shared" si="31"/>
        <v>1.0020843544835216</v>
      </c>
      <c r="DD13" s="2">
        <f t="shared" si="32"/>
        <v>1.0034445686023219</v>
      </c>
      <c r="DE13" s="2">
        <f t="shared" si="33"/>
        <v>1.0005658069692804</v>
      </c>
      <c r="DF13" s="2">
        <f t="shared" si="34"/>
        <v>0.99977867073994264</v>
      </c>
      <c r="DG13" s="2">
        <f t="shared" si="35"/>
        <v>1.0013762439450482</v>
      </c>
      <c r="DI13" t="s">
        <v>25</v>
      </c>
      <c r="DJ13" s="14">
        <f t="shared" si="36"/>
        <v>0.99514001704702881</v>
      </c>
      <c r="DK13" s="14">
        <f t="shared" si="37"/>
        <v>0.99609519405014402</v>
      </c>
      <c r="DL13" s="14">
        <f t="shared" si="38"/>
        <v>0.9964946997845755</v>
      </c>
      <c r="DM13" s="14">
        <f t="shared" si="39"/>
        <v>0.9938401018614228</v>
      </c>
      <c r="DN13" s="14">
        <f t="shared" si="40"/>
        <v>0.98796684220076303</v>
      </c>
      <c r="DO13" s="14">
        <f t="shared" si="41"/>
        <v>1.0023772603055618</v>
      </c>
      <c r="DP13" s="14">
        <f t="shared" si="42"/>
        <v>1.000818440106177</v>
      </c>
      <c r="DQ13" s="14">
        <f t="shared" si="43"/>
        <v>1.0020974210838223</v>
      </c>
      <c r="DR13" s="14">
        <f t="shared" si="44"/>
        <v>1.0033553925323648</v>
      </c>
      <c r="DS13" s="14">
        <f t="shared" si="45"/>
        <v>1.0006375461315995</v>
      </c>
      <c r="DT13" s="14">
        <f t="shared" si="46"/>
        <v>0.99989023184685488</v>
      </c>
      <c r="DU13" s="14">
        <f t="shared" si="47"/>
        <v>1.0013898668339363</v>
      </c>
    </row>
    <row r="14" spans="1:125" x14ac:dyDescent="0.2">
      <c r="A14" t="s">
        <v>26</v>
      </c>
      <c r="B14" s="2">
        <v>67.030383244995804</v>
      </c>
      <c r="C14" s="2">
        <v>57.114346110204899</v>
      </c>
      <c r="D14" s="2">
        <v>10.2931344960018</v>
      </c>
      <c r="E14" s="2">
        <v>9.2391619650733805</v>
      </c>
      <c r="F14" s="2">
        <v>9.0454814406240001</v>
      </c>
      <c r="G14" s="2">
        <v>58.279052335225103</v>
      </c>
      <c r="H14" s="2">
        <v>57.036156121400801</v>
      </c>
      <c r="I14" s="2">
        <v>53.8777624606751</v>
      </c>
      <c r="J14" s="2">
        <v>118.30126029458501</v>
      </c>
      <c r="K14" s="2">
        <v>51.429352785781397</v>
      </c>
      <c r="L14" s="2">
        <v>19.158395229163599</v>
      </c>
      <c r="M14" s="2">
        <v>60.109782672418902</v>
      </c>
      <c r="O14" t="s">
        <v>26</v>
      </c>
      <c r="P14" s="2">
        <v>66.784348627248903</v>
      </c>
      <c r="Q14" s="2">
        <v>57.022349486891102</v>
      </c>
      <c r="R14" s="2">
        <v>10.237422596216099</v>
      </c>
      <c r="S14" s="2">
        <v>9.1680491753882407</v>
      </c>
      <c r="T14" s="2">
        <v>8.9671558370475495</v>
      </c>
      <c r="U14" s="2">
        <v>58.393087773630697</v>
      </c>
      <c r="V14" s="2">
        <v>57.009874045906798</v>
      </c>
      <c r="W14" s="2">
        <v>53.936339084730498</v>
      </c>
      <c r="X14" s="2">
        <v>118.71584381332799</v>
      </c>
      <c r="Y14" s="2">
        <v>51.420585013175803</v>
      </c>
      <c r="Z14" s="2">
        <v>19.132162895225999</v>
      </c>
      <c r="AA14" s="2">
        <v>60.138616969848201</v>
      </c>
      <c r="AC14" t="s">
        <v>26</v>
      </c>
      <c r="AD14" s="2">
        <v>66.786726747593207</v>
      </c>
      <c r="AE14" s="2">
        <v>57.025792058904301</v>
      </c>
      <c r="AF14" s="2">
        <v>10.242842987243399</v>
      </c>
      <c r="AG14" s="2">
        <v>9.1693149163662397</v>
      </c>
      <c r="AH14" s="2">
        <v>8.9676315174652306</v>
      </c>
      <c r="AI14" s="2">
        <v>58.3854450479881</v>
      </c>
      <c r="AJ14" s="2">
        <v>57.007013424062499</v>
      </c>
      <c r="AK14" s="2">
        <v>53.9370779046276</v>
      </c>
      <c r="AL14" s="2">
        <v>118.70672471678</v>
      </c>
      <c r="AM14" s="2">
        <v>51.423714335023703</v>
      </c>
      <c r="AN14" s="2">
        <v>19.1340570711636</v>
      </c>
      <c r="AO14" s="2">
        <v>60.139215148401</v>
      </c>
      <c r="AQ14" t="s">
        <v>26</v>
      </c>
      <c r="AR14" s="2">
        <v>66.649748969361596</v>
      </c>
      <c r="AS14" s="2">
        <v>56.848932877484998</v>
      </c>
      <c r="AT14" s="2">
        <v>10.242708889423399</v>
      </c>
      <c r="AU14" s="2">
        <v>9.1736300906141004</v>
      </c>
      <c r="AV14" s="2">
        <v>8.9274066892203301</v>
      </c>
      <c r="AW14" s="2">
        <v>58.438402900118497</v>
      </c>
      <c r="AX14" s="2">
        <v>57.085574301033503</v>
      </c>
      <c r="AY14" s="2">
        <v>53.995793306240103</v>
      </c>
      <c r="AZ14" s="2">
        <v>118.76328833780499</v>
      </c>
      <c r="BA14" s="2">
        <v>51.456925893788899</v>
      </c>
      <c r="BB14" s="2">
        <v>19.150837499893601</v>
      </c>
      <c r="BC14" s="2">
        <v>60.197354624454903</v>
      </c>
      <c r="BE14" t="s">
        <v>26</v>
      </c>
      <c r="BF14" s="2">
        <v>66.6521150561166</v>
      </c>
      <c r="BG14" s="2">
        <v>56.852364925138403</v>
      </c>
      <c r="BH14" s="2">
        <v>10.248126227994099</v>
      </c>
      <c r="BI14" s="2">
        <v>9.1748944587133892</v>
      </c>
      <c r="BJ14" s="2">
        <v>8.9278818411553509</v>
      </c>
      <c r="BK14" s="2">
        <v>58.430747152893197</v>
      </c>
      <c r="BL14" s="2">
        <v>57.082697612148202</v>
      </c>
      <c r="BM14" s="2">
        <v>53.996516132574399</v>
      </c>
      <c r="BN14" s="2">
        <v>118.754127537573</v>
      </c>
      <c r="BO14" s="2">
        <v>51.460044900663199</v>
      </c>
      <c r="BP14" s="2">
        <v>19.152726133810202</v>
      </c>
      <c r="BQ14" s="2">
        <v>60.197935331781302</v>
      </c>
      <c r="BS14" t="s">
        <v>26</v>
      </c>
      <c r="BT14" s="15">
        <f t="shared" si="0"/>
        <v>0.99632950602642911</v>
      </c>
      <c r="BU14" s="2">
        <f t="shared" si="1"/>
        <v>0.99838925542216161</v>
      </c>
      <c r="BV14" s="2">
        <f t="shared" si="2"/>
        <v>0.9945874699483096</v>
      </c>
      <c r="BW14" s="2">
        <f t="shared" si="3"/>
        <v>0.99230311255999559</v>
      </c>
      <c r="BX14" s="2">
        <f t="shared" si="4"/>
        <v>0.99134091379319134</v>
      </c>
      <c r="BY14" s="2">
        <f t="shared" si="5"/>
        <v>1.0019567140136332</v>
      </c>
      <c r="BZ14" s="2">
        <f t="shared" si="6"/>
        <v>0.99953920324788259</v>
      </c>
      <c r="CA14" s="2">
        <f t="shared" si="7"/>
        <v>1.0010872133767277</v>
      </c>
      <c r="CB14" s="2">
        <f t="shared" si="8"/>
        <v>1.0035044725450144</v>
      </c>
      <c r="CC14" s="2">
        <f t="shared" si="9"/>
        <v>0.99982951812280985</v>
      </c>
      <c r="CD14" s="2">
        <f t="shared" si="10"/>
        <v>0.99863076559263864</v>
      </c>
      <c r="CE14" s="2">
        <f t="shared" si="11"/>
        <v>1.0004796939224758</v>
      </c>
      <c r="CG14" t="s">
        <v>26</v>
      </c>
      <c r="CH14" s="15">
        <f t="shared" si="12"/>
        <v>0.99636498427120679</v>
      </c>
      <c r="CI14" s="2">
        <f t="shared" si="13"/>
        <v>0.9984495305062282</v>
      </c>
      <c r="CJ14" s="2">
        <f t="shared" si="14"/>
        <v>0.99511407251329176</v>
      </c>
      <c r="CK14" s="2">
        <f t="shared" si="15"/>
        <v>0.9924401099394965</v>
      </c>
      <c r="CL14" s="2">
        <f t="shared" si="16"/>
        <v>0.99139350142170002</v>
      </c>
      <c r="CM14" s="2">
        <f t="shared" si="17"/>
        <v>1.0018255738297015</v>
      </c>
      <c r="CN14" s="2">
        <f t="shared" si="18"/>
        <v>0.99948904871365685</v>
      </c>
      <c r="CO14" s="2">
        <f t="shared" si="19"/>
        <v>1.0011009262679718</v>
      </c>
      <c r="CP14" s="2">
        <f t="shared" si="20"/>
        <v>1.0034273888645424</v>
      </c>
      <c r="CQ14" s="2">
        <f t="shared" si="21"/>
        <v>0.99989036512317819</v>
      </c>
      <c r="CR14" s="2">
        <f t="shared" si="22"/>
        <v>0.99872963483063804</v>
      </c>
      <c r="CS14" s="2">
        <f t="shared" si="23"/>
        <v>1.0004896453567715</v>
      </c>
      <c r="CU14" t="s">
        <v>26</v>
      </c>
      <c r="CV14" s="15">
        <f t="shared" si="24"/>
        <v>0.99432146651701225</v>
      </c>
      <c r="CW14" s="2">
        <f t="shared" si="25"/>
        <v>0.99535294981390887</v>
      </c>
      <c r="CX14" s="2">
        <f t="shared" si="26"/>
        <v>0.99510104462367732</v>
      </c>
      <c r="CY14" s="2">
        <f t="shared" si="27"/>
        <v>0.99290716249947675</v>
      </c>
      <c r="CZ14" s="2">
        <f t="shared" si="28"/>
        <v>0.98694654870735943</v>
      </c>
      <c r="DA14" s="2">
        <f t="shared" si="29"/>
        <v>1.0027342682920923</v>
      </c>
      <c r="DB14" s="2">
        <f t="shared" si="30"/>
        <v>1.0008664360117032</v>
      </c>
      <c r="DC14" s="2">
        <f t="shared" si="31"/>
        <v>1.0021907154301584</v>
      </c>
      <c r="DD14" s="2">
        <f t="shared" si="32"/>
        <v>1.0039055208885306</v>
      </c>
      <c r="DE14" s="2">
        <f t="shared" si="33"/>
        <v>1.0005361356212736</v>
      </c>
      <c r="DF14" s="2">
        <f t="shared" si="34"/>
        <v>0.99960551344830317</v>
      </c>
      <c r="DG14" s="2">
        <f t="shared" si="35"/>
        <v>1.0014568668882609</v>
      </c>
      <c r="DI14" t="s">
        <v>26</v>
      </c>
      <c r="DJ14" s="14">
        <f t="shared" si="36"/>
        <v>0.99435676523739036</v>
      </c>
      <c r="DK14" s="14">
        <f t="shared" si="37"/>
        <v>0.99541304062973968</v>
      </c>
      <c r="DL14" s="14">
        <f t="shared" si="38"/>
        <v>0.9956273506359814</v>
      </c>
      <c r="DM14" s="14">
        <f t="shared" si="39"/>
        <v>0.99304401128555375</v>
      </c>
      <c r="DN14" s="14">
        <f t="shared" si="40"/>
        <v>0.98699907791082298</v>
      </c>
      <c r="DO14" s="14">
        <f t="shared" si="41"/>
        <v>1.0026029046731153</v>
      </c>
      <c r="DP14" s="14">
        <f t="shared" si="42"/>
        <v>1.0008159997782518</v>
      </c>
      <c r="DQ14" s="14">
        <f t="shared" si="43"/>
        <v>1.0022041314723487</v>
      </c>
      <c r="DR14" s="14">
        <f t="shared" si="44"/>
        <v>1.0038280846870127</v>
      </c>
      <c r="DS14" s="14">
        <f t="shared" si="45"/>
        <v>1.000596782055758</v>
      </c>
      <c r="DT14" s="14">
        <f t="shared" si="46"/>
        <v>0.99970409341254385</v>
      </c>
      <c r="DU14" s="14">
        <f t="shared" si="47"/>
        <v>1.0014665276672652</v>
      </c>
    </row>
    <row r="15" spans="1:125" x14ac:dyDescent="0.2">
      <c r="A15" t="s">
        <v>27</v>
      </c>
      <c r="B15" s="2">
        <v>72.056087506089696</v>
      </c>
      <c r="C15" s="2">
        <v>62.067094307530901</v>
      </c>
      <c r="D15" s="2">
        <v>11.145478664216199</v>
      </c>
      <c r="E15" s="2">
        <v>10.1915998579159</v>
      </c>
      <c r="F15" s="2">
        <v>10.284276753533801</v>
      </c>
      <c r="G15" s="2">
        <v>65.342348386266906</v>
      </c>
      <c r="H15" s="2">
        <v>65.684289077974796</v>
      </c>
      <c r="I15" s="2">
        <v>59.5989000302989</v>
      </c>
      <c r="J15" s="2">
        <v>137.12369740302</v>
      </c>
      <c r="K15" s="2">
        <v>57.5621977438066</v>
      </c>
      <c r="L15" s="2">
        <v>20.7025057543065</v>
      </c>
      <c r="M15" s="2">
        <v>69.548062473804606</v>
      </c>
      <c r="O15" t="s">
        <v>27</v>
      </c>
      <c r="P15" s="2">
        <v>71.756823914887306</v>
      </c>
      <c r="Q15" s="2">
        <v>61.947471719654501</v>
      </c>
      <c r="R15" s="2">
        <v>11.0765062633181</v>
      </c>
      <c r="S15" s="2">
        <v>10.1063464620508</v>
      </c>
      <c r="T15" s="2">
        <v>10.190914870257</v>
      </c>
      <c r="U15" s="2">
        <v>65.4798403764879</v>
      </c>
      <c r="V15" s="2">
        <v>65.648310585094904</v>
      </c>
      <c r="W15" s="2">
        <v>59.661920629188799</v>
      </c>
      <c r="X15" s="2">
        <v>137.65594042679101</v>
      </c>
      <c r="Y15" s="2">
        <v>57.5455111784064</v>
      </c>
      <c r="Z15" s="2">
        <v>20.668342636294099</v>
      </c>
      <c r="AA15" s="2">
        <v>69.580875266520593</v>
      </c>
      <c r="AC15" t="s">
        <v>27</v>
      </c>
      <c r="AD15" s="2">
        <v>71.759141807531705</v>
      </c>
      <c r="AE15" s="2">
        <v>61.950813019943098</v>
      </c>
      <c r="AF15" s="2">
        <v>11.081549416794401</v>
      </c>
      <c r="AG15" s="2">
        <v>10.1075242885526</v>
      </c>
      <c r="AH15" s="2">
        <v>10.1913560755962</v>
      </c>
      <c r="AI15" s="2">
        <v>65.472883480291202</v>
      </c>
      <c r="AJ15" s="2">
        <v>65.6457626571666</v>
      </c>
      <c r="AK15" s="2">
        <v>59.6627309974441</v>
      </c>
      <c r="AL15" s="2">
        <v>137.64687401037301</v>
      </c>
      <c r="AM15" s="2">
        <v>57.548464096558099</v>
      </c>
      <c r="AN15" s="2">
        <v>20.6701415648877</v>
      </c>
      <c r="AO15" s="2">
        <v>69.581375641670107</v>
      </c>
      <c r="AQ15" t="s">
        <v>27</v>
      </c>
      <c r="AR15" s="2">
        <v>71.592783835398293</v>
      </c>
      <c r="AS15" s="2">
        <v>61.739108314777802</v>
      </c>
      <c r="AT15" s="2">
        <v>11.082675846180001</v>
      </c>
      <c r="AU15" s="2">
        <v>10.112353349682399</v>
      </c>
      <c r="AV15" s="2">
        <v>10.142404925000699</v>
      </c>
      <c r="AW15" s="2">
        <v>65.532689985830004</v>
      </c>
      <c r="AX15" s="2">
        <v>65.739319329939605</v>
      </c>
      <c r="AY15" s="2">
        <v>59.7336605761462</v>
      </c>
      <c r="AZ15" s="2">
        <v>137.714533693476</v>
      </c>
      <c r="BA15" s="2">
        <v>57.590448708614502</v>
      </c>
      <c r="BB15" s="2">
        <v>20.690573238939201</v>
      </c>
      <c r="BC15" s="2">
        <v>69.653654228672906</v>
      </c>
      <c r="BE15" t="s">
        <v>27</v>
      </c>
      <c r="BF15" s="2">
        <v>71.595089727543694</v>
      </c>
      <c r="BG15" s="2">
        <v>61.742438719554201</v>
      </c>
      <c r="BH15" s="2">
        <v>11.087715855042999</v>
      </c>
      <c r="BI15" s="2">
        <v>10.1135296844447</v>
      </c>
      <c r="BJ15" s="2">
        <v>10.1428454734613</v>
      </c>
      <c r="BK15" s="2">
        <v>65.525716995426194</v>
      </c>
      <c r="BL15" s="2">
        <v>65.736753440211004</v>
      </c>
      <c r="BM15" s="2">
        <v>59.7344540681326</v>
      </c>
      <c r="BN15" s="2">
        <v>137.70541954851601</v>
      </c>
      <c r="BO15" s="2">
        <v>57.593390626688098</v>
      </c>
      <c r="BP15" s="2">
        <v>20.692366286055201</v>
      </c>
      <c r="BQ15" s="2">
        <v>69.654135164118799</v>
      </c>
      <c r="BS15" t="s">
        <v>27</v>
      </c>
      <c r="BT15" s="15">
        <f t="shared" si="0"/>
        <v>0.99584679655029706</v>
      </c>
      <c r="BU15" s="2">
        <f t="shared" si="1"/>
        <v>0.99807268909216706</v>
      </c>
      <c r="BV15" s="2">
        <f t="shared" si="2"/>
        <v>0.99381162505657628</v>
      </c>
      <c r="BW15" s="2">
        <f t="shared" si="3"/>
        <v>0.99163493494116295</v>
      </c>
      <c r="BX15" s="2">
        <f t="shared" si="4"/>
        <v>0.99092188147846949</v>
      </c>
      <c r="BY15" s="2">
        <f t="shared" si="5"/>
        <v>1.0021041788918914</v>
      </c>
      <c r="BZ15" s="2">
        <f t="shared" si="6"/>
        <v>0.9994522511640922</v>
      </c>
      <c r="CA15" s="2">
        <f t="shared" si="7"/>
        <v>1.0010574121142817</v>
      </c>
      <c r="CB15" s="2">
        <f t="shared" si="8"/>
        <v>1.0038814809828727</v>
      </c>
      <c r="CC15" s="2">
        <f t="shared" si="9"/>
        <v>0.99971011243395425</v>
      </c>
      <c r="CD15" s="2">
        <f t="shared" si="10"/>
        <v>0.9983498075828191</v>
      </c>
      <c r="CE15" s="2">
        <f t="shared" si="11"/>
        <v>1.0004718002421469</v>
      </c>
      <c r="CG15" t="s">
        <v>27</v>
      </c>
      <c r="CH15" s="15">
        <f t="shared" si="12"/>
        <v>0.99587896444512203</v>
      </c>
      <c r="CI15" s="2">
        <f t="shared" si="13"/>
        <v>0.99812652277531067</v>
      </c>
      <c r="CJ15" s="2">
        <f t="shared" si="14"/>
        <v>0.99426410929958076</v>
      </c>
      <c r="CK15" s="2">
        <f t="shared" si="15"/>
        <v>0.99175050330316905</v>
      </c>
      <c r="CL15" s="2">
        <f t="shared" si="16"/>
        <v>0.99096478243784403</v>
      </c>
      <c r="CM15" s="2">
        <f t="shared" si="17"/>
        <v>1.0019977104779376</v>
      </c>
      <c r="CN15" s="2">
        <f t="shared" si="18"/>
        <v>0.9994134606410604</v>
      </c>
      <c r="CO15" s="2">
        <f t="shared" si="19"/>
        <v>1.0010710091480337</v>
      </c>
      <c r="CP15" s="2">
        <f t="shared" si="20"/>
        <v>1.003815362459308</v>
      </c>
      <c r="CQ15" s="2">
        <f t="shared" si="21"/>
        <v>0.99976141204146474</v>
      </c>
      <c r="CR15" s="2">
        <f t="shared" si="22"/>
        <v>0.9984367018271656</v>
      </c>
      <c r="CS15" s="2">
        <f t="shared" si="23"/>
        <v>1.0004789949091399</v>
      </c>
      <c r="CU15" t="s">
        <v>27</v>
      </c>
      <c r="CV15" s="15">
        <f t="shared" si="24"/>
        <v>0.99357023553836099</v>
      </c>
      <c r="CW15" s="2">
        <f t="shared" si="25"/>
        <v>0.99471562191830687</v>
      </c>
      <c r="CX15" s="2">
        <f t="shared" si="26"/>
        <v>0.99436517533896196</v>
      </c>
      <c r="CY15" s="2">
        <f t="shared" si="27"/>
        <v>0.99222433088638684</v>
      </c>
      <c r="CZ15" s="2">
        <f t="shared" si="28"/>
        <v>0.98620497756593795</v>
      </c>
      <c r="DA15" s="2">
        <f t="shared" si="29"/>
        <v>1.0029129898796705</v>
      </c>
      <c r="DB15" s="2">
        <f t="shared" si="30"/>
        <v>1.0008377993084385</v>
      </c>
      <c r="DC15" s="2">
        <f t="shared" si="31"/>
        <v>1.0022611247150333</v>
      </c>
      <c r="DD15" s="2">
        <f t="shared" si="32"/>
        <v>1.0043087832493276</v>
      </c>
      <c r="DE15" s="2">
        <f t="shared" si="33"/>
        <v>1.000490790239345</v>
      </c>
      <c r="DF15" s="2">
        <f t="shared" si="34"/>
        <v>0.99942361975362248</v>
      </c>
      <c r="DG15" s="2">
        <f t="shared" si="35"/>
        <v>1.001518255881076</v>
      </c>
      <c r="DI15" t="s">
        <v>27</v>
      </c>
      <c r="DJ15" s="14">
        <f t="shared" si="36"/>
        <v>0.99360223688932536</v>
      </c>
      <c r="DK15" s="14">
        <f t="shared" si="37"/>
        <v>0.99476928005735066</v>
      </c>
      <c r="DL15" s="14">
        <f t="shared" si="38"/>
        <v>0.99481737743945864</v>
      </c>
      <c r="DM15" s="14">
        <f t="shared" si="39"/>
        <v>0.99233975287888065</v>
      </c>
      <c r="DN15" s="14">
        <f t="shared" si="40"/>
        <v>0.98624781465318856</v>
      </c>
      <c r="DO15" s="14">
        <f t="shared" si="41"/>
        <v>1.0028062751597986</v>
      </c>
      <c r="DP15" s="14">
        <f t="shared" si="42"/>
        <v>1.0007987353288383</v>
      </c>
      <c r="DQ15" s="14">
        <f t="shared" si="43"/>
        <v>1.0022744385846851</v>
      </c>
      <c r="DR15" s="14">
        <f t="shared" si="44"/>
        <v>1.0042423166565169</v>
      </c>
      <c r="DS15" s="14">
        <f t="shared" si="45"/>
        <v>1.0005418987478611</v>
      </c>
      <c r="DT15" s="14">
        <f t="shared" si="46"/>
        <v>0.99951022990300631</v>
      </c>
      <c r="DU15" s="14">
        <f t="shared" si="47"/>
        <v>1.0015251710334008</v>
      </c>
    </row>
    <row r="16" spans="1:125" x14ac:dyDescent="0.2">
      <c r="A16" t="s">
        <v>28</v>
      </c>
      <c r="B16" s="2">
        <v>77.295380097667206</v>
      </c>
      <c r="C16" s="2">
        <v>67.137435675271803</v>
      </c>
      <c r="D16" s="2">
        <v>12.0234146032893</v>
      </c>
      <c r="E16" s="2">
        <v>11.177479332899701</v>
      </c>
      <c r="F16" s="2">
        <v>11.5926212200718</v>
      </c>
      <c r="G16" s="2">
        <v>72.769121662113207</v>
      </c>
      <c r="H16" s="2">
        <v>74.901986392484503</v>
      </c>
      <c r="I16" s="2">
        <v>65.550575629688694</v>
      </c>
      <c r="J16" s="2">
        <v>156.96352092222401</v>
      </c>
      <c r="K16" s="2">
        <v>63.9672627300206</v>
      </c>
      <c r="L16" s="2">
        <v>22.271849397394501</v>
      </c>
      <c r="M16" s="2">
        <v>79.6019184319955</v>
      </c>
      <c r="O16" t="s">
        <v>28</v>
      </c>
      <c r="P16" s="2">
        <v>76.937944158533</v>
      </c>
      <c r="Q16" s="2">
        <v>66.986884232866899</v>
      </c>
      <c r="R16" s="2">
        <v>11.9401699850453</v>
      </c>
      <c r="S16" s="2">
        <v>11.0771446327507</v>
      </c>
      <c r="T16" s="2">
        <v>11.4833473184928</v>
      </c>
      <c r="U16" s="2">
        <v>72.932620555317698</v>
      </c>
      <c r="V16" s="2">
        <v>74.855711018230906</v>
      </c>
      <c r="W16" s="2">
        <v>65.617357110491099</v>
      </c>
      <c r="X16" s="2">
        <v>157.623570208172</v>
      </c>
      <c r="Y16" s="2">
        <v>63.941270583791002</v>
      </c>
      <c r="Z16" s="2">
        <v>22.2290646294326</v>
      </c>
      <c r="AA16" s="2">
        <v>79.639789698227005</v>
      </c>
      <c r="AC16" t="s">
        <v>28</v>
      </c>
      <c r="AD16" s="2">
        <v>76.940194080235997</v>
      </c>
      <c r="AE16" s="2">
        <v>66.990088910693302</v>
      </c>
      <c r="AF16" s="2">
        <v>11.944839989745301</v>
      </c>
      <c r="AG16" s="2">
        <v>11.078237229343699</v>
      </c>
      <c r="AH16" s="2">
        <v>11.4837559184837</v>
      </c>
      <c r="AI16" s="2">
        <v>72.926254912108902</v>
      </c>
      <c r="AJ16" s="2">
        <v>74.8534451872668</v>
      </c>
      <c r="AK16" s="2">
        <v>65.618219643419394</v>
      </c>
      <c r="AL16" s="2">
        <v>157.614724224707</v>
      </c>
      <c r="AM16" s="2">
        <v>63.944044087537499</v>
      </c>
      <c r="AN16" s="2">
        <v>22.2307619346231</v>
      </c>
      <c r="AO16" s="2">
        <v>79.6402106371755</v>
      </c>
      <c r="AQ16" t="s">
        <v>28</v>
      </c>
      <c r="AR16" s="2">
        <v>76.743792276769</v>
      </c>
      <c r="AS16" s="2">
        <v>66.7427499185616</v>
      </c>
      <c r="AT16" s="2">
        <v>11.9474196705339</v>
      </c>
      <c r="AU16" s="2">
        <v>11.083802568178401</v>
      </c>
      <c r="AV16" s="2">
        <v>11.4259966584523</v>
      </c>
      <c r="AW16" s="2">
        <v>72.993679341812296</v>
      </c>
      <c r="AX16" s="2">
        <v>74.962133931764697</v>
      </c>
      <c r="AY16" s="2">
        <v>65.701461193950294</v>
      </c>
      <c r="AZ16" s="2">
        <v>157.69274367006199</v>
      </c>
      <c r="BA16" s="2">
        <v>63.995093673162302</v>
      </c>
      <c r="BB16" s="2">
        <v>22.2549457406055</v>
      </c>
      <c r="BC16" s="2">
        <v>79.726599245009695</v>
      </c>
      <c r="BE16" t="s">
        <v>28</v>
      </c>
      <c r="BF16" s="2">
        <v>76.746031746811099</v>
      </c>
      <c r="BG16" s="2">
        <v>66.745944484474293</v>
      </c>
      <c r="BH16" s="2">
        <v>11.9520867270927</v>
      </c>
      <c r="BI16" s="2">
        <v>11.084893615327299</v>
      </c>
      <c r="BJ16" s="2">
        <v>11.4264044804885</v>
      </c>
      <c r="BK16" s="2">
        <v>72.987294759536098</v>
      </c>
      <c r="BL16" s="2">
        <v>74.959850924532603</v>
      </c>
      <c r="BM16" s="2">
        <v>65.702307724705193</v>
      </c>
      <c r="BN16" s="2">
        <v>157.68384742334499</v>
      </c>
      <c r="BO16" s="2">
        <v>63.997857066070097</v>
      </c>
      <c r="BP16" s="2">
        <v>22.256637525489499</v>
      </c>
      <c r="BQ16" s="2">
        <v>79.727001758771905</v>
      </c>
      <c r="BS16" t="s">
        <v>28</v>
      </c>
      <c r="BT16" s="15">
        <f t="shared" si="0"/>
        <v>0.9953757140636017</v>
      </c>
      <c r="BU16" s="2">
        <f t="shared" si="1"/>
        <v>0.99775756340869071</v>
      </c>
      <c r="BV16" s="2">
        <f t="shared" si="2"/>
        <v>0.99307645781247311</v>
      </c>
      <c r="BW16" s="2">
        <f t="shared" si="3"/>
        <v>0.99102349490786568</v>
      </c>
      <c r="BX16" s="2">
        <f t="shared" si="4"/>
        <v>0.99057384007425342</v>
      </c>
      <c r="BY16" s="2">
        <f t="shared" si="5"/>
        <v>1.0022468169117618</v>
      </c>
      <c r="BZ16" s="2">
        <f t="shared" si="6"/>
        <v>0.99938218762302089</v>
      </c>
      <c r="CA16" s="2">
        <f t="shared" si="7"/>
        <v>1.00101877794605</v>
      </c>
      <c r="CB16" s="2">
        <f t="shared" si="8"/>
        <v>1.0042051126406311</v>
      </c>
      <c r="CC16" s="2">
        <f t="shared" si="9"/>
        <v>0.99959366486667878</v>
      </c>
      <c r="CD16" s="2">
        <f t="shared" si="10"/>
        <v>0.99807897551754698</v>
      </c>
      <c r="CE16" s="2">
        <f t="shared" si="11"/>
        <v>1.0004757582100721</v>
      </c>
      <c r="CG16" t="s">
        <v>28</v>
      </c>
      <c r="CH16" s="15">
        <f t="shared" si="12"/>
        <v>0.99540482216424309</v>
      </c>
      <c r="CI16" s="2">
        <f t="shared" si="13"/>
        <v>0.99780529650713523</v>
      </c>
      <c r="CJ16" s="2">
        <f t="shared" si="14"/>
        <v>0.99346486700021941</v>
      </c>
      <c r="CK16" s="2">
        <f t="shared" si="15"/>
        <v>0.99112124472787944</v>
      </c>
      <c r="CL16" s="2">
        <f t="shared" si="16"/>
        <v>0.99060908663179581</v>
      </c>
      <c r="CM16" s="2">
        <f t="shared" si="17"/>
        <v>1.0021593396540542</v>
      </c>
      <c r="CN16" s="2">
        <f t="shared" si="18"/>
        <v>0.99935193701054403</v>
      </c>
      <c r="CO16" s="2">
        <f t="shared" si="19"/>
        <v>1.0010319362275755</v>
      </c>
      <c r="CP16" s="2">
        <f t="shared" si="20"/>
        <v>1.0041487557023245</v>
      </c>
      <c r="CQ16" s="2">
        <f t="shared" si="21"/>
        <v>0.99963702304128443</v>
      </c>
      <c r="CR16" s="2">
        <f t="shared" si="22"/>
        <v>0.99815518406045767</v>
      </c>
      <c r="CS16" s="2">
        <f t="shared" si="23"/>
        <v>1.0004810462603702</v>
      </c>
      <c r="CU16" t="s">
        <v>28</v>
      </c>
      <c r="CV16" s="15">
        <f t="shared" si="24"/>
        <v>0.99286389664943442</v>
      </c>
      <c r="CW16" s="2">
        <f t="shared" si="25"/>
        <v>0.99412122681272475</v>
      </c>
      <c r="CX16" s="2">
        <f t="shared" si="26"/>
        <v>0.99367942175639445</v>
      </c>
      <c r="CY16" s="2">
        <f t="shared" si="27"/>
        <v>0.99161915115820676</v>
      </c>
      <c r="CZ16" s="2">
        <f t="shared" si="28"/>
        <v>0.9856266707540654</v>
      </c>
      <c r="DA16" s="2">
        <f t="shared" si="29"/>
        <v>1.0030858924028487</v>
      </c>
      <c r="DB16" s="2">
        <f t="shared" si="30"/>
        <v>1.0008030166111352</v>
      </c>
      <c r="DC16" s="2">
        <f t="shared" si="31"/>
        <v>1.0023018190582182</v>
      </c>
      <c r="DD16" s="2">
        <f t="shared" si="32"/>
        <v>1.0046458103357614</v>
      </c>
      <c r="DE16" s="2">
        <f t="shared" si="33"/>
        <v>1.0004350810391742</v>
      </c>
      <c r="DF16" s="2">
        <f t="shared" si="34"/>
        <v>0.99924103039278911</v>
      </c>
      <c r="DG16" s="2">
        <f t="shared" si="35"/>
        <v>1.0015663041226917</v>
      </c>
      <c r="DI16" t="s">
        <v>28</v>
      </c>
      <c r="DJ16" s="14">
        <f t="shared" si="36"/>
        <v>0.9928928695329271</v>
      </c>
      <c r="DK16" s="14">
        <f t="shared" si="37"/>
        <v>0.99416880929603768</v>
      </c>
      <c r="DL16" s="14">
        <f t="shared" si="38"/>
        <v>0.99406758574414578</v>
      </c>
      <c r="DM16" s="14">
        <f t="shared" si="39"/>
        <v>0.99171676235625994</v>
      </c>
      <c r="DN16" s="14">
        <f t="shared" si="40"/>
        <v>0.9856618502038601</v>
      </c>
      <c r="DO16" s="14">
        <f t="shared" si="41"/>
        <v>1.0029981548827251</v>
      </c>
      <c r="DP16" s="14">
        <f t="shared" si="42"/>
        <v>1.0007725366820699</v>
      </c>
      <c r="DQ16" s="14">
        <f t="shared" si="43"/>
        <v>1.0023147332202491</v>
      </c>
      <c r="DR16" s="14">
        <f t="shared" si="44"/>
        <v>1.004589133174949</v>
      </c>
      <c r="DS16" s="14">
        <f t="shared" si="45"/>
        <v>1.0004782811510728</v>
      </c>
      <c r="DT16" s="14">
        <f t="shared" si="46"/>
        <v>0.99931699107543437</v>
      </c>
      <c r="DU16" s="14">
        <f t="shared" si="47"/>
        <v>1.0015713607063788</v>
      </c>
    </row>
    <row r="17" spans="1:125" x14ac:dyDescent="0.2">
      <c r="A17" t="s">
        <v>29</v>
      </c>
      <c r="B17" s="2">
        <v>82.686567687611102</v>
      </c>
      <c r="C17" s="2">
        <v>72.3100701052593</v>
      </c>
      <c r="D17" s="2">
        <v>12.921308274845501</v>
      </c>
      <c r="E17" s="2">
        <v>12.192099067111201</v>
      </c>
      <c r="F17" s="2">
        <v>12.9617004545487</v>
      </c>
      <c r="G17" s="2">
        <v>80.465954291261397</v>
      </c>
      <c r="H17" s="2">
        <v>84.789723918640206</v>
      </c>
      <c r="I17" s="2">
        <v>71.816286263136902</v>
      </c>
      <c r="J17" s="2">
        <v>178.04479695115299</v>
      </c>
      <c r="K17" s="2">
        <v>70.600298233594401</v>
      </c>
      <c r="L17" s="2">
        <v>23.9067422175095</v>
      </c>
      <c r="M17" s="2">
        <v>90.281070826772705</v>
      </c>
      <c r="O17" t="s">
        <v>29</v>
      </c>
      <c r="P17" s="2">
        <v>82.266733147730307</v>
      </c>
      <c r="Q17" s="2">
        <v>72.127154898616297</v>
      </c>
      <c r="R17" s="2">
        <v>12.823250335751499</v>
      </c>
      <c r="S17" s="2">
        <v>12.0759738118209</v>
      </c>
      <c r="T17" s="2">
        <v>12.835857526436699</v>
      </c>
      <c r="U17" s="2">
        <v>80.658382452595106</v>
      </c>
      <c r="V17" s="2">
        <v>84.732273669153003</v>
      </c>
      <c r="W17" s="2">
        <v>71.884922101375395</v>
      </c>
      <c r="X17" s="2">
        <v>178.84049446814899</v>
      </c>
      <c r="Y17" s="2">
        <v>70.565176311881402</v>
      </c>
      <c r="Z17" s="2">
        <v>23.854756127954602</v>
      </c>
      <c r="AA17" s="2">
        <v>90.326492445402707</v>
      </c>
      <c r="AC17" t="s">
        <v>29</v>
      </c>
      <c r="AD17" s="2">
        <v>82.268908917121806</v>
      </c>
      <c r="AE17" s="2">
        <v>72.1302047108979</v>
      </c>
      <c r="AF17" s="2">
        <v>12.827568799804901</v>
      </c>
      <c r="AG17" s="2">
        <v>12.0769870197411</v>
      </c>
      <c r="AH17" s="2">
        <v>12.836236566961601</v>
      </c>
      <c r="AI17" s="2">
        <v>80.652518071385501</v>
      </c>
      <c r="AJ17" s="2">
        <v>84.730258520059195</v>
      </c>
      <c r="AK17" s="2">
        <v>71.885819915975603</v>
      </c>
      <c r="AL17" s="2">
        <v>178.831961476576</v>
      </c>
      <c r="AM17" s="2">
        <v>70.567775209477901</v>
      </c>
      <c r="AN17" s="2">
        <v>23.856352973736399</v>
      </c>
      <c r="AO17" s="2">
        <v>90.326851809847</v>
      </c>
      <c r="AQ17" t="s">
        <v>29</v>
      </c>
      <c r="AR17" s="2">
        <v>82.042413272501904</v>
      </c>
      <c r="AS17" s="2">
        <v>71.846815156752996</v>
      </c>
      <c r="AT17" s="2">
        <v>12.8317242016353</v>
      </c>
      <c r="AU17" s="2">
        <v>12.0834792147543</v>
      </c>
      <c r="AV17" s="2">
        <v>12.7696982499894</v>
      </c>
      <c r="AW17" s="2">
        <v>80.728226664539207</v>
      </c>
      <c r="AX17" s="2">
        <v>84.854686363818004</v>
      </c>
      <c r="AY17" s="2">
        <v>71.981696711357202</v>
      </c>
      <c r="AZ17" s="2">
        <v>178.92036540317599</v>
      </c>
      <c r="BA17" s="2">
        <v>70.627868750380202</v>
      </c>
      <c r="BB17" s="2">
        <v>23.884510470383301</v>
      </c>
      <c r="BC17" s="2">
        <v>90.426945768335102</v>
      </c>
      <c r="BE17" t="s">
        <v>29</v>
      </c>
      <c r="BF17" s="2">
        <v>82.044579218640905</v>
      </c>
      <c r="BG17" s="2">
        <v>71.849826716138594</v>
      </c>
      <c r="BH17" s="2">
        <v>12.836033933537699</v>
      </c>
      <c r="BI17" s="2">
        <v>12.0844908593259</v>
      </c>
      <c r="BJ17" s="2">
        <v>12.770076418201199</v>
      </c>
      <c r="BK17" s="2">
        <v>80.722340714685103</v>
      </c>
      <c r="BL17" s="2">
        <v>84.852652586001994</v>
      </c>
      <c r="BM17" s="2">
        <v>71.982578506600802</v>
      </c>
      <c r="BN17" s="2">
        <v>178.91177678098799</v>
      </c>
      <c r="BO17" s="2">
        <v>70.630423402427795</v>
      </c>
      <c r="BP17" s="2">
        <v>23.8861015196184</v>
      </c>
      <c r="BQ17" s="2">
        <v>90.427284907740201</v>
      </c>
      <c r="BS17" t="s">
        <v>29</v>
      </c>
      <c r="BT17" s="15">
        <f t="shared" si="0"/>
        <v>0.9949225787014534</v>
      </c>
      <c r="BU17" s="2">
        <f t="shared" si="1"/>
        <v>0.99747040479456406</v>
      </c>
      <c r="BV17" s="2">
        <f t="shared" si="2"/>
        <v>0.99241114467604685</v>
      </c>
      <c r="BW17" s="2">
        <f t="shared" si="3"/>
        <v>0.9904753681338142</v>
      </c>
      <c r="BX17" s="2">
        <f t="shared" si="4"/>
        <v>0.99029117139735801</v>
      </c>
      <c r="BY17" s="2">
        <f t="shared" si="5"/>
        <v>1.0023914233420657</v>
      </c>
      <c r="BZ17" s="2">
        <f t="shared" si="6"/>
        <v>0.9993224385358026</v>
      </c>
      <c r="CA17" s="2">
        <f t="shared" si="7"/>
        <v>1.0009557141117964</v>
      </c>
      <c r="CB17" s="2">
        <f t="shared" si="8"/>
        <v>1.0044690860425105</v>
      </c>
      <c r="CC17" s="2">
        <f t="shared" si="9"/>
        <v>0.99950252445681187</v>
      </c>
      <c r="CD17" s="2">
        <f t="shared" si="10"/>
        <v>0.997825463248739</v>
      </c>
      <c r="CE17" s="2">
        <f t="shared" si="11"/>
        <v>1.0005031134236009</v>
      </c>
      <c r="CG17" t="s">
        <v>29</v>
      </c>
      <c r="CH17" s="15">
        <f t="shared" si="12"/>
        <v>0.99494889215782656</v>
      </c>
      <c r="CI17" s="2">
        <f t="shared" si="13"/>
        <v>0.99751258166255996</v>
      </c>
      <c r="CJ17" s="2">
        <f t="shared" si="14"/>
        <v>0.9927453572775532</v>
      </c>
      <c r="CK17" s="2">
        <f t="shared" si="15"/>
        <v>0.99055847178271206</v>
      </c>
      <c r="CL17" s="2">
        <f t="shared" si="16"/>
        <v>0.99032041451451158</v>
      </c>
      <c r="CM17" s="2">
        <f t="shared" si="17"/>
        <v>1.0023185430629307</v>
      </c>
      <c r="CN17" s="2">
        <f t="shared" si="18"/>
        <v>0.99929867210514722</v>
      </c>
      <c r="CO17" s="2">
        <f t="shared" si="19"/>
        <v>1.000968215657712</v>
      </c>
      <c r="CP17" s="2">
        <f t="shared" si="20"/>
        <v>1.0044211599490827</v>
      </c>
      <c r="CQ17" s="2">
        <f t="shared" si="21"/>
        <v>0.99953933588199739</v>
      </c>
      <c r="CR17" s="2">
        <f t="shared" si="22"/>
        <v>0.99789225803688986</v>
      </c>
      <c r="CS17" s="2">
        <f t="shared" si="23"/>
        <v>1.0005070939307104</v>
      </c>
      <c r="CU17" t="s">
        <v>29</v>
      </c>
      <c r="CV17" s="15">
        <f t="shared" si="24"/>
        <v>0.99220968492073824</v>
      </c>
      <c r="CW17" s="2">
        <f t="shared" si="25"/>
        <v>0.99359349330139002</v>
      </c>
      <c r="CX17" s="2">
        <f t="shared" si="26"/>
        <v>0.99306695024182667</v>
      </c>
      <c r="CY17" s="2">
        <f t="shared" si="27"/>
        <v>0.99109096376604189</v>
      </c>
      <c r="CZ17" s="2">
        <f t="shared" si="28"/>
        <v>0.9851869586685349</v>
      </c>
      <c r="DA17" s="2">
        <f t="shared" si="29"/>
        <v>1.0032594204044167</v>
      </c>
      <c r="DB17" s="2">
        <f t="shared" si="30"/>
        <v>1.0007661594138475</v>
      </c>
      <c r="DC17" s="2">
        <f t="shared" si="31"/>
        <v>1.0023032442476103</v>
      </c>
      <c r="DD17" s="2">
        <f t="shared" si="32"/>
        <v>1.0049176862622007</v>
      </c>
      <c r="DE17" s="2">
        <f t="shared" si="33"/>
        <v>1.0003905155852824</v>
      </c>
      <c r="DF17" s="2">
        <f t="shared" si="34"/>
        <v>0.99907006371157014</v>
      </c>
      <c r="DG17" s="2">
        <f t="shared" si="35"/>
        <v>1.0016157865677324</v>
      </c>
      <c r="DI17" t="s">
        <v>29</v>
      </c>
      <c r="DJ17" s="14">
        <f t="shared" si="36"/>
        <v>0.99223587957604409</v>
      </c>
      <c r="DK17" s="14">
        <f t="shared" si="37"/>
        <v>0.99363514115736928</v>
      </c>
      <c r="DL17" s="14">
        <f t="shared" si="38"/>
        <v>0.99340048704868311</v>
      </c>
      <c r="DM17" s="14">
        <f t="shared" si="39"/>
        <v>0.99117393918857011</v>
      </c>
      <c r="DN17" s="14">
        <f t="shared" si="40"/>
        <v>0.98521613448640899</v>
      </c>
      <c r="DO17" s="14">
        <f t="shared" si="41"/>
        <v>1.0031862720784452</v>
      </c>
      <c r="DP17" s="14">
        <f t="shared" si="42"/>
        <v>1.0007421732782402</v>
      </c>
      <c r="DQ17" s="14">
        <f t="shared" si="43"/>
        <v>1.002315522733306</v>
      </c>
      <c r="DR17" s="14">
        <f t="shared" si="44"/>
        <v>1.0048694477158626</v>
      </c>
      <c r="DS17" s="14">
        <f t="shared" si="45"/>
        <v>1.0004267003056235</v>
      </c>
      <c r="DT17" s="14">
        <f t="shared" si="46"/>
        <v>0.9991366160347861</v>
      </c>
      <c r="DU17" s="14">
        <f t="shared" si="47"/>
        <v>1.0016195430518102</v>
      </c>
    </row>
    <row r="18" spans="1:125" x14ac:dyDescent="0.2">
      <c r="A18" t="s">
        <v>30</v>
      </c>
      <c r="B18" s="2">
        <v>88.196343796177004</v>
      </c>
      <c r="C18" s="2">
        <v>77.611921605187902</v>
      </c>
      <c r="D18" s="2">
        <v>13.844235783309101</v>
      </c>
      <c r="E18" s="2">
        <v>13.232108656025501</v>
      </c>
      <c r="F18" s="2">
        <v>14.384521123348099</v>
      </c>
      <c r="G18" s="2">
        <v>88.380748572716996</v>
      </c>
      <c r="H18" s="2">
        <v>95.2532091624592</v>
      </c>
      <c r="I18" s="2">
        <v>78.299981889566098</v>
      </c>
      <c r="J18" s="2">
        <v>200.243362104515</v>
      </c>
      <c r="K18" s="2">
        <v>77.541772473460497</v>
      </c>
      <c r="L18" s="2">
        <v>25.591052430889199</v>
      </c>
      <c r="M18" s="2">
        <v>101.680616087608</v>
      </c>
      <c r="O18" t="s">
        <v>30</v>
      </c>
      <c r="P18" s="2">
        <v>87.710687306764697</v>
      </c>
      <c r="Q18" s="2">
        <v>77.395312583236901</v>
      </c>
      <c r="R18" s="2">
        <v>13.7308486997938</v>
      </c>
      <c r="S18" s="2">
        <v>13.0996401051143</v>
      </c>
      <c r="T18" s="2">
        <v>14.2415943491419</v>
      </c>
      <c r="U18" s="2">
        <v>88.605827925875701</v>
      </c>
      <c r="V18" s="2">
        <v>95.182836870697002</v>
      </c>
      <c r="W18" s="2">
        <v>78.368555977887794</v>
      </c>
      <c r="X18" s="2">
        <v>201.18047062437199</v>
      </c>
      <c r="Y18" s="2">
        <v>77.496212381383998</v>
      </c>
      <c r="Z18" s="2">
        <v>25.529269890330099</v>
      </c>
      <c r="AA18" s="2">
        <v>101.73410109256901</v>
      </c>
      <c r="AC18" t="s">
        <v>30</v>
      </c>
      <c r="AD18" s="2">
        <v>87.712788380958997</v>
      </c>
      <c r="AE18" s="2">
        <v>77.3982124675872</v>
      </c>
      <c r="AF18" s="2">
        <v>13.734850799666701</v>
      </c>
      <c r="AG18" s="2">
        <v>13.100581888347101</v>
      </c>
      <c r="AH18" s="2">
        <v>14.2419475134078</v>
      </c>
      <c r="AI18" s="2">
        <v>88.600382312455196</v>
      </c>
      <c r="AJ18" s="2">
        <v>95.181042890503704</v>
      </c>
      <c r="AK18" s="2">
        <v>78.369476350156901</v>
      </c>
      <c r="AL18" s="2">
        <v>201.172288645447</v>
      </c>
      <c r="AM18" s="2">
        <v>77.498659332253794</v>
      </c>
      <c r="AN18" s="2">
        <v>25.530771247514998</v>
      </c>
      <c r="AO18" s="2">
        <v>101.73441356849899</v>
      </c>
      <c r="AQ18" t="s">
        <v>30</v>
      </c>
      <c r="AR18" s="2">
        <v>87.456003946745994</v>
      </c>
      <c r="AS18" s="2">
        <v>77.077493058511493</v>
      </c>
      <c r="AT18" s="2">
        <v>13.740469158851001</v>
      </c>
      <c r="AU18" s="2">
        <v>13.108097426941301</v>
      </c>
      <c r="AV18" s="2">
        <v>14.166596324075</v>
      </c>
      <c r="AW18" s="2">
        <v>88.684799004771406</v>
      </c>
      <c r="AX18" s="2">
        <v>95.321476811074902</v>
      </c>
      <c r="AY18" s="2">
        <v>78.478241475767703</v>
      </c>
      <c r="AZ18" s="2">
        <v>201.27099632898901</v>
      </c>
      <c r="BA18" s="2">
        <v>77.5673342841486</v>
      </c>
      <c r="BB18" s="2">
        <v>25.563001961957902</v>
      </c>
      <c r="BC18" s="2">
        <v>101.84808745070001</v>
      </c>
      <c r="BE18" t="s">
        <v>30</v>
      </c>
      <c r="BF18" s="2">
        <v>87.458095692578794</v>
      </c>
      <c r="BG18" s="2">
        <v>77.080373220947493</v>
      </c>
      <c r="BH18" s="2">
        <v>13.744466446909501</v>
      </c>
      <c r="BI18" s="2">
        <v>13.1090376694537</v>
      </c>
      <c r="BJ18" s="2">
        <v>14.1669485587189</v>
      </c>
      <c r="BK18" s="2">
        <v>88.679329410744899</v>
      </c>
      <c r="BL18" s="2">
        <v>95.319663324404601</v>
      </c>
      <c r="BM18" s="2">
        <v>78.479145777535805</v>
      </c>
      <c r="BN18" s="2">
        <v>201.262754320596</v>
      </c>
      <c r="BO18" s="2">
        <v>77.569759542532495</v>
      </c>
      <c r="BP18" s="2">
        <v>25.564497359600601</v>
      </c>
      <c r="BQ18" s="2">
        <v>101.848378323484</v>
      </c>
      <c r="BS18" t="s">
        <v>30</v>
      </c>
      <c r="BT18" s="15">
        <f t="shared" si="0"/>
        <v>0.99449346233065328</v>
      </c>
      <c r="BU18" s="2">
        <f t="shared" si="1"/>
        <v>0.99720907539111203</v>
      </c>
      <c r="BV18" s="2">
        <f t="shared" si="2"/>
        <v>0.99180979829511406</v>
      </c>
      <c r="BW18" s="2">
        <f t="shared" si="3"/>
        <v>0.98998885556680505</v>
      </c>
      <c r="BX18" s="2">
        <f t="shared" si="4"/>
        <v>0.99006384898179134</v>
      </c>
      <c r="BY18" s="2">
        <f t="shared" si="5"/>
        <v>1.0025467011401643</v>
      </c>
      <c r="BZ18" s="2">
        <f t="shared" si="6"/>
        <v>0.99926120817995567</v>
      </c>
      <c r="CA18" s="2">
        <f t="shared" si="7"/>
        <v>1.0008757867711695</v>
      </c>
      <c r="CB18" s="2">
        <f t="shared" si="8"/>
        <v>1.0046798481108596</v>
      </c>
      <c r="CC18" s="2">
        <f t="shared" si="9"/>
        <v>0.99941244453636791</v>
      </c>
      <c r="CD18" s="2">
        <f t="shared" si="10"/>
        <v>0.99758577570320917</v>
      </c>
      <c r="CE18" s="2">
        <f t="shared" si="11"/>
        <v>1.0005260098435569</v>
      </c>
      <c r="CG18" t="s">
        <v>30</v>
      </c>
      <c r="CH18" s="15">
        <f t="shared" si="12"/>
        <v>0.99451728502107173</v>
      </c>
      <c r="CI18" s="2">
        <f t="shared" si="13"/>
        <v>0.99724643929462486</v>
      </c>
      <c r="CJ18" s="2">
        <f t="shared" si="14"/>
        <v>0.9920988788868883</v>
      </c>
      <c r="CK18" s="2">
        <f t="shared" si="15"/>
        <v>0.99006002965230289</v>
      </c>
      <c r="CL18" s="2">
        <f t="shared" si="16"/>
        <v>0.99008840066918302</v>
      </c>
      <c r="CM18" s="2">
        <f t="shared" si="17"/>
        <v>1.0024850857600227</v>
      </c>
      <c r="CN18" s="2">
        <f t="shared" si="18"/>
        <v>0.9992423743767791</v>
      </c>
      <c r="CO18" s="2">
        <f t="shared" si="19"/>
        <v>1.0008875412089981</v>
      </c>
      <c r="CP18" s="2">
        <f t="shared" si="20"/>
        <v>1.0046389879353261</v>
      </c>
      <c r="CQ18" s="2">
        <f t="shared" si="21"/>
        <v>0.99944400108700815</v>
      </c>
      <c r="CR18" s="2">
        <f t="shared" si="22"/>
        <v>0.99764444297330113</v>
      </c>
      <c r="CS18" s="2">
        <f t="shared" si="23"/>
        <v>1.0005290829556406</v>
      </c>
      <c r="CU18" t="s">
        <v>30</v>
      </c>
      <c r="CV18" s="15">
        <f t="shared" si="24"/>
        <v>0.99160577618566659</v>
      </c>
      <c r="CW18" s="2">
        <f t="shared" si="25"/>
        <v>0.99311409206700163</v>
      </c>
      <c r="CX18" s="2">
        <f t="shared" si="26"/>
        <v>0.99250470549026604</v>
      </c>
      <c r="CY18" s="2">
        <f t="shared" si="27"/>
        <v>0.99062800704650134</v>
      </c>
      <c r="CZ18" s="2">
        <f t="shared" si="28"/>
        <v>0.98485004836765977</v>
      </c>
      <c r="DA18" s="2">
        <f t="shared" si="29"/>
        <v>1.0034402337269666</v>
      </c>
      <c r="DB18" s="2">
        <f t="shared" si="30"/>
        <v>1.000716696573438</v>
      </c>
      <c r="DC18" s="2">
        <f t="shared" si="31"/>
        <v>1.0022766235942815</v>
      </c>
      <c r="DD18" s="2">
        <f t="shared" si="32"/>
        <v>1.0051319265401548</v>
      </c>
      <c r="DE18" s="2">
        <f t="shared" si="33"/>
        <v>1.0003296521329437</v>
      </c>
      <c r="DF18" s="2">
        <f t="shared" si="34"/>
        <v>0.99890389545302793</v>
      </c>
      <c r="DG18" s="2">
        <f t="shared" si="35"/>
        <v>1.0016470333239103</v>
      </c>
      <c r="DI18" t="s">
        <v>30</v>
      </c>
      <c r="DJ18" s="14">
        <f t="shared" si="36"/>
        <v>0.99162949310796478</v>
      </c>
      <c r="DK18" s="14">
        <f t="shared" si="37"/>
        <v>0.99315120186117289</v>
      </c>
      <c r="DL18" s="14">
        <f t="shared" si="38"/>
        <v>0.99279343851396373</v>
      </c>
      <c r="DM18" s="14">
        <f t="shared" si="39"/>
        <v>0.99069906469398905</v>
      </c>
      <c r="DN18" s="14">
        <f t="shared" si="40"/>
        <v>0.98487453542849968</v>
      </c>
      <c r="DO18" s="14">
        <f t="shared" si="41"/>
        <v>1.0033783470139115</v>
      </c>
      <c r="DP18" s="14">
        <f t="shared" si="42"/>
        <v>1.0006976579847515</v>
      </c>
      <c r="DQ18" s="14">
        <f t="shared" si="43"/>
        <v>1.0022881727893935</v>
      </c>
      <c r="DR18" s="14">
        <f t="shared" si="44"/>
        <v>1.0050907665820601</v>
      </c>
      <c r="DS18" s="14">
        <f t="shared" si="45"/>
        <v>1.0003609289313264</v>
      </c>
      <c r="DT18" s="14">
        <f t="shared" si="46"/>
        <v>0.9989623298471092</v>
      </c>
      <c r="DU18" s="14">
        <f t="shared" si="47"/>
        <v>1.0016498939751846</v>
      </c>
    </row>
    <row r="19" spans="1:125" x14ac:dyDescent="0.2">
      <c r="A19" t="s">
        <v>31</v>
      </c>
      <c r="B19" s="2">
        <v>93.808589796617596</v>
      </c>
      <c r="C19" s="2">
        <v>83.090901025766399</v>
      </c>
      <c r="D19" s="2">
        <v>14.801967989166</v>
      </c>
      <c r="E19" s="2">
        <v>14.294676331102</v>
      </c>
      <c r="F19" s="2">
        <v>15.854757955133399</v>
      </c>
      <c r="G19" s="2">
        <v>96.476064104460804</v>
      </c>
      <c r="H19" s="2">
        <v>106.19022314153599</v>
      </c>
      <c r="I19" s="2">
        <v>84.955105812843101</v>
      </c>
      <c r="J19" s="2">
        <v>223.389013977769</v>
      </c>
      <c r="K19" s="2">
        <v>84.734465058761401</v>
      </c>
      <c r="L19" s="2">
        <v>27.308861717505799</v>
      </c>
      <c r="M19" s="2">
        <v>113.632733847802</v>
      </c>
      <c r="O19" t="s">
        <v>31</v>
      </c>
      <c r="P19" s="2">
        <v>93.2537045153056</v>
      </c>
      <c r="Q19" s="2">
        <v>82.839204439161506</v>
      </c>
      <c r="R19" s="2">
        <v>14.672650348243801</v>
      </c>
      <c r="S19" s="2">
        <v>14.1452670292019</v>
      </c>
      <c r="T19" s="2">
        <v>15.6941653085374</v>
      </c>
      <c r="U19" s="2">
        <v>96.738190576501793</v>
      </c>
      <c r="V19" s="2">
        <v>106.10511227575699</v>
      </c>
      <c r="W19" s="2">
        <v>85.0219436921426</v>
      </c>
      <c r="X19" s="2">
        <v>224.47401596144601</v>
      </c>
      <c r="Y19" s="2">
        <v>84.677380094596401</v>
      </c>
      <c r="Z19" s="2">
        <v>27.236774200692199</v>
      </c>
      <c r="AA19" s="2">
        <v>113.69450507438999</v>
      </c>
      <c r="AC19" t="s">
        <v>31</v>
      </c>
      <c r="AD19" s="2">
        <v>93.255734784253505</v>
      </c>
      <c r="AE19" s="2">
        <v>82.8419627408868</v>
      </c>
      <c r="AF19" s="2">
        <v>14.676374849145599</v>
      </c>
      <c r="AG19" s="2">
        <v>14.146146204975</v>
      </c>
      <c r="AH19" s="2">
        <v>15.694496385035</v>
      </c>
      <c r="AI19" s="2">
        <v>96.7330912907981</v>
      </c>
      <c r="AJ19" s="2">
        <v>106.10351213039399</v>
      </c>
      <c r="AK19" s="2">
        <v>85.022878290932297</v>
      </c>
      <c r="AL19" s="2">
        <v>224.46618538860201</v>
      </c>
      <c r="AM19" s="2">
        <v>84.679691950537901</v>
      </c>
      <c r="AN19" s="2">
        <v>27.238188190448</v>
      </c>
      <c r="AO19" s="2">
        <v>113.69478232578101</v>
      </c>
      <c r="AQ19" t="s">
        <v>31</v>
      </c>
      <c r="AR19" s="2">
        <v>92.968022693920901</v>
      </c>
      <c r="AS19" s="2">
        <v>82.482851046555993</v>
      </c>
      <c r="AT19" s="2">
        <v>14.6834441529433</v>
      </c>
      <c r="AU19" s="2">
        <v>14.154728809271401</v>
      </c>
      <c r="AV19" s="2">
        <v>15.6101678292355</v>
      </c>
      <c r="AW19" s="2">
        <v>96.826558474801701</v>
      </c>
      <c r="AX19" s="2">
        <v>106.260302563248</v>
      </c>
      <c r="AY19" s="2">
        <v>85.144839359416196</v>
      </c>
      <c r="AZ19" s="2">
        <v>224.57534267991301</v>
      </c>
      <c r="BA19" s="2">
        <v>84.757088576242893</v>
      </c>
      <c r="BB19" s="2">
        <v>27.274587174204701</v>
      </c>
      <c r="BC19" s="2">
        <v>113.822160578256</v>
      </c>
      <c r="BE19" t="s">
        <v>31</v>
      </c>
      <c r="BF19" s="2">
        <v>92.970043896853994</v>
      </c>
      <c r="BG19" s="2">
        <v>82.485595380043193</v>
      </c>
      <c r="BH19" s="2">
        <v>14.687165130589101</v>
      </c>
      <c r="BI19" s="2">
        <v>14.1556064591552</v>
      </c>
      <c r="BJ19" s="2">
        <v>15.6104979106643</v>
      </c>
      <c r="BK19" s="2">
        <v>96.821432695549206</v>
      </c>
      <c r="BL19" s="2">
        <v>106.258681961345</v>
      </c>
      <c r="BM19" s="2">
        <v>85.145757628768607</v>
      </c>
      <c r="BN19" s="2">
        <v>224.56744731815201</v>
      </c>
      <c r="BO19" s="2">
        <v>84.759386125416498</v>
      </c>
      <c r="BP19" s="2">
        <v>27.2759950326252</v>
      </c>
      <c r="BQ19" s="2">
        <v>113.82241469339201</v>
      </c>
      <c r="BS19" t="s">
        <v>31</v>
      </c>
      <c r="BT19" s="15">
        <f t="shared" si="0"/>
        <v>0.99408492034135654</v>
      </c>
      <c r="BU19" s="2">
        <f t="shared" si="1"/>
        <v>0.99697082853239438</v>
      </c>
      <c r="BV19" s="2">
        <f t="shared" si="2"/>
        <v>0.9912634832735181</v>
      </c>
      <c r="BW19" s="2">
        <f t="shared" si="3"/>
        <v>0.98954790591690289</v>
      </c>
      <c r="BX19" s="2">
        <f t="shared" si="4"/>
        <v>0.98987101240836017</v>
      </c>
      <c r="BY19" s="2">
        <f t="shared" si="5"/>
        <v>1.0027170104261007</v>
      </c>
      <c r="BZ19" s="2">
        <f t="shared" si="6"/>
        <v>0.99919850563205281</v>
      </c>
      <c r="CA19" s="2">
        <f t="shared" si="7"/>
        <v>1.0007867435236528</v>
      </c>
      <c r="CB19" s="2">
        <f t="shared" si="8"/>
        <v>1.0048570069062797</v>
      </c>
      <c r="CC19" s="2">
        <f t="shared" si="9"/>
        <v>0.99932630761136676</v>
      </c>
      <c r="CD19" s="2">
        <f t="shared" si="10"/>
        <v>0.99736028848220393</v>
      </c>
      <c r="CE19" s="2">
        <f t="shared" si="11"/>
        <v>1.0005436041578541</v>
      </c>
      <c r="CG19" t="s">
        <v>31</v>
      </c>
      <c r="CH19" s="15">
        <f t="shared" si="12"/>
        <v>0.9941065630177075</v>
      </c>
      <c r="CI19" s="2">
        <f t="shared" si="13"/>
        <v>0.99700402472705885</v>
      </c>
      <c r="CJ19" s="2">
        <f t="shared" si="14"/>
        <v>0.99151510528111353</v>
      </c>
      <c r="CK19" s="2">
        <f t="shared" si="15"/>
        <v>0.98960940963708066</v>
      </c>
      <c r="CL19" s="2">
        <f t="shared" si="16"/>
        <v>0.9898918942470194</v>
      </c>
      <c r="CM19" s="2">
        <f t="shared" si="17"/>
        <v>1.0026641549769173</v>
      </c>
      <c r="CN19" s="2">
        <f t="shared" si="18"/>
        <v>0.9991834369626813</v>
      </c>
      <c r="CO19" s="2">
        <f t="shared" si="19"/>
        <v>1.0007977446139436</v>
      </c>
      <c r="CP19" s="2">
        <f t="shared" si="20"/>
        <v>1.0048219533792302</v>
      </c>
      <c r="CQ19" s="2">
        <f t="shared" si="21"/>
        <v>0.9993535911487077</v>
      </c>
      <c r="CR19" s="2">
        <f t="shared" si="22"/>
        <v>0.99741206617145473</v>
      </c>
      <c r="CS19" s="2">
        <f t="shared" si="23"/>
        <v>1.0005460440480303</v>
      </c>
      <c r="CU19" t="s">
        <v>31</v>
      </c>
      <c r="CV19" s="15">
        <f t="shared" si="24"/>
        <v>0.99103955080745709</v>
      </c>
      <c r="CW19" s="2">
        <f t="shared" si="25"/>
        <v>0.992682111137273</v>
      </c>
      <c r="CX19" s="2">
        <f t="shared" si="26"/>
        <v>0.99199269743662122</v>
      </c>
      <c r="CY19" s="2">
        <f t="shared" si="27"/>
        <v>0.99020981527744667</v>
      </c>
      <c r="CZ19" s="2">
        <f t="shared" si="28"/>
        <v>0.98457307726866261</v>
      </c>
      <c r="DA19" s="2">
        <f t="shared" si="29"/>
        <v>1.0036329671364017</v>
      </c>
      <c r="DB19" s="2">
        <f t="shared" si="30"/>
        <v>1.0006599423152036</v>
      </c>
      <c r="DC19" s="2">
        <f t="shared" si="31"/>
        <v>1.0022333389471738</v>
      </c>
      <c r="DD19" s="2">
        <f t="shared" si="32"/>
        <v>1.0053105955437096</v>
      </c>
      <c r="DE19" s="2">
        <f t="shared" si="33"/>
        <v>1.0002669930997476</v>
      </c>
      <c r="DF19" s="2">
        <f t="shared" si="34"/>
        <v>0.99874492962556816</v>
      </c>
      <c r="DG19" s="2">
        <f t="shared" si="35"/>
        <v>1.0016670084758121</v>
      </c>
      <c r="DI19" t="s">
        <v>31</v>
      </c>
      <c r="DJ19" s="14">
        <f t="shared" si="36"/>
        <v>0.99106109684004828</v>
      </c>
      <c r="DK19" s="14">
        <f t="shared" si="37"/>
        <v>0.99271513922402288</v>
      </c>
      <c r="DL19" s="14">
        <f t="shared" si="38"/>
        <v>0.99224408141802989</v>
      </c>
      <c r="DM19" s="14">
        <f t="shared" si="39"/>
        <v>0.99027121225233927</v>
      </c>
      <c r="DN19" s="14">
        <f t="shared" si="40"/>
        <v>0.98459389634579608</v>
      </c>
      <c r="DO19" s="14">
        <f t="shared" si="41"/>
        <v>1.0035798370745561</v>
      </c>
      <c r="DP19" s="14">
        <f t="shared" si="42"/>
        <v>1.0006446810053102</v>
      </c>
      <c r="DQ19" s="14">
        <f t="shared" si="43"/>
        <v>1.0022441478249173</v>
      </c>
      <c r="DR19" s="14">
        <f t="shared" si="44"/>
        <v>1.0052752519893404</v>
      </c>
      <c r="DS19" s="14">
        <f t="shared" si="45"/>
        <v>1.0002941077947187</v>
      </c>
      <c r="DT19" s="14">
        <f t="shared" si="46"/>
        <v>0.99879648279666189</v>
      </c>
      <c r="DU19" s="14">
        <f t="shared" si="47"/>
        <v>1.0016692447604407</v>
      </c>
    </row>
    <row r="20" spans="1:125" x14ac:dyDescent="0.2">
      <c r="A20" t="s">
        <v>32</v>
      </c>
      <c r="B20" s="2">
        <v>99.514437882305302</v>
      </c>
      <c r="C20" s="2">
        <v>88.683423305626604</v>
      </c>
      <c r="D20" s="2">
        <v>15.7815438139835</v>
      </c>
      <c r="E20" s="2">
        <v>15.377471774734</v>
      </c>
      <c r="F20" s="2">
        <v>17.3667304464932</v>
      </c>
      <c r="G20" s="2">
        <v>104.722074960462</v>
      </c>
      <c r="H20" s="2">
        <v>117.5310944796</v>
      </c>
      <c r="I20" s="2">
        <v>91.753909741490702</v>
      </c>
      <c r="J20" s="2">
        <v>247.344655235754</v>
      </c>
      <c r="K20" s="2">
        <v>92.120044559474394</v>
      </c>
      <c r="L20" s="2">
        <v>29.053534309107999</v>
      </c>
      <c r="M20" s="2">
        <v>126.040006967913</v>
      </c>
      <c r="O20" t="s">
        <v>32</v>
      </c>
      <c r="P20" s="2">
        <v>98.886451561508807</v>
      </c>
      <c r="Q20" s="2">
        <v>88.394879286654003</v>
      </c>
      <c r="R20" s="2">
        <v>15.635559161749001</v>
      </c>
      <c r="S20" s="2">
        <v>15.210368131793</v>
      </c>
      <c r="T20" s="2">
        <v>17.187708167495099</v>
      </c>
      <c r="U20" s="2">
        <v>105.026051728951</v>
      </c>
      <c r="V20" s="2">
        <v>117.42922701925001</v>
      </c>
      <c r="W20" s="2">
        <v>91.817507847081302</v>
      </c>
      <c r="X20" s="2">
        <v>248.585401913525</v>
      </c>
      <c r="Y20" s="2">
        <v>92.050092625175907</v>
      </c>
      <c r="Z20" s="2">
        <v>28.970596326761999</v>
      </c>
      <c r="AA20" s="2">
        <v>126.110265964945</v>
      </c>
      <c r="AC20" t="s">
        <v>32</v>
      </c>
      <c r="AD20" s="2">
        <v>98.888417046244697</v>
      </c>
      <c r="AE20" s="2">
        <v>88.397508240221299</v>
      </c>
      <c r="AF20" s="2">
        <v>15.639042138175499</v>
      </c>
      <c r="AG20" s="2">
        <v>15.2111932261672</v>
      </c>
      <c r="AH20" s="2">
        <v>17.188020641434601</v>
      </c>
      <c r="AI20" s="2">
        <v>105.021238238468</v>
      </c>
      <c r="AJ20" s="2">
        <v>117.427795945656</v>
      </c>
      <c r="AK20" s="2">
        <v>91.818451544702796</v>
      </c>
      <c r="AL20" s="2">
        <v>248.57790219506199</v>
      </c>
      <c r="AM20" s="2">
        <v>92.052287079660204</v>
      </c>
      <c r="AN20" s="2">
        <v>28.971932449232298</v>
      </c>
      <c r="AO20" s="2">
        <v>126.110516979854</v>
      </c>
      <c r="AQ20" t="s">
        <v>32</v>
      </c>
      <c r="AR20" s="2">
        <v>98.568715237870904</v>
      </c>
      <c r="AS20" s="2">
        <v>87.998672881973405</v>
      </c>
      <c r="AT20" s="2">
        <v>15.6475642765062</v>
      </c>
      <c r="AU20" s="2">
        <v>15.220878897325999</v>
      </c>
      <c r="AV20" s="2">
        <v>17.094423918470302</v>
      </c>
      <c r="AW20" s="2">
        <v>105.124150714245</v>
      </c>
      <c r="AX20" s="2">
        <v>117.601488217216</v>
      </c>
      <c r="AY20" s="2">
        <v>91.954058792866704</v>
      </c>
      <c r="AZ20" s="2">
        <v>248.69784623989901</v>
      </c>
      <c r="BA20" s="2">
        <v>92.138653995727907</v>
      </c>
      <c r="BB20" s="2">
        <v>29.0126328286456</v>
      </c>
      <c r="BC20" s="2">
        <v>126.251964786047</v>
      </c>
      <c r="BE20" t="s">
        <v>32</v>
      </c>
      <c r="BF20" s="2">
        <v>98.570671704631096</v>
      </c>
      <c r="BG20" s="2">
        <v>88.001289282997206</v>
      </c>
      <c r="BH20" s="2">
        <v>15.6510441477469</v>
      </c>
      <c r="BI20" s="2">
        <v>15.221702463263901</v>
      </c>
      <c r="BJ20" s="2">
        <v>17.094735314850698</v>
      </c>
      <c r="BK20" s="2">
        <v>105.11930803064701</v>
      </c>
      <c r="BL20" s="2">
        <v>117.60003549101199</v>
      </c>
      <c r="BM20" s="2">
        <v>91.954985678469598</v>
      </c>
      <c r="BN20" s="2">
        <v>248.690276251912</v>
      </c>
      <c r="BO20" s="2">
        <v>92.140836404823901</v>
      </c>
      <c r="BP20" s="2">
        <v>29.013962606301401</v>
      </c>
      <c r="BQ20" s="2">
        <v>126.252190810394</v>
      </c>
      <c r="BS20" t="s">
        <v>32</v>
      </c>
      <c r="BT20" s="15">
        <f t="shared" si="0"/>
        <v>0.9936894953721267</v>
      </c>
      <c r="BU20" s="2">
        <f t="shared" si="1"/>
        <v>0.99674635903512432</v>
      </c>
      <c r="BV20" s="2">
        <f t="shared" si="2"/>
        <v>0.99074965960521888</v>
      </c>
      <c r="BW20" s="2">
        <f t="shared" si="3"/>
        <v>0.98913321738521676</v>
      </c>
      <c r="BX20" s="2">
        <f t="shared" si="4"/>
        <v>0.98969165327062181</v>
      </c>
      <c r="BY20" s="2">
        <f t="shared" si="5"/>
        <v>1.0029027000143358</v>
      </c>
      <c r="BZ20" s="2">
        <f t="shared" si="6"/>
        <v>0.99913327225615456</v>
      </c>
      <c r="CA20" s="2">
        <f t="shared" si="7"/>
        <v>1.0006931378267125</v>
      </c>
      <c r="CB20" s="2">
        <f t="shared" si="8"/>
        <v>1.0050162663777327</v>
      </c>
      <c r="CC20" s="2">
        <f t="shared" si="9"/>
        <v>0.99924064372056043</v>
      </c>
      <c r="CD20" s="2">
        <f t="shared" si="10"/>
        <v>0.99714533930834026</v>
      </c>
      <c r="CE20" s="2">
        <f t="shared" si="11"/>
        <v>1.0005574340935246</v>
      </c>
      <c r="CG20" t="s">
        <v>32</v>
      </c>
      <c r="CH20" s="15">
        <f t="shared" si="12"/>
        <v>0.99370924612164324</v>
      </c>
      <c r="CI20" s="2">
        <f t="shared" si="13"/>
        <v>0.99677600328507876</v>
      </c>
      <c r="CJ20" s="2">
        <f t="shared" si="14"/>
        <v>0.99097035895298569</v>
      </c>
      <c r="CK20" s="2">
        <f t="shared" si="15"/>
        <v>0.98918687343390199</v>
      </c>
      <c r="CL20" s="2">
        <f t="shared" si="16"/>
        <v>0.98970964594578104</v>
      </c>
      <c r="CM20" s="2">
        <f t="shared" si="17"/>
        <v>1.0028567355843452</v>
      </c>
      <c r="CN20" s="2">
        <f t="shared" si="18"/>
        <v>0.99912109612863409</v>
      </c>
      <c r="CO20" s="2">
        <f t="shared" si="19"/>
        <v>1.0007034229210934</v>
      </c>
      <c r="CP20" s="2">
        <f t="shared" si="20"/>
        <v>1.0049859454538548</v>
      </c>
      <c r="CQ20" s="2">
        <f t="shared" si="21"/>
        <v>0.99926446540339608</v>
      </c>
      <c r="CR20" s="2">
        <f t="shared" si="22"/>
        <v>0.99719132760209073</v>
      </c>
      <c r="CS20" s="2">
        <f t="shared" si="23"/>
        <v>1.0005594256429939</v>
      </c>
      <c r="CU20" t="s">
        <v>32</v>
      </c>
      <c r="CV20" s="15">
        <f t="shared" si="24"/>
        <v>0.99049662878513278</v>
      </c>
      <c r="CW20" s="2">
        <f t="shared" si="25"/>
        <v>0.99227871006632917</v>
      </c>
      <c r="CX20" s="2">
        <f t="shared" si="26"/>
        <v>0.99151036558548944</v>
      </c>
      <c r="CY20" s="2">
        <f t="shared" si="27"/>
        <v>0.98981673452554852</v>
      </c>
      <c r="CZ20" s="2">
        <f t="shared" si="28"/>
        <v>0.98432021911885637</v>
      </c>
      <c r="DA20" s="2">
        <f t="shared" si="29"/>
        <v>1.0038394555678429</v>
      </c>
      <c r="DB20" s="2">
        <f t="shared" si="30"/>
        <v>1.0005989371402324</v>
      </c>
      <c r="DC20" s="2">
        <f t="shared" si="31"/>
        <v>1.0021813680958109</v>
      </c>
      <c r="DD20" s="2">
        <f t="shared" si="32"/>
        <v>1.005470872224246</v>
      </c>
      <c r="DE20" s="2">
        <f t="shared" si="33"/>
        <v>1.0002020128881017</v>
      </c>
      <c r="DF20" s="2">
        <f t="shared" si="34"/>
        <v>0.99859220293038231</v>
      </c>
      <c r="DG20" s="2">
        <f t="shared" si="35"/>
        <v>1.0016816709490342</v>
      </c>
      <c r="DI20" t="s">
        <v>32</v>
      </c>
      <c r="DJ20" s="14">
        <f t="shared" si="36"/>
        <v>0.99051628891487697</v>
      </c>
      <c r="DK20" s="14">
        <f t="shared" si="37"/>
        <v>0.99230821277299386</v>
      </c>
      <c r="DL20" s="14">
        <f t="shared" si="38"/>
        <v>0.99173086817267087</v>
      </c>
      <c r="DM20" s="14">
        <f t="shared" si="39"/>
        <v>0.98987029117972203</v>
      </c>
      <c r="DN20" s="14">
        <f t="shared" si="40"/>
        <v>0.98433814974669431</v>
      </c>
      <c r="DO20" s="14">
        <f t="shared" si="41"/>
        <v>1.0037932123703144</v>
      </c>
      <c r="DP20" s="14">
        <f t="shared" si="42"/>
        <v>1.0005865767839333</v>
      </c>
      <c r="DQ20" s="14">
        <f t="shared" si="43"/>
        <v>1.0021914699607397</v>
      </c>
      <c r="DR20" s="14">
        <f t="shared" si="44"/>
        <v>1.0054402672047853</v>
      </c>
      <c r="DS20" s="14">
        <f t="shared" si="45"/>
        <v>1.0002257038134201</v>
      </c>
      <c r="DT20" s="14">
        <f t="shared" si="46"/>
        <v>0.99863797284056444</v>
      </c>
      <c r="DU20" s="14">
        <f t="shared" si="47"/>
        <v>1.0016834642236652</v>
      </c>
    </row>
    <row r="21" spans="1:125" x14ac:dyDescent="0.2">
      <c r="A21" t="s">
        <v>33</v>
      </c>
      <c r="B21" s="2">
        <v>105.309367587407</v>
      </c>
      <c r="C21" s="2">
        <v>94.364973276916601</v>
      </c>
      <c r="D21" s="2">
        <v>16.778194296239999</v>
      </c>
      <c r="E21" s="2">
        <v>16.478712645915799</v>
      </c>
      <c r="F21" s="2">
        <v>18.915523243797502</v>
      </c>
      <c r="G21" s="2">
        <v>113.09475426636899</v>
      </c>
      <c r="H21" s="2">
        <v>129.22142569304799</v>
      </c>
      <c r="I21" s="2">
        <v>98.677773680027499</v>
      </c>
      <c r="J21" s="2">
        <v>271.99373907821501</v>
      </c>
      <c r="K21" s="2">
        <v>99.667121008234702</v>
      </c>
      <c r="L21" s="2">
        <v>30.822085462218901</v>
      </c>
      <c r="M21" s="2">
        <v>138.83376368211299</v>
      </c>
      <c r="O21" t="s">
        <v>33</v>
      </c>
      <c r="P21" s="2">
        <v>104.603882503093</v>
      </c>
      <c r="Q21" s="2">
        <v>94.037486666198703</v>
      </c>
      <c r="R21" s="2">
        <v>16.6146499200505</v>
      </c>
      <c r="S21" s="2">
        <v>16.2929992639151</v>
      </c>
      <c r="T21" s="2">
        <v>18.717123894456499</v>
      </c>
      <c r="U21" s="2">
        <v>113.445640603573</v>
      </c>
      <c r="V21" s="2">
        <v>129.10057686338601</v>
      </c>
      <c r="W21" s="2">
        <v>98.736734894016095</v>
      </c>
      <c r="X21" s="2">
        <v>273.39946107352199</v>
      </c>
      <c r="Y21" s="2">
        <v>99.582828282832693</v>
      </c>
      <c r="Z21" s="2">
        <v>30.7276807342563</v>
      </c>
      <c r="AA21" s="2">
        <v>138.91278864161399</v>
      </c>
      <c r="AC21" t="s">
        <v>33</v>
      </c>
      <c r="AD21" s="2">
        <v>104.605789652569</v>
      </c>
      <c r="AE21" s="2">
        <v>94.039999887797507</v>
      </c>
      <c r="AF21" s="2">
        <v>16.617924079985201</v>
      </c>
      <c r="AG21" s="2">
        <v>16.293777872721101</v>
      </c>
      <c r="AH21" s="2">
        <v>18.717420752642902</v>
      </c>
      <c r="AI21" s="2">
        <v>113.441064232778</v>
      </c>
      <c r="AJ21" s="2">
        <v>129.099293246792</v>
      </c>
      <c r="AK21" s="2">
        <v>98.737684543983093</v>
      </c>
      <c r="AL21" s="2">
        <v>273.39226347505797</v>
      </c>
      <c r="AM21" s="2">
        <v>99.584921794788201</v>
      </c>
      <c r="AN21" s="2">
        <v>30.728948368994701</v>
      </c>
      <c r="AO21" s="2">
        <v>138.91302010662099</v>
      </c>
      <c r="AQ21" t="s">
        <v>33</v>
      </c>
      <c r="AR21" s="2">
        <v>104.252683195914</v>
      </c>
      <c r="AS21" s="2">
        <v>93.599708355121294</v>
      </c>
      <c r="AT21" s="2">
        <v>16.6279177213415</v>
      </c>
      <c r="AU21" s="2">
        <v>16.304608079336202</v>
      </c>
      <c r="AV21" s="2">
        <v>18.614158887585202</v>
      </c>
      <c r="AW21" s="2">
        <v>113.553894010298</v>
      </c>
      <c r="AX21" s="2">
        <v>129.29062072393199</v>
      </c>
      <c r="AY21" s="2">
        <v>98.887529832768706</v>
      </c>
      <c r="AZ21" s="2">
        <v>273.52347681843298</v>
      </c>
      <c r="BA21" s="2">
        <v>99.680612613122307</v>
      </c>
      <c r="BB21" s="2">
        <v>30.7741258598735</v>
      </c>
      <c r="BC21" s="2">
        <v>139.069093348926</v>
      </c>
      <c r="BE21" t="s">
        <v>33</v>
      </c>
      <c r="BF21" s="2">
        <v>104.254581205731</v>
      </c>
      <c r="BG21" s="2">
        <v>93.602208942130005</v>
      </c>
      <c r="BH21" s="2">
        <v>16.6311888970308</v>
      </c>
      <c r="BI21" s="2">
        <v>16.305385140067699</v>
      </c>
      <c r="BJ21" s="2">
        <v>18.6144545706352</v>
      </c>
      <c r="BK21" s="2">
        <v>113.549285552154</v>
      </c>
      <c r="BL21" s="2">
        <v>129.28931399732201</v>
      </c>
      <c r="BM21" s="2">
        <v>98.888461993827306</v>
      </c>
      <c r="BN21" s="2">
        <v>273.51620272393802</v>
      </c>
      <c r="BO21" s="2">
        <v>99.682694571559907</v>
      </c>
      <c r="BP21" s="2">
        <v>30.775386891082299</v>
      </c>
      <c r="BQ21" s="2">
        <v>139.06929762557101</v>
      </c>
      <c r="BS21" t="s">
        <v>33</v>
      </c>
      <c r="BT21" s="15">
        <f t="shared" si="0"/>
        <v>0.99330083258045931</v>
      </c>
      <c r="BU21" s="2">
        <f t="shared" si="1"/>
        <v>0.9965295744878041</v>
      </c>
      <c r="BV21" s="2">
        <f t="shared" si="2"/>
        <v>0.9902525639349552</v>
      </c>
      <c r="BW21" s="2">
        <f t="shared" si="3"/>
        <v>0.98873010374103898</v>
      </c>
      <c r="BX21" s="2">
        <f t="shared" si="4"/>
        <v>0.98951129467665888</v>
      </c>
      <c r="BY21" s="2">
        <f t="shared" si="5"/>
        <v>1.0031025872020338</v>
      </c>
      <c r="BZ21" s="2">
        <f t="shared" si="6"/>
        <v>0.99906479263006243</v>
      </c>
      <c r="CA21" s="2">
        <f t="shared" si="7"/>
        <v>1.0005975126088655</v>
      </c>
      <c r="CB21" s="2">
        <f t="shared" si="8"/>
        <v>1.0051682145334335</v>
      </c>
      <c r="CC21" s="2">
        <f t="shared" si="9"/>
        <v>0.9991542574466955</v>
      </c>
      <c r="CD21" s="2">
        <f t="shared" si="10"/>
        <v>0.996937107708746</v>
      </c>
      <c r="CE21" s="2">
        <f t="shared" si="11"/>
        <v>1.0005692056269679</v>
      </c>
      <c r="CG21" t="s">
        <v>33</v>
      </c>
      <c r="CH21" s="15">
        <f t="shared" si="12"/>
        <v>0.99331894255034792</v>
      </c>
      <c r="CI21" s="2">
        <f t="shared" si="13"/>
        <v>0.99655620748002072</v>
      </c>
      <c r="CJ21" s="2">
        <f t="shared" si="14"/>
        <v>0.99044770769577306</v>
      </c>
      <c r="CK21" s="2">
        <f t="shared" si="15"/>
        <v>0.98877735311195358</v>
      </c>
      <c r="CL21" s="2">
        <f t="shared" si="16"/>
        <v>0.98952698856905486</v>
      </c>
      <c r="CM21" s="2">
        <f t="shared" si="17"/>
        <v>1.0030621222766296</v>
      </c>
      <c r="CN21" s="2">
        <f t="shared" si="18"/>
        <v>0.99905485916440739</v>
      </c>
      <c r="CO21" s="2">
        <f t="shared" si="19"/>
        <v>1.0006071363562565</v>
      </c>
      <c r="CP21" s="2">
        <f t="shared" si="20"/>
        <v>1.0051417521652615</v>
      </c>
      <c r="CQ21" s="2">
        <f t="shared" si="21"/>
        <v>0.99917526248761912</v>
      </c>
      <c r="CR21" s="2">
        <f t="shared" si="22"/>
        <v>0.99697823518988138</v>
      </c>
      <c r="CS21" s="2">
        <f t="shared" si="23"/>
        <v>1.0005708728367364</v>
      </c>
      <c r="CU21" t="s">
        <v>33</v>
      </c>
      <c r="CV21" s="15">
        <f t="shared" si="24"/>
        <v>0.98996590316985866</v>
      </c>
      <c r="CW21" s="2">
        <f t="shared" si="25"/>
        <v>0.99189037102199329</v>
      </c>
      <c r="CX21" s="2">
        <f t="shared" si="26"/>
        <v>0.99104334040688902</v>
      </c>
      <c r="CY21" s="2">
        <f t="shared" si="27"/>
        <v>0.98943457718326389</v>
      </c>
      <c r="CZ21" s="2">
        <f t="shared" si="28"/>
        <v>0.98406788158444847</v>
      </c>
      <c r="DA21" s="2">
        <f t="shared" si="29"/>
        <v>1.0040597793143227</v>
      </c>
      <c r="DB21" s="2">
        <f t="shared" si="30"/>
        <v>1.0005354764545655</v>
      </c>
      <c r="DC21" s="2">
        <f t="shared" si="31"/>
        <v>1.0021256676647505</v>
      </c>
      <c r="DD21" s="2">
        <f t="shared" si="32"/>
        <v>1.0056241652671942</v>
      </c>
      <c r="DE21" s="2">
        <f t="shared" si="33"/>
        <v>1.0001353666560358</v>
      </c>
      <c r="DF21" s="2">
        <f t="shared" si="34"/>
        <v>0.99844398580997418</v>
      </c>
      <c r="DG21" s="2">
        <f t="shared" si="35"/>
        <v>1.0016950463674805</v>
      </c>
      <c r="DI21" t="s">
        <v>33</v>
      </c>
      <c r="DJ21" s="14">
        <f t="shared" si="36"/>
        <v>0.98998392635108623</v>
      </c>
      <c r="DK21" s="14">
        <f t="shared" si="37"/>
        <v>0.99191687012353358</v>
      </c>
      <c r="DL21" s="14">
        <f t="shared" si="38"/>
        <v>0.99123830630319121</v>
      </c>
      <c r="DM21" s="14">
        <f t="shared" si="39"/>
        <v>0.98948173261028016</v>
      </c>
      <c r="DN21" s="14">
        <f t="shared" si="40"/>
        <v>0.98408351335134103</v>
      </c>
      <c r="DO21" s="14">
        <f t="shared" si="41"/>
        <v>1.0040190306679873</v>
      </c>
      <c r="DP21" s="14">
        <f t="shared" si="42"/>
        <v>1.0005253641484755</v>
      </c>
      <c r="DQ21" s="14">
        <f t="shared" si="43"/>
        <v>1.0021351141796428</v>
      </c>
      <c r="DR21" s="14">
        <f t="shared" si="44"/>
        <v>1.0055974216571404</v>
      </c>
      <c r="DS21" s="14">
        <f t="shared" si="45"/>
        <v>1.0001562557759034</v>
      </c>
      <c r="DT21" s="14">
        <f t="shared" si="46"/>
        <v>0.99848489904442561</v>
      </c>
      <c r="DU21" s="14">
        <f t="shared" si="47"/>
        <v>1.0016965177433159</v>
      </c>
    </row>
    <row r="22" spans="1:125" x14ac:dyDescent="0.2">
      <c r="A22" t="s">
        <v>34</v>
      </c>
      <c r="B22" s="2">
        <v>111.191903576467</v>
      </c>
      <c r="C22" s="2">
        <v>100.125655579663</v>
      </c>
      <c r="D22" s="2">
        <v>17.790121217104598</v>
      </c>
      <c r="E22" s="2">
        <v>17.597140609067001</v>
      </c>
      <c r="F22" s="2">
        <v>20.497025926577098</v>
      </c>
      <c r="G22" s="2">
        <v>121.575096684728</v>
      </c>
      <c r="H22" s="2">
        <v>141.21640421124201</v>
      </c>
      <c r="I22" s="2">
        <v>105.71371942992801</v>
      </c>
      <c r="J22" s="2">
        <v>297.23645506535001</v>
      </c>
      <c r="K22" s="2">
        <v>107.355976959842</v>
      </c>
      <c r="L22" s="2">
        <v>32.613234132339599</v>
      </c>
      <c r="M22" s="2">
        <v>151.95988259409199</v>
      </c>
      <c r="O22" t="s">
        <v>34</v>
      </c>
      <c r="P22" s="2">
        <v>110.404057167137</v>
      </c>
      <c r="Q22" s="2">
        <v>99.756851148269106</v>
      </c>
      <c r="R22" s="2">
        <v>17.607992651108901</v>
      </c>
      <c r="S22" s="2">
        <v>17.3917639407852</v>
      </c>
      <c r="T22" s="2">
        <v>20.2781472888209</v>
      </c>
      <c r="U22" s="2">
        <v>121.978118065584</v>
      </c>
      <c r="V22" s="2">
        <v>141.07417158182901</v>
      </c>
      <c r="W22" s="2">
        <v>105.766706192011</v>
      </c>
      <c r="X22" s="2">
        <v>298.81757676799401</v>
      </c>
      <c r="Y22" s="2">
        <v>107.255788977192</v>
      </c>
      <c r="Z22" s="2">
        <v>32.506672934684602</v>
      </c>
      <c r="AA22" s="2">
        <v>152.048063824103</v>
      </c>
      <c r="AC22" t="s">
        <v>34</v>
      </c>
      <c r="AD22" s="2">
        <v>110.40591197863399</v>
      </c>
      <c r="AE22" s="2">
        <v>99.759261754587001</v>
      </c>
      <c r="AF22" s="2">
        <v>17.6110863313335</v>
      </c>
      <c r="AG22" s="2">
        <v>17.392502526791301</v>
      </c>
      <c r="AH22" s="2">
        <v>20.278430988291401</v>
      </c>
      <c r="AI22" s="2">
        <v>121.973740591869</v>
      </c>
      <c r="AJ22" s="2">
        <v>141.07301698832799</v>
      </c>
      <c r="AK22" s="2">
        <v>105.767659777839</v>
      </c>
      <c r="AL22" s="2">
        <v>298.81065158459199</v>
      </c>
      <c r="AM22" s="2">
        <v>107.25779577812401</v>
      </c>
      <c r="AN22" s="2">
        <v>32.507880581886603</v>
      </c>
      <c r="AO22" s="2">
        <v>152.04828059571</v>
      </c>
      <c r="AQ22" t="s">
        <v>34</v>
      </c>
      <c r="AR22" s="2">
        <v>110.017706771205</v>
      </c>
      <c r="AS22" s="2">
        <v>99.275430623189294</v>
      </c>
      <c r="AT22" s="2">
        <v>17.622585728266099</v>
      </c>
      <c r="AU22" s="2">
        <v>17.404526876210401</v>
      </c>
      <c r="AV22" s="2">
        <v>20.165022809757598</v>
      </c>
      <c r="AW22" s="2">
        <v>122.097029759043</v>
      </c>
      <c r="AX22" s="2">
        <v>141.282866911794</v>
      </c>
      <c r="AY22" s="2">
        <v>105.93245317827299</v>
      </c>
      <c r="AZ22" s="2">
        <v>298.95372377814903</v>
      </c>
      <c r="BA22" s="2">
        <v>107.363249397126</v>
      </c>
      <c r="BB22" s="2">
        <v>32.557747776167602</v>
      </c>
      <c r="BC22" s="2">
        <v>152.21967839803699</v>
      </c>
      <c r="BE22" t="s">
        <v>34</v>
      </c>
      <c r="BF22" s="2">
        <v>110.01955219361</v>
      </c>
      <c r="BG22" s="2">
        <v>99.277827957469</v>
      </c>
      <c r="BH22" s="2">
        <v>17.625676435860601</v>
      </c>
      <c r="BI22" s="2">
        <v>17.4052638802224</v>
      </c>
      <c r="BJ22" s="2">
        <v>20.165305225402498</v>
      </c>
      <c r="BK22" s="2">
        <v>122.092617121838</v>
      </c>
      <c r="BL22" s="2">
        <v>141.281687520172</v>
      </c>
      <c r="BM22" s="2">
        <v>105.933388441094</v>
      </c>
      <c r="BN22" s="2">
        <v>298.94671519641798</v>
      </c>
      <c r="BO22" s="2">
        <v>107.365244492381</v>
      </c>
      <c r="BP22" s="2">
        <v>32.558948519989599</v>
      </c>
      <c r="BQ22" s="2">
        <v>152.219865462256</v>
      </c>
      <c r="BS22" t="s">
        <v>34</v>
      </c>
      <c r="BT22" s="15">
        <f t="shared" si="0"/>
        <v>0.99291453438614619</v>
      </c>
      <c r="BU22" s="2">
        <f t="shared" si="1"/>
        <v>0.99631658410365698</v>
      </c>
      <c r="BV22" s="2">
        <f t="shared" si="2"/>
        <v>0.98976237633386177</v>
      </c>
      <c r="BW22" s="2">
        <f t="shared" si="3"/>
        <v>0.98832897498267536</v>
      </c>
      <c r="BX22" s="2">
        <f t="shared" si="4"/>
        <v>0.98932144406997147</v>
      </c>
      <c r="BY22" s="2">
        <f t="shared" si="5"/>
        <v>1.003314999468198</v>
      </c>
      <c r="BZ22" s="2">
        <f t="shared" si="6"/>
        <v>0.99899280377370159</v>
      </c>
      <c r="CA22" s="2">
        <f t="shared" si="7"/>
        <v>1.0005012288127666</v>
      </c>
      <c r="CB22" s="2">
        <f t="shared" si="8"/>
        <v>1.0053194070770908</v>
      </c>
      <c r="CC22" s="2">
        <f t="shared" si="9"/>
        <v>0.99906676846984055</v>
      </c>
      <c r="CD22" s="2">
        <f t="shared" si="10"/>
        <v>0.99673257803189375</v>
      </c>
      <c r="CE22" s="2">
        <f t="shared" si="11"/>
        <v>1.0005802928279863</v>
      </c>
      <c r="CG22" t="s">
        <v>34</v>
      </c>
      <c r="CH22" s="15">
        <f t="shared" si="12"/>
        <v>0.99293121556020059</v>
      </c>
      <c r="CI22" s="2">
        <f t="shared" si="13"/>
        <v>0.99634065991423659</v>
      </c>
      <c r="CJ22" s="2">
        <f t="shared" si="14"/>
        <v>0.98993627510536786</v>
      </c>
      <c r="CK22" s="2">
        <f t="shared" si="15"/>
        <v>0.98837094691564498</v>
      </c>
      <c r="CL22" s="2">
        <f t="shared" si="16"/>
        <v>0.98933528507654078</v>
      </c>
      <c r="CM22" s="2">
        <f t="shared" si="17"/>
        <v>1.0032789931327366</v>
      </c>
      <c r="CN22" s="2">
        <f t="shared" si="18"/>
        <v>0.99898462771577501</v>
      </c>
      <c r="CO22" s="2">
        <f t="shared" si="19"/>
        <v>1.0005102492675679</v>
      </c>
      <c r="CP22" s="2">
        <f t="shared" si="20"/>
        <v>1.0052961085102965</v>
      </c>
      <c r="CQ22" s="2">
        <f t="shared" si="21"/>
        <v>0.99908546142936483</v>
      </c>
      <c r="CR22" s="2">
        <f t="shared" si="22"/>
        <v>0.99676960739234</v>
      </c>
      <c r="CS22" s="2">
        <f t="shared" si="23"/>
        <v>1.0005817193334778</v>
      </c>
      <c r="CU22" t="s">
        <v>34</v>
      </c>
      <c r="CV22" s="15">
        <f t="shared" si="24"/>
        <v>0.98943990733592846</v>
      </c>
      <c r="CW22" s="2">
        <f t="shared" si="25"/>
        <v>0.99150842057860744</v>
      </c>
      <c r="CX22" s="2">
        <f t="shared" si="26"/>
        <v>0.99058266738073597</v>
      </c>
      <c r="CY22" s="2">
        <f t="shared" si="27"/>
        <v>0.98905425960184945</v>
      </c>
      <c r="CZ22" s="2">
        <f t="shared" si="28"/>
        <v>0.98380237611013532</v>
      </c>
      <c r="DA22" s="2">
        <f t="shared" si="29"/>
        <v>1.0042930919945594</v>
      </c>
      <c r="DB22" s="2">
        <f t="shared" si="30"/>
        <v>1.0004706443342983</v>
      </c>
      <c r="DC22" s="2">
        <f t="shared" si="31"/>
        <v>1.0020691141085996</v>
      </c>
      <c r="DD22" s="2">
        <f t="shared" si="32"/>
        <v>1.0057774498502261</v>
      </c>
      <c r="DE22" s="2">
        <f t="shared" si="33"/>
        <v>1.0000677413357872</v>
      </c>
      <c r="DF22" s="2">
        <f t="shared" si="34"/>
        <v>0.99829865520399352</v>
      </c>
      <c r="DG22" s="2">
        <f t="shared" si="35"/>
        <v>1.001709634144947</v>
      </c>
      <c r="DI22" t="s">
        <v>34</v>
      </c>
      <c r="DJ22" s="14">
        <f t="shared" si="36"/>
        <v>0.98945650406955421</v>
      </c>
      <c r="DK22" s="14">
        <f t="shared" si="37"/>
        <v>0.99153236383536636</v>
      </c>
      <c r="DL22" s="14">
        <f t="shared" si="38"/>
        <v>0.99075639905781587</v>
      </c>
      <c r="DM22" s="14">
        <f t="shared" si="39"/>
        <v>0.9890961416341848</v>
      </c>
      <c r="DN22" s="14">
        <f t="shared" si="40"/>
        <v>0.98381615448197879</v>
      </c>
      <c r="DO22" s="14">
        <f t="shared" si="41"/>
        <v>1.0042567964264266</v>
      </c>
      <c r="DP22" s="14">
        <f t="shared" si="42"/>
        <v>1.0004622926726865</v>
      </c>
      <c r="DQ22" s="14">
        <f t="shared" si="43"/>
        <v>1.0020779612367305</v>
      </c>
      <c r="DR22" s="14">
        <f t="shared" si="44"/>
        <v>1.0057538707043587</v>
      </c>
      <c r="DS22" s="14">
        <f t="shared" si="45"/>
        <v>1.0000863252592118</v>
      </c>
      <c r="DT22" s="14">
        <f t="shared" si="46"/>
        <v>0.99833547289024704</v>
      </c>
      <c r="DU22" s="14">
        <f t="shared" si="47"/>
        <v>1.0017108651554993</v>
      </c>
    </row>
    <row r="23" spans="1:125" x14ac:dyDescent="0.2">
      <c r="A23" t="s">
        <v>35</v>
      </c>
      <c r="B23" s="2">
        <v>117.16287051783399</v>
      </c>
      <c r="C23" s="2">
        <v>105.96179565374</v>
      </c>
      <c r="D23" s="2">
        <v>18.8167477617476</v>
      </c>
      <c r="E23" s="2">
        <v>18.731971105409698</v>
      </c>
      <c r="F23" s="2">
        <v>22.1079235331568</v>
      </c>
      <c r="G23" s="2">
        <v>130.14860279062</v>
      </c>
      <c r="H23" s="2">
        <v>153.47889259210601</v>
      </c>
      <c r="I23" s="2">
        <v>112.852948905559</v>
      </c>
      <c r="J23" s="2">
        <v>322.988536990998</v>
      </c>
      <c r="K23" s="2">
        <v>115.17324795930401</v>
      </c>
      <c r="L23" s="2">
        <v>34.426681516527601</v>
      </c>
      <c r="M23" s="2">
        <v>165.37401260795301</v>
      </c>
      <c r="O23" t="s">
        <v>35</v>
      </c>
      <c r="P23" s="2">
        <v>116.287428447632</v>
      </c>
      <c r="Q23" s="2">
        <v>105.549074967583</v>
      </c>
      <c r="R23" s="2">
        <v>18.614909358214501</v>
      </c>
      <c r="S23" s="2">
        <v>18.505769478781101</v>
      </c>
      <c r="T23" s="2">
        <v>21.8673433999314</v>
      </c>
      <c r="U23" s="2">
        <v>130.609089169463</v>
      </c>
      <c r="V23" s="2">
        <v>153.312731275575</v>
      </c>
      <c r="W23" s="2">
        <v>112.89865196876001</v>
      </c>
      <c r="X23" s="2">
        <v>324.75643697040101</v>
      </c>
      <c r="Y23" s="2">
        <v>115.055555329066</v>
      </c>
      <c r="Z23" s="2">
        <v>34.3072092821252</v>
      </c>
      <c r="AA23" s="2">
        <v>165.471862504846</v>
      </c>
      <c r="AC23" t="s">
        <v>35</v>
      </c>
      <c r="AD23" s="2">
        <v>116.289236108924</v>
      </c>
      <c r="AE23" s="2">
        <v>105.551394680249</v>
      </c>
      <c r="AF23" s="2">
        <v>18.6178463707197</v>
      </c>
      <c r="AG23" s="2">
        <v>18.506473401460202</v>
      </c>
      <c r="AH23" s="2">
        <v>21.867615915132799</v>
      </c>
      <c r="AI23" s="2">
        <v>130.604880999024</v>
      </c>
      <c r="AJ23" s="2">
        <v>153.311690153895</v>
      </c>
      <c r="AK23" s="2">
        <v>112.89960807866601</v>
      </c>
      <c r="AL23" s="2">
        <v>324.74975696073301</v>
      </c>
      <c r="AM23" s="2">
        <v>115.05748722554701</v>
      </c>
      <c r="AN23" s="2">
        <v>34.308364297201102</v>
      </c>
      <c r="AO23" s="2">
        <v>165.47206806563401</v>
      </c>
      <c r="AQ23" t="s">
        <v>35</v>
      </c>
      <c r="AR23" s="2">
        <v>115.864026334719</v>
      </c>
      <c r="AS23" s="2">
        <v>105.021670940326</v>
      </c>
      <c r="AT23" s="2">
        <v>18.630898783366</v>
      </c>
      <c r="AU23" s="2">
        <v>18.519748968257499</v>
      </c>
      <c r="AV23" s="2">
        <v>21.743516438737199</v>
      </c>
      <c r="AW23" s="2">
        <v>130.739226720857</v>
      </c>
      <c r="AX23" s="2">
        <v>153.541066792393</v>
      </c>
      <c r="AY23" s="2">
        <v>113.08015091609199</v>
      </c>
      <c r="AZ23" s="2">
        <v>324.90535416302498</v>
      </c>
      <c r="BA23" s="2">
        <v>115.173207232603</v>
      </c>
      <c r="BB23" s="2">
        <v>34.363162783932502</v>
      </c>
      <c r="BC23" s="2">
        <v>165.659594049421</v>
      </c>
      <c r="BE23" t="s">
        <v>35</v>
      </c>
      <c r="BF23" s="2">
        <v>115.86582426266401</v>
      </c>
      <c r="BG23" s="2">
        <v>105.023976509318</v>
      </c>
      <c r="BH23" s="2">
        <v>18.6338327881348</v>
      </c>
      <c r="BI23" s="2">
        <v>18.520451263254099</v>
      </c>
      <c r="BJ23" s="2">
        <v>21.743787553422401</v>
      </c>
      <c r="BK23" s="2">
        <v>130.73498014464101</v>
      </c>
      <c r="BL23" s="2">
        <v>153.539998992693</v>
      </c>
      <c r="BM23" s="2">
        <v>113.081087744546</v>
      </c>
      <c r="BN23" s="2">
        <v>324.89858326690501</v>
      </c>
      <c r="BO23" s="2">
        <v>115.175127010898</v>
      </c>
      <c r="BP23" s="2">
        <v>34.364310560381597</v>
      </c>
      <c r="BQ23" s="2">
        <v>165.65976709422199</v>
      </c>
      <c r="BS23" t="s">
        <v>35</v>
      </c>
      <c r="BT23" s="15">
        <f t="shared" si="0"/>
        <v>0.99252799059691232</v>
      </c>
      <c r="BU23" s="2">
        <f t="shared" si="1"/>
        <v>0.99610500479337216</v>
      </c>
      <c r="BV23" s="2">
        <f t="shared" si="2"/>
        <v>0.98927347031013435</v>
      </c>
      <c r="BW23" s="2">
        <f t="shared" si="3"/>
        <v>0.9879243019671714</v>
      </c>
      <c r="BX23" s="2">
        <f t="shared" si="4"/>
        <v>0.98911792268212861</v>
      </c>
      <c r="BY23" s="2">
        <f t="shared" si="5"/>
        <v>1.0035381584509502</v>
      </c>
      <c r="BZ23" s="2">
        <f t="shared" si="6"/>
        <v>0.99891736698301181</v>
      </c>
      <c r="CA23" s="2">
        <f t="shared" si="7"/>
        <v>1.0004049789008105</v>
      </c>
      <c r="CB23" s="2">
        <f t="shared" si="8"/>
        <v>1.0054735688017693</v>
      </c>
      <c r="CC23" s="2">
        <f t="shared" si="9"/>
        <v>0.99897812528236074</v>
      </c>
      <c r="CD23" s="2">
        <f t="shared" si="10"/>
        <v>0.99652966161304146</v>
      </c>
      <c r="CE23" s="2">
        <f t="shared" si="11"/>
        <v>1.00059168847239</v>
      </c>
      <c r="CG23" t="s">
        <v>35</v>
      </c>
      <c r="CH23" s="15">
        <f t="shared" si="12"/>
        <v>0.99254341921592804</v>
      </c>
      <c r="CI23" s="2">
        <f t="shared" si="13"/>
        <v>0.99612689676539556</v>
      </c>
      <c r="CJ23" s="2">
        <f t="shared" si="14"/>
        <v>0.98942955533302923</v>
      </c>
      <c r="CK23" s="2">
        <f t="shared" si="15"/>
        <v>0.98796188064349655</v>
      </c>
      <c r="CL23" s="2">
        <f t="shared" si="16"/>
        <v>0.98913024926725501</v>
      </c>
      <c r="CM23" s="2">
        <f t="shared" si="17"/>
        <v>1.0035058248695765</v>
      </c>
      <c r="CN23" s="2">
        <f t="shared" si="18"/>
        <v>0.9989105834985702</v>
      </c>
      <c r="CO23" s="2">
        <f t="shared" si="19"/>
        <v>1.0004134510755767</v>
      </c>
      <c r="CP23" s="2">
        <f t="shared" si="20"/>
        <v>1.005452886923303</v>
      </c>
      <c r="CQ23" s="2">
        <f t="shared" si="21"/>
        <v>0.99899489911235373</v>
      </c>
      <c r="CR23" s="2">
        <f t="shared" si="22"/>
        <v>0.99656321161045691</v>
      </c>
      <c r="CS23" s="2">
        <f t="shared" si="23"/>
        <v>1.0005929314777737</v>
      </c>
      <c r="CU23" t="s">
        <v>35</v>
      </c>
      <c r="CV23" s="15">
        <f t="shared" si="24"/>
        <v>0.98891419971724492</v>
      </c>
      <c r="CW23" s="2">
        <f t="shared" si="25"/>
        <v>0.99112770119066196</v>
      </c>
      <c r="CX23" s="2">
        <f t="shared" si="26"/>
        <v>0.99012321466308806</v>
      </c>
      <c r="CY23" s="2">
        <f t="shared" si="27"/>
        <v>0.98867059232805932</v>
      </c>
      <c r="CZ23" s="2">
        <f t="shared" si="28"/>
        <v>0.98351690090328592</v>
      </c>
      <c r="DA23" s="2">
        <f t="shared" si="29"/>
        <v>1.0045380735372718</v>
      </c>
      <c r="DB23" s="2">
        <f t="shared" si="30"/>
        <v>1.000405099354295</v>
      </c>
      <c r="DC23" s="2">
        <f t="shared" si="31"/>
        <v>1.0020132571876621</v>
      </c>
      <c r="DD23" s="2">
        <f t="shared" si="32"/>
        <v>1.0059346291044391</v>
      </c>
      <c r="DE23" s="2">
        <f t="shared" si="33"/>
        <v>0.9999996463874925</v>
      </c>
      <c r="DF23" s="2">
        <f t="shared" si="34"/>
        <v>0.99815495627818196</v>
      </c>
      <c r="DG23" s="2">
        <f t="shared" si="35"/>
        <v>1.0017268822166456</v>
      </c>
      <c r="DI23" t="s">
        <v>35</v>
      </c>
      <c r="DJ23" s="14">
        <f t="shared" si="36"/>
        <v>0.98892954526090615</v>
      </c>
      <c r="DK23" s="14">
        <f t="shared" si="37"/>
        <v>0.99114945968369028</v>
      </c>
      <c r="DL23" s="14">
        <f t="shared" si="38"/>
        <v>0.99027913984239901</v>
      </c>
      <c r="DM23" s="14">
        <f t="shared" si="39"/>
        <v>0.98870808411109956</v>
      </c>
      <c r="DN23" s="14">
        <f t="shared" si="40"/>
        <v>0.98352916413935121</v>
      </c>
      <c r="DO23" s="14">
        <f t="shared" si="41"/>
        <v>1.0045054448641633</v>
      </c>
      <c r="DP23" s="14">
        <f t="shared" si="42"/>
        <v>1.0003981420477759</v>
      </c>
      <c r="DQ23" s="14">
        <f t="shared" si="43"/>
        <v>1.0020215585077703</v>
      </c>
      <c r="DR23" s="14">
        <f t="shared" si="44"/>
        <v>1.0059136658337824</v>
      </c>
      <c r="DS23" s="14">
        <f t="shared" si="45"/>
        <v>1.0000163150004648</v>
      </c>
      <c r="DT23" s="14">
        <f t="shared" si="46"/>
        <v>0.99818829601348413</v>
      </c>
      <c r="DU23" s="14">
        <f t="shared" si="47"/>
        <v>1.0017279286011305</v>
      </c>
    </row>
    <row r="24" spans="1:125" x14ac:dyDescent="0.2">
      <c r="A24" t="s">
        <v>36</v>
      </c>
      <c r="B24" s="2">
        <v>123.224883362854</v>
      </c>
      <c r="C24" s="2">
        <v>111.87297246143</v>
      </c>
      <c r="D24" s="2">
        <v>19.8581051425647</v>
      </c>
      <c r="E24" s="2">
        <v>19.882836314916801</v>
      </c>
      <c r="F24" s="2">
        <v>23.745658324198502</v>
      </c>
      <c r="G24" s="2">
        <v>138.804820131752</v>
      </c>
      <c r="H24" s="2">
        <v>165.978650771085</v>
      </c>
      <c r="I24" s="2">
        <v>120.090057422988</v>
      </c>
      <c r="J24" s="2">
        <v>349.18056732116003</v>
      </c>
      <c r="K24" s="2">
        <v>123.10991170113</v>
      </c>
      <c r="L24" s="2">
        <v>36.262797158363199</v>
      </c>
      <c r="M24" s="2">
        <v>179.03984997138301</v>
      </c>
      <c r="O24" t="s">
        <v>36</v>
      </c>
      <c r="P24" s="2">
        <v>122.25633120755499</v>
      </c>
      <c r="Q24" s="2">
        <v>111.41356506281301</v>
      </c>
      <c r="R24" s="2">
        <v>19.635356854599198</v>
      </c>
      <c r="S24" s="2">
        <v>19.634567676415699</v>
      </c>
      <c r="T24" s="2">
        <v>23.4820659532725</v>
      </c>
      <c r="U24" s="2">
        <v>139.32816010016501</v>
      </c>
      <c r="V24" s="2">
        <v>165.78590591937601</v>
      </c>
      <c r="W24" s="2">
        <v>120.127176999273</v>
      </c>
      <c r="X24" s="2">
        <v>351.14734692428902</v>
      </c>
      <c r="Y24" s="2">
        <v>122.97306633331399</v>
      </c>
      <c r="Z24" s="2">
        <v>36.1296062912308</v>
      </c>
      <c r="AA24" s="2">
        <v>179.148002300646</v>
      </c>
      <c r="AC24" t="s">
        <v>36</v>
      </c>
      <c r="AD24" s="2">
        <v>122.258096026167</v>
      </c>
      <c r="AE24" s="2">
        <v>111.41580394491</v>
      </c>
      <c r="AF24" s="2">
        <v>19.638156881741502</v>
      </c>
      <c r="AG24" s="2">
        <v>19.635241321200301</v>
      </c>
      <c r="AH24" s="2">
        <v>23.482328850912801</v>
      </c>
      <c r="AI24" s="2">
        <v>139.324098495095</v>
      </c>
      <c r="AJ24" s="2">
        <v>165.784965181861</v>
      </c>
      <c r="AK24" s="2">
        <v>120.128134526224</v>
      </c>
      <c r="AL24" s="2">
        <v>351.14088857235498</v>
      </c>
      <c r="AM24" s="2">
        <v>122.97493290174999</v>
      </c>
      <c r="AN24" s="2">
        <v>36.130714881594102</v>
      </c>
      <c r="AO24" s="2">
        <v>179.14819914160501</v>
      </c>
      <c r="AQ24" t="s">
        <v>36</v>
      </c>
      <c r="AR24" s="2">
        <v>121.793820599702</v>
      </c>
      <c r="AS24" s="2">
        <v>110.83763822544999</v>
      </c>
      <c r="AT24" s="2">
        <v>19.652819850662901</v>
      </c>
      <c r="AU24" s="2">
        <v>19.6498311477241</v>
      </c>
      <c r="AV24" s="2">
        <v>23.346946381139698</v>
      </c>
      <c r="AW24" s="2">
        <v>139.470138287868</v>
      </c>
      <c r="AX24" s="2">
        <v>166.03495807954201</v>
      </c>
      <c r="AY24" s="2">
        <v>120.32529541122</v>
      </c>
      <c r="AZ24" s="2">
        <v>351.30973044213903</v>
      </c>
      <c r="BA24" s="2">
        <v>123.101470176387</v>
      </c>
      <c r="BB24" s="2">
        <v>36.190707916372602</v>
      </c>
      <c r="BC24" s="2">
        <v>179.35273151465501</v>
      </c>
      <c r="BE24" t="s">
        <v>36</v>
      </c>
      <c r="BF24" s="2">
        <v>121.795575269998</v>
      </c>
      <c r="BG24" s="2">
        <v>110.83986197240399</v>
      </c>
      <c r="BH24" s="2">
        <v>19.655616810557198</v>
      </c>
      <c r="BI24" s="2">
        <v>19.650503110287801</v>
      </c>
      <c r="BJ24" s="2">
        <v>23.34720775564</v>
      </c>
      <c r="BK24" s="2">
        <v>139.466034881502</v>
      </c>
      <c r="BL24" s="2">
        <v>166.03398862675499</v>
      </c>
      <c r="BM24" s="2">
        <v>120.326232599948</v>
      </c>
      <c r="BN24" s="2">
        <v>351.30317320933301</v>
      </c>
      <c r="BO24" s="2">
        <v>123.103324090233</v>
      </c>
      <c r="BP24" s="2">
        <v>36.191808902475302</v>
      </c>
      <c r="BQ24" s="2">
        <v>179.35289277030901</v>
      </c>
      <c r="BS24" t="s">
        <v>36</v>
      </c>
      <c r="BT24" s="15">
        <f t="shared" si="0"/>
        <v>0.9921399628965607</v>
      </c>
      <c r="BU24" s="2">
        <f t="shared" si="1"/>
        <v>0.99589349072873368</v>
      </c>
      <c r="BV24" s="2">
        <f t="shared" si="2"/>
        <v>0.98878300389859186</v>
      </c>
      <c r="BW24" s="2">
        <f t="shared" si="3"/>
        <v>0.98751341938499781</v>
      </c>
      <c r="BX24" s="2">
        <f t="shared" si="4"/>
        <v>0.98889934457376649</v>
      </c>
      <c r="BY24" s="2">
        <f t="shared" si="5"/>
        <v>1.0037703299346252</v>
      </c>
      <c r="BZ24" s="2">
        <f t="shared" si="6"/>
        <v>0.99883873708568205</v>
      </c>
      <c r="CA24" s="2">
        <f t="shared" si="7"/>
        <v>1.0003090978310907</v>
      </c>
      <c r="CB24" s="2">
        <f t="shared" si="8"/>
        <v>1.0056325574421787</v>
      </c>
      <c r="CC24" s="2">
        <f t="shared" si="9"/>
        <v>0.99888842932364197</v>
      </c>
      <c r="CD24" s="2">
        <f t="shared" si="10"/>
        <v>0.99632706582035735</v>
      </c>
      <c r="CE24" s="2">
        <f t="shared" si="11"/>
        <v>1.0006040684757069</v>
      </c>
      <c r="CG24" t="s">
        <v>36</v>
      </c>
      <c r="CH24" s="15">
        <f t="shared" si="12"/>
        <v>0.99215428483027934</v>
      </c>
      <c r="CI24" s="2">
        <f t="shared" si="13"/>
        <v>0.99591350344536866</v>
      </c>
      <c r="CJ24" s="2">
        <f t="shared" si="14"/>
        <v>0.98892400562671245</v>
      </c>
      <c r="CK24" s="2">
        <f t="shared" si="15"/>
        <v>0.98754730010372083</v>
      </c>
      <c r="CL24" s="2">
        <f t="shared" si="16"/>
        <v>0.98891041597202844</v>
      </c>
      <c r="CM24" s="2">
        <f t="shared" si="17"/>
        <v>1.0037410686664203</v>
      </c>
      <c r="CN24" s="2">
        <f t="shared" si="18"/>
        <v>0.99883306926328053</v>
      </c>
      <c r="CO24" s="2">
        <f t="shared" si="19"/>
        <v>1.0003170712384781</v>
      </c>
      <c r="CP24" s="2">
        <f t="shared" si="20"/>
        <v>1.0056140617051921</v>
      </c>
      <c r="CQ24" s="2">
        <f t="shared" si="21"/>
        <v>0.99890359112832694</v>
      </c>
      <c r="CR24" s="2">
        <f t="shared" si="22"/>
        <v>0.99635763683115008</v>
      </c>
      <c r="CS24" s="2">
        <f t="shared" si="23"/>
        <v>1.0006051679011088</v>
      </c>
      <c r="CU24" t="s">
        <v>36</v>
      </c>
      <c r="CV24" s="15">
        <f t="shared" si="24"/>
        <v>0.98838657644383376</v>
      </c>
      <c r="CW24" s="2">
        <f t="shared" si="25"/>
        <v>0.9907454480452198</v>
      </c>
      <c r="CX24" s="2">
        <f t="shared" si="26"/>
        <v>0.98966239273948742</v>
      </c>
      <c r="CY24" s="2">
        <f t="shared" si="27"/>
        <v>0.98828109010695364</v>
      </c>
      <c r="CZ24" s="2">
        <f t="shared" si="28"/>
        <v>0.98320905920504686</v>
      </c>
      <c r="DA24" s="2">
        <f t="shared" si="29"/>
        <v>1.0047931920194448</v>
      </c>
      <c r="DB24" s="2">
        <f t="shared" si="30"/>
        <v>1.0003392442834993</v>
      </c>
      <c r="DC24" s="2">
        <f t="shared" si="31"/>
        <v>1.0019588464963709</v>
      </c>
      <c r="DD24" s="2">
        <f t="shared" si="32"/>
        <v>1.0060975991227503</v>
      </c>
      <c r="DE24" s="2">
        <f t="shared" si="33"/>
        <v>0.99993143099019111</v>
      </c>
      <c r="DF24" s="2">
        <f t="shared" si="34"/>
        <v>0.99801203305757757</v>
      </c>
      <c r="DG24" s="2">
        <f t="shared" si="35"/>
        <v>1.0017475525327015</v>
      </c>
      <c r="DI24" t="s">
        <v>36</v>
      </c>
      <c r="DJ24" s="14">
        <f t="shared" si="36"/>
        <v>0.98840081602149144</v>
      </c>
      <c r="DK24" s="14">
        <f t="shared" si="37"/>
        <v>0.99076532547320861</v>
      </c>
      <c r="DL24" s="14">
        <f t="shared" si="38"/>
        <v>0.98980324000936626</v>
      </c>
      <c r="DM24" s="14">
        <f t="shared" si="39"/>
        <v>0.98831488621899</v>
      </c>
      <c r="DN24" s="14">
        <f t="shared" si="40"/>
        <v>0.98322006645937232</v>
      </c>
      <c r="DO24" s="14">
        <f t="shared" si="41"/>
        <v>1.0047636295996234</v>
      </c>
      <c r="DP24" s="14">
        <f t="shared" si="42"/>
        <v>1.0003334034552811</v>
      </c>
      <c r="DQ24" s="14">
        <f t="shared" si="43"/>
        <v>1.0019666505456661</v>
      </c>
      <c r="DR24" s="14">
        <f t="shared" si="44"/>
        <v>1.0060788202059958</v>
      </c>
      <c r="DS24" s="14">
        <f t="shared" si="45"/>
        <v>0.99994649000388369</v>
      </c>
      <c r="DT24" s="14">
        <f t="shared" si="46"/>
        <v>0.99804239436969289</v>
      </c>
      <c r="DU24" s="14">
        <f t="shared" si="47"/>
        <v>1.0017484532017651</v>
      </c>
    </row>
    <row r="25" spans="1:125" x14ac:dyDescent="0.2">
      <c r="A25" t="s">
        <v>37</v>
      </c>
      <c r="B25" s="2">
        <v>129.381967814776</v>
      </c>
      <c r="C25" s="2">
        <v>117.860842190453</v>
      </c>
      <c r="D25" s="2">
        <v>20.914594894152899</v>
      </c>
      <c r="E25" s="2">
        <v>21.049729654003801</v>
      </c>
      <c r="F25" s="2">
        <v>25.4083757962207</v>
      </c>
      <c r="G25" s="2">
        <v>147.536899904059</v>
      </c>
      <c r="H25" s="2">
        <v>178.691834799096</v>
      </c>
      <c r="I25" s="2">
        <v>127.42249211692</v>
      </c>
      <c r="J25" s="2">
        <v>375.75719539428701</v>
      </c>
      <c r="K25" s="2">
        <v>131.160377164126</v>
      </c>
      <c r="L25" s="2">
        <v>38.122450244541199</v>
      </c>
      <c r="M25" s="2">
        <v>192.928330044951</v>
      </c>
      <c r="O25" t="s">
        <v>37</v>
      </c>
      <c r="P25" s="2">
        <v>128.31458826085199</v>
      </c>
      <c r="Q25" s="2">
        <v>117.351848321698</v>
      </c>
      <c r="R25" s="2">
        <v>20.6696832904166</v>
      </c>
      <c r="S25" s="2">
        <v>20.778094040542101</v>
      </c>
      <c r="T25" s="2">
        <v>25.120397030844899</v>
      </c>
      <c r="U25" s="2">
        <v>148.128506720128</v>
      </c>
      <c r="V25" s="2">
        <v>178.46976880432101</v>
      </c>
      <c r="W25" s="2">
        <v>127.449727900139</v>
      </c>
      <c r="X25" s="2">
        <v>377.93548197562598</v>
      </c>
      <c r="Y25" s="2">
        <v>131.00270401453099</v>
      </c>
      <c r="Z25" s="2">
        <v>37.9746916723631</v>
      </c>
      <c r="AA25" s="2">
        <v>193.04753496825199</v>
      </c>
      <c r="AC25" t="s">
        <v>37</v>
      </c>
      <c r="AD25" s="2">
        <v>128.31631373264699</v>
      </c>
      <c r="AE25" s="2">
        <v>117.35401483501199</v>
      </c>
      <c r="AF25" s="2">
        <v>20.672362493890599</v>
      </c>
      <c r="AG25" s="2">
        <v>20.778740978522698</v>
      </c>
      <c r="AH25" s="2">
        <v>25.120651547522002</v>
      </c>
      <c r="AI25" s="2">
        <v>148.124574256215</v>
      </c>
      <c r="AJ25" s="2">
        <v>178.46891740506601</v>
      </c>
      <c r="AK25" s="2">
        <v>127.45068588524499</v>
      </c>
      <c r="AL25" s="2">
        <v>377.92922563513002</v>
      </c>
      <c r="AM25" s="2">
        <v>131.004512939574</v>
      </c>
      <c r="AN25" s="2">
        <v>37.975759012353201</v>
      </c>
      <c r="AO25" s="2">
        <v>193.04772488418701</v>
      </c>
      <c r="AQ25" t="s">
        <v>37</v>
      </c>
      <c r="AR25" s="2">
        <v>127.810800196787</v>
      </c>
      <c r="AS25" s="2">
        <v>116.724718329588</v>
      </c>
      <c r="AT25" s="2">
        <v>20.688701449933902</v>
      </c>
      <c r="AU25" s="2">
        <v>20.7947126074301</v>
      </c>
      <c r="AV25" s="2">
        <v>24.9733609608931</v>
      </c>
      <c r="AW25" s="2">
        <v>148.28297407955699</v>
      </c>
      <c r="AX25" s="2">
        <v>178.74067669822699</v>
      </c>
      <c r="AY25" s="2">
        <v>127.66538171096499</v>
      </c>
      <c r="AZ25" s="2">
        <v>378.112068517936</v>
      </c>
      <c r="BA25" s="2">
        <v>131.142452230218</v>
      </c>
      <c r="BB25" s="2">
        <v>38.041225583828002</v>
      </c>
      <c r="BC25" s="2">
        <v>193.27019431251099</v>
      </c>
      <c r="BE25" t="s">
        <v>37</v>
      </c>
      <c r="BF25" s="2">
        <v>127.812515048552</v>
      </c>
      <c r="BG25" s="2">
        <v>116.72686864052901</v>
      </c>
      <c r="BH25" s="2">
        <v>20.6913775111158</v>
      </c>
      <c r="BI25" s="2">
        <v>20.7953578015529</v>
      </c>
      <c r="BJ25" s="2">
        <v>24.97361382771</v>
      </c>
      <c r="BK25" s="2">
        <v>148.27899627563301</v>
      </c>
      <c r="BL25" s="2">
        <v>178.739794417025</v>
      </c>
      <c r="BM25" s="2">
        <v>127.666318222306</v>
      </c>
      <c r="BN25" s="2">
        <v>378.10570486086601</v>
      </c>
      <c r="BO25" s="2">
        <v>131.144247892457</v>
      </c>
      <c r="BP25" s="2">
        <v>38.042284927260503</v>
      </c>
      <c r="BQ25" s="2">
        <v>193.270345336921</v>
      </c>
      <c r="BS25" t="s">
        <v>37</v>
      </c>
      <c r="BT25" s="15">
        <f t="shared" si="0"/>
        <v>0.99175016757008916</v>
      </c>
      <c r="BU25" s="2">
        <f t="shared" si="1"/>
        <v>0.99568139969734382</v>
      </c>
      <c r="BV25" s="2">
        <f t="shared" si="2"/>
        <v>0.98828991883535033</v>
      </c>
      <c r="BW25" s="2">
        <f t="shared" si="3"/>
        <v>0.98709552958985225</v>
      </c>
      <c r="BX25" s="2">
        <f t="shared" si="4"/>
        <v>0.98866599078644624</v>
      </c>
      <c r="BY25" s="2">
        <f t="shared" si="5"/>
        <v>1.0040098905186006</v>
      </c>
      <c r="BZ25" s="2">
        <f t="shared" si="6"/>
        <v>0.99875726837197309</v>
      </c>
      <c r="CA25" s="2">
        <f t="shared" si="7"/>
        <v>1.0002137439220229</v>
      </c>
      <c r="CB25" s="2">
        <f t="shared" si="8"/>
        <v>1.0057970588668388</v>
      </c>
      <c r="CC25" s="2">
        <f t="shared" si="9"/>
        <v>0.99879785989485448</v>
      </c>
      <c r="CD25" s="2">
        <f t="shared" si="10"/>
        <v>0.99612410610466318</v>
      </c>
      <c r="CE25" s="2">
        <f t="shared" si="11"/>
        <v>1.0006178715343321</v>
      </c>
      <c r="CG25" t="s">
        <v>37</v>
      </c>
      <c r="CH25" s="15">
        <f t="shared" si="12"/>
        <v>0.99176350383188938</v>
      </c>
      <c r="CI25" s="2">
        <f t="shared" si="13"/>
        <v>0.99569978165757533</v>
      </c>
      <c r="CJ25" s="2">
        <f t="shared" si="14"/>
        <v>0.98841802093283571</v>
      </c>
      <c r="CK25" s="2">
        <f t="shared" si="15"/>
        <v>0.9871262633803205</v>
      </c>
      <c r="CL25" s="2">
        <f t="shared" si="16"/>
        <v>0.9886760078248884</v>
      </c>
      <c r="CM25" s="2">
        <f t="shared" si="17"/>
        <v>1.0039832364143353</v>
      </c>
      <c r="CN25" s="2">
        <f t="shared" si="18"/>
        <v>0.99875250374881075</v>
      </c>
      <c r="CO25" s="2">
        <f t="shared" si="19"/>
        <v>1.0002212621010358</v>
      </c>
      <c r="CP25" s="2">
        <f t="shared" si="20"/>
        <v>1.0057804089115683</v>
      </c>
      <c r="CQ25" s="2">
        <f t="shared" si="21"/>
        <v>0.99881165159843233</v>
      </c>
      <c r="CR25" s="2">
        <f t="shared" si="22"/>
        <v>0.99615210378013408</v>
      </c>
      <c r="CS25" s="2">
        <f t="shared" si="23"/>
        <v>1.0006188559202693</v>
      </c>
      <c r="CU25" t="s">
        <v>37</v>
      </c>
      <c r="CV25" s="15">
        <f t="shared" si="24"/>
        <v>0.98785636325891801</v>
      </c>
      <c r="CW25" s="2">
        <f t="shared" si="25"/>
        <v>0.99036046374902764</v>
      </c>
      <c r="CX25" s="2">
        <f t="shared" si="26"/>
        <v>0.98919924362091516</v>
      </c>
      <c r="CY25" s="2">
        <f t="shared" si="27"/>
        <v>0.98788502034157022</v>
      </c>
      <c r="CZ25" s="2">
        <f t="shared" si="28"/>
        <v>0.98287907740280256</v>
      </c>
      <c r="DA25" s="2">
        <f t="shared" si="29"/>
        <v>1.0050568649333365</v>
      </c>
      <c r="DB25" s="2">
        <f t="shared" si="30"/>
        <v>1.0002733303353559</v>
      </c>
      <c r="DC25" s="2">
        <f t="shared" si="31"/>
        <v>1.0019061751972496</v>
      </c>
      <c r="DD25" s="2">
        <f t="shared" si="32"/>
        <v>1.0062670073986952</v>
      </c>
      <c r="DE25" s="2">
        <f t="shared" si="33"/>
        <v>0.99986333575508424</v>
      </c>
      <c r="DF25" s="2">
        <f t="shared" si="34"/>
        <v>0.99786937460230984</v>
      </c>
      <c r="DG25" s="2">
        <f t="shared" si="35"/>
        <v>1.0017719754661243</v>
      </c>
      <c r="DI25" t="s">
        <v>37</v>
      </c>
      <c r="DJ25" s="14">
        <f t="shared" si="36"/>
        <v>0.98786961743795054</v>
      </c>
      <c r="DK25" s="14">
        <f t="shared" si="37"/>
        <v>0.99037870823889418</v>
      </c>
      <c r="DL25" s="14">
        <f t="shared" si="38"/>
        <v>0.98932719547441472</v>
      </c>
      <c r="DM25" s="14">
        <f t="shared" si="39"/>
        <v>0.98791567128737356</v>
      </c>
      <c r="DN25" s="14">
        <f t="shared" si="40"/>
        <v>0.98288902950753088</v>
      </c>
      <c r="DO25" s="14">
        <f t="shared" si="41"/>
        <v>1.0050299035160464</v>
      </c>
      <c r="DP25" s="14">
        <f t="shared" si="42"/>
        <v>1.0002683928898202</v>
      </c>
      <c r="DQ25" s="14">
        <f t="shared" si="43"/>
        <v>1.0019135248521296</v>
      </c>
      <c r="DR25" s="14">
        <f t="shared" si="44"/>
        <v>1.0062500718425755</v>
      </c>
      <c r="DS25" s="14">
        <f t="shared" si="45"/>
        <v>0.99987702633967868</v>
      </c>
      <c r="DT25" s="14">
        <f t="shared" si="46"/>
        <v>0.99789716251797922</v>
      </c>
      <c r="DU25" s="14">
        <f t="shared" si="47"/>
        <v>1.0017727582667113</v>
      </c>
    </row>
    <row r="26" spans="1:125" x14ac:dyDescent="0.2">
      <c r="A26" t="s">
        <v>38</v>
      </c>
      <c r="B26" s="2">
        <v>135.639269412603</v>
      </c>
      <c r="C26" s="2">
        <v>123.928575969869</v>
      </c>
      <c r="D26" s="2">
        <v>21.986879913598401</v>
      </c>
      <c r="E26" s="2">
        <v>22.232955097900199</v>
      </c>
      <c r="F26" s="2">
        <v>27.094863124519701</v>
      </c>
      <c r="G26" s="2">
        <v>156.34117007443501</v>
      </c>
      <c r="H26" s="2">
        <v>191.60052325876299</v>
      </c>
      <c r="I26" s="2">
        <v>134.85012053472099</v>
      </c>
      <c r="J26" s="2">
        <v>402.67617646417699</v>
      </c>
      <c r="K26" s="2">
        <v>139.32194780197401</v>
      </c>
      <c r="L26" s="2">
        <v>40.006900557461996</v>
      </c>
      <c r="M26" s="2">
        <v>207.01704611300701</v>
      </c>
      <c r="O26" t="s">
        <v>38</v>
      </c>
      <c r="P26" s="2">
        <v>134.46720127248699</v>
      </c>
      <c r="Q26" s="2">
        <v>123.36700017257</v>
      </c>
      <c r="R26" s="2">
        <v>21.718513614904701</v>
      </c>
      <c r="S26" s="2">
        <v>21.936611361750799</v>
      </c>
      <c r="T26" s="2">
        <v>26.7810788949668</v>
      </c>
      <c r="U26" s="2">
        <v>157.00645809834</v>
      </c>
      <c r="V26" s="2">
        <v>191.34633714164599</v>
      </c>
      <c r="W26" s="2">
        <v>134.86616743883101</v>
      </c>
      <c r="X26" s="2">
        <v>405.07896921003697</v>
      </c>
      <c r="Y26" s="2">
        <v>139.14175359885999</v>
      </c>
      <c r="Z26" s="2">
        <v>39.843693615255297</v>
      </c>
      <c r="AA26" s="2">
        <v>207.14816384292999</v>
      </c>
      <c r="AC26" t="s">
        <v>38</v>
      </c>
      <c r="AD26" s="2">
        <v>134.46889020734099</v>
      </c>
      <c r="AE26" s="2">
        <v>123.369101370523</v>
      </c>
      <c r="AF26" s="2">
        <v>21.721085267031899</v>
      </c>
      <c r="AG26" s="2">
        <v>21.9372345034784</v>
      </c>
      <c r="AH26" s="2">
        <v>26.781326007507801</v>
      </c>
      <c r="AI26" s="2">
        <v>157.002641399727</v>
      </c>
      <c r="AJ26" s="2">
        <v>191.34556570282601</v>
      </c>
      <c r="AK26" s="2">
        <v>134.86712499882199</v>
      </c>
      <c r="AL26" s="2">
        <v>405.07289873998099</v>
      </c>
      <c r="AM26" s="2">
        <v>139.143511030632</v>
      </c>
      <c r="AN26" s="2">
        <v>39.8447240006413</v>
      </c>
      <c r="AO26" s="2">
        <v>207.14834815082801</v>
      </c>
      <c r="AQ26" t="s">
        <v>38</v>
      </c>
      <c r="AR26" s="2">
        <v>133.919886763839</v>
      </c>
      <c r="AS26" s="2">
        <v>122.685886880859</v>
      </c>
      <c r="AT26" s="2">
        <v>21.739171623563799</v>
      </c>
      <c r="AU26" s="2">
        <v>21.954658797984798</v>
      </c>
      <c r="AV26" s="2">
        <v>26.621478418936199</v>
      </c>
      <c r="AW26" s="2">
        <v>157.17408697450199</v>
      </c>
      <c r="AX26" s="2">
        <v>191.640284240375</v>
      </c>
      <c r="AY26" s="2">
        <v>135.10030698057801</v>
      </c>
      <c r="AZ26" s="2">
        <v>405.27052401886903</v>
      </c>
      <c r="BA26" s="2">
        <v>139.29346121195201</v>
      </c>
      <c r="BB26" s="2">
        <v>39.915954407450201</v>
      </c>
      <c r="BC26" s="2">
        <v>207.38972208514599</v>
      </c>
      <c r="BE26" t="s">
        <v>38</v>
      </c>
      <c r="BF26" s="2">
        <v>133.92156456181601</v>
      </c>
      <c r="BG26" s="2">
        <v>122.687970751664</v>
      </c>
      <c r="BH26" s="2">
        <v>21.741740046915101</v>
      </c>
      <c r="BI26" s="2">
        <v>21.955280128290699</v>
      </c>
      <c r="BJ26" s="2">
        <v>26.621723751447401</v>
      </c>
      <c r="BK26" s="2">
        <v>157.17022126126199</v>
      </c>
      <c r="BL26" s="2">
        <v>191.63947964487599</v>
      </c>
      <c r="BM26" s="2">
        <v>135.10124186675</v>
      </c>
      <c r="BN26" s="2">
        <v>405.26433740609502</v>
      </c>
      <c r="BO26" s="2">
        <v>139.295204723707</v>
      </c>
      <c r="BP26" s="2">
        <v>39.916976380271599</v>
      </c>
      <c r="BQ26" s="2">
        <v>207.38986397633701</v>
      </c>
      <c r="BS26" t="s">
        <v>38</v>
      </c>
      <c r="BT26" s="15">
        <f t="shared" si="0"/>
        <v>0.99135893207629511</v>
      </c>
      <c r="BU26" s="2">
        <f t="shared" si="1"/>
        <v>0.99546855281032576</v>
      </c>
      <c r="BV26" s="2">
        <f t="shared" si="2"/>
        <v>0.98779425276581778</v>
      </c>
      <c r="BW26" s="2">
        <f t="shared" si="3"/>
        <v>0.98667096952049405</v>
      </c>
      <c r="BX26" s="2">
        <f t="shared" si="4"/>
        <v>0.98841905094294646</v>
      </c>
      <c r="BY26" s="2">
        <f t="shared" si="5"/>
        <v>1.0042553603992361</v>
      </c>
      <c r="BZ26" s="2">
        <f t="shared" si="6"/>
        <v>0.99867335374249622</v>
      </c>
      <c r="CA26" s="2">
        <f t="shared" si="7"/>
        <v>1.0001189980702012</v>
      </c>
      <c r="CB26" s="2">
        <f t="shared" si="8"/>
        <v>1.005967059603472</v>
      </c>
      <c r="CC26" s="2">
        <f t="shared" si="9"/>
        <v>0.99870663448252872</v>
      </c>
      <c r="CD26" s="2">
        <f t="shared" si="10"/>
        <v>0.99592053021022497</v>
      </c>
      <c r="CE26" s="2">
        <f t="shared" si="11"/>
        <v>1.000633366828408</v>
      </c>
      <c r="CG26" t="s">
        <v>38</v>
      </c>
      <c r="CH26" s="15">
        <f t="shared" si="12"/>
        <v>0.9913713837421092</v>
      </c>
      <c r="CI26" s="2">
        <f t="shared" si="13"/>
        <v>0.99548550772114064</v>
      </c>
      <c r="CJ26" s="2">
        <f t="shared" si="14"/>
        <v>0.98791121579728491</v>
      </c>
      <c r="CK26" s="2">
        <f t="shared" si="15"/>
        <v>0.98669899736136613</v>
      </c>
      <c r="CL26" s="2">
        <f t="shared" si="16"/>
        <v>0.98842817121566617</v>
      </c>
      <c r="CM26" s="2">
        <f t="shared" si="17"/>
        <v>1.0042309477725992</v>
      </c>
      <c r="CN26" s="2">
        <f t="shared" si="18"/>
        <v>0.99866932745484904</v>
      </c>
      <c r="CO26" s="2">
        <f t="shared" si="19"/>
        <v>1.000126098990743</v>
      </c>
      <c r="CP26" s="2">
        <f t="shared" si="20"/>
        <v>1.0059519842888376</v>
      </c>
      <c r="CQ26" s="2">
        <f t="shared" si="21"/>
        <v>0.99871924865997685</v>
      </c>
      <c r="CR26" s="2">
        <f t="shared" si="22"/>
        <v>0.99594628540174557</v>
      </c>
      <c r="CS26" s="2">
        <f t="shared" si="23"/>
        <v>1.000634257131412</v>
      </c>
      <c r="CU26" t="s">
        <v>38</v>
      </c>
      <c r="CV26" s="15">
        <f t="shared" si="24"/>
        <v>0.98732385793428468</v>
      </c>
      <c r="CW26" s="2">
        <f t="shared" si="25"/>
        <v>0.98997253797774509</v>
      </c>
      <c r="CX26" s="2">
        <f t="shared" si="26"/>
        <v>0.98873381348294898</v>
      </c>
      <c r="CY26" s="2">
        <f t="shared" si="27"/>
        <v>0.98748271209607741</v>
      </c>
      <c r="CZ26" s="2">
        <f t="shared" si="28"/>
        <v>0.98252861793735691</v>
      </c>
      <c r="DA26" s="2">
        <f t="shared" si="29"/>
        <v>1.0053275595908002</v>
      </c>
      <c r="DB26" s="2">
        <f t="shared" si="30"/>
        <v>1.0002075202141192</v>
      </c>
      <c r="DC26" s="2">
        <f t="shared" si="31"/>
        <v>1.0018552927121234</v>
      </c>
      <c r="DD26" s="2">
        <f t="shared" si="32"/>
        <v>1.006442763953588</v>
      </c>
      <c r="DE26" s="2">
        <f t="shared" si="33"/>
        <v>0.99979553408151822</v>
      </c>
      <c r="DF26" s="2">
        <f t="shared" si="34"/>
        <v>0.99772673841900927</v>
      </c>
      <c r="DG26" s="2">
        <f t="shared" si="35"/>
        <v>1.0018002187700792</v>
      </c>
      <c r="DI26" t="s">
        <v>38</v>
      </c>
      <c r="DJ26" s="14">
        <f t="shared" si="36"/>
        <v>0.98733622749351535</v>
      </c>
      <c r="DK26" s="14">
        <f t="shared" si="37"/>
        <v>0.98998935307296165</v>
      </c>
      <c r="DL26" s="14">
        <f t="shared" si="38"/>
        <v>0.98885062966429882</v>
      </c>
      <c r="DM26" s="14">
        <f t="shared" si="39"/>
        <v>0.98751065846232355</v>
      </c>
      <c r="DN26" s="14">
        <f t="shared" si="40"/>
        <v>0.98253767251386748</v>
      </c>
      <c r="DO26" s="14">
        <f t="shared" si="41"/>
        <v>1.0053028334534804</v>
      </c>
      <c r="DP26" s="14">
        <f t="shared" si="42"/>
        <v>1.000203320875384</v>
      </c>
      <c r="DQ26" s="14">
        <f t="shared" si="43"/>
        <v>1.0018622254917775</v>
      </c>
      <c r="DR26" s="14">
        <f t="shared" si="44"/>
        <v>1.0064274002118629</v>
      </c>
      <c r="DS26" s="14">
        <f t="shared" si="45"/>
        <v>0.99980804834637382</v>
      </c>
      <c r="DT26" s="14">
        <f t="shared" si="46"/>
        <v>0.99775228333269061</v>
      </c>
      <c r="DU26" s="14">
        <f t="shared" si="47"/>
        <v>1.0018009041783278</v>
      </c>
    </row>
    <row r="27" spans="1:125" x14ac:dyDescent="0.2">
      <c r="A27" t="s">
        <v>39</v>
      </c>
      <c r="B27" s="2">
        <v>142.002828947024</v>
      </c>
      <c r="C27" s="2">
        <v>130.080528142638</v>
      </c>
      <c r="D27" s="2">
        <v>23.075823326575701</v>
      </c>
      <c r="E27" s="2">
        <v>23.4330823253006</v>
      </c>
      <c r="F27" s="2">
        <v>28.804485175096701</v>
      </c>
      <c r="G27" s="2">
        <v>165.21673258963401</v>
      </c>
      <c r="H27" s="2">
        <v>204.69221895488599</v>
      </c>
      <c r="I27" s="2">
        <v>142.374866342155</v>
      </c>
      <c r="J27" s="2">
        <v>429.907274412101</v>
      </c>
      <c r="K27" s="2">
        <v>147.59442408612199</v>
      </c>
      <c r="L27" s="2">
        <v>41.9177196018546</v>
      </c>
      <c r="M27" s="2">
        <v>221.289697523249</v>
      </c>
      <c r="O27" t="s">
        <v>39</v>
      </c>
      <c r="P27" s="2">
        <v>140.72010842829101</v>
      </c>
      <c r="Q27" s="2">
        <v>129.463304124156</v>
      </c>
      <c r="R27" s="2">
        <v>22.782683608896601</v>
      </c>
      <c r="S27" s="2">
        <v>23.1106596390056</v>
      </c>
      <c r="T27" s="2">
        <v>28.4634441271727</v>
      </c>
      <c r="U27" s="2">
        <v>165.96110324464999</v>
      </c>
      <c r="V27" s="2">
        <v>204.40306812171701</v>
      </c>
      <c r="W27" s="2">
        <v>142.378413460621</v>
      </c>
      <c r="X27" s="2">
        <v>432.54783193221903</v>
      </c>
      <c r="Y27" s="2">
        <v>147.39000343764201</v>
      </c>
      <c r="Z27" s="2">
        <v>41.738159800221403</v>
      </c>
      <c r="AA27" s="2">
        <v>221.43369190387401</v>
      </c>
      <c r="AC27" t="s">
        <v>39</v>
      </c>
      <c r="AD27" s="2">
        <v>140.721763087315</v>
      </c>
      <c r="AE27" s="2">
        <v>129.46534588184701</v>
      </c>
      <c r="AF27" s="2">
        <v>22.785158660730101</v>
      </c>
      <c r="AG27" s="2">
        <v>23.111261369535299</v>
      </c>
      <c r="AH27" s="2">
        <v>28.4636846108396</v>
      </c>
      <c r="AI27" s="2">
        <v>165.95739197974001</v>
      </c>
      <c r="AJ27" s="2">
        <v>204.40236862417299</v>
      </c>
      <c r="AK27" s="2">
        <v>142.379369762045</v>
      </c>
      <c r="AL27" s="2">
        <v>432.54193414923401</v>
      </c>
      <c r="AM27" s="2">
        <v>147.39171431589901</v>
      </c>
      <c r="AN27" s="2">
        <v>41.739156803476597</v>
      </c>
      <c r="AO27" s="2">
        <v>221.43387160030699</v>
      </c>
      <c r="AQ27" t="s">
        <v>39</v>
      </c>
      <c r="AR27" s="2">
        <v>140.12696043105399</v>
      </c>
      <c r="AS27" s="2">
        <v>128.72535548884599</v>
      </c>
      <c r="AT27" s="2">
        <v>22.805068384737201</v>
      </c>
      <c r="AU27" s="2">
        <v>23.130211657230301</v>
      </c>
      <c r="AV27" s="2">
        <v>28.290613944369198</v>
      </c>
      <c r="AW27" s="2">
        <v>166.142583000108</v>
      </c>
      <c r="AX27" s="2">
        <v>204.72126987939399</v>
      </c>
      <c r="AY27" s="2">
        <v>142.63201388979999</v>
      </c>
      <c r="AZ27" s="2">
        <v>432.75514066649203</v>
      </c>
      <c r="BA27" s="2">
        <v>147.554301735613</v>
      </c>
      <c r="BB27" s="2">
        <v>41.816449586363298</v>
      </c>
      <c r="BC27" s="2">
        <v>221.69514376625801</v>
      </c>
      <c r="BE27" t="s">
        <v>39</v>
      </c>
      <c r="BF27" s="2">
        <v>140.12860340076699</v>
      </c>
      <c r="BG27" s="2">
        <v>128.72737874533399</v>
      </c>
      <c r="BH27" s="2">
        <v>22.807540112618302</v>
      </c>
      <c r="BI27" s="2">
        <v>23.130811504106099</v>
      </c>
      <c r="BJ27" s="2">
        <v>28.290852515248599</v>
      </c>
      <c r="BK27" s="2">
        <v>166.13881891520199</v>
      </c>
      <c r="BL27" s="2">
        <v>204.72053485822599</v>
      </c>
      <c r="BM27" s="2">
        <v>142.63294626310099</v>
      </c>
      <c r="BN27" s="2">
        <v>432.74911756196502</v>
      </c>
      <c r="BO27" s="2">
        <v>147.55599799909399</v>
      </c>
      <c r="BP27" s="2">
        <v>41.8174377394472</v>
      </c>
      <c r="BQ27" s="2">
        <v>221.695277314858</v>
      </c>
      <c r="BS27" t="s">
        <v>39</v>
      </c>
      <c r="BT27" s="15">
        <f t="shared" si="0"/>
        <v>0.99096693686847936</v>
      </c>
      <c r="BU27" s="2">
        <f t="shared" si="1"/>
        <v>0.99525506217344695</v>
      </c>
      <c r="BV27" s="2">
        <f t="shared" si="2"/>
        <v>0.98729667351277128</v>
      </c>
      <c r="BW27" s="2">
        <f t="shared" si="3"/>
        <v>0.98624070526364849</v>
      </c>
      <c r="BX27" s="2">
        <f t="shared" si="4"/>
        <v>0.98816014083046855</v>
      </c>
      <c r="BY27" s="2">
        <f t="shared" si="5"/>
        <v>1.0045054192959066</v>
      </c>
      <c r="BZ27" s="2">
        <f t="shared" si="6"/>
        <v>0.99858738727517193</v>
      </c>
      <c r="CA27" s="2">
        <f t="shared" si="7"/>
        <v>1.0000249139371093</v>
      </c>
      <c r="CB27" s="2">
        <f t="shared" si="8"/>
        <v>1.006142155942183</v>
      </c>
      <c r="CC27" s="2">
        <f t="shared" si="9"/>
        <v>0.99861498393488968</v>
      </c>
      <c r="CD27" s="2">
        <f t="shared" si="10"/>
        <v>0.99571637476134911</v>
      </c>
      <c r="CE27" s="2">
        <f t="shared" si="11"/>
        <v>1.0006507053072811</v>
      </c>
      <c r="CG27" t="s">
        <v>39</v>
      </c>
      <c r="CH27" s="15">
        <f t="shared" si="12"/>
        <v>0.9909785891646784</v>
      </c>
      <c r="CI27" s="2">
        <f t="shared" si="13"/>
        <v>0.99527075827892997</v>
      </c>
      <c r="CJ27" s="2">
        <f t="shared" si="14"/>
        <v>0.98740393087032996</v>
      </c>
      <c r="CK27" s="2">
        <f t="shared" si="15"/>
        <v>0.98626638393969057</v>
      </c>
      <c r="CL27" s="2">
        <f t="shared" si="16"/>
        <v>0.98816848965758486</v>
      </c>
      <c r="CM27" s="2">
        <f t="shared" si="17"/>
        <v>1.0044829562871556</v>
      </c>
      <c r="CN27" s="2">
        <f t="shared" si="18"/>
        <v>0.99858396996137466</v>
      </c>
      <c r="CO27" s="2">
        <f t="shared" si="19"/>
        <v>1.0000316307225123</v>
      </c>
      <c r="CP27" s="2">
        <f t="shared" si="20"/>
        <v>1.0061284372094794</v>
      </c>
      <c r="CQ27" s="2">
        <f t="shared" si="21"/>
        <v>0.99862657568889801</v>
      </c>
      <c r="CR27" s="2">
        <f t="shared" si="22"/>
        <v>0.99574015952981132</v>
      </c>
      <c r="CS27" s="2">
        <f t="shared" si="23"/>
        <v>1.0006515173488493</v>
      </c>
      <c r="CU27" t="s">
        <v>39</v>
      </c>
      <c r="CV27" s="15">
        <f t="shared" si="24"/>
        <v>0.98678992151156486</v>
      </c>
      <c r="CW27" s="2">
        <f t="shared" si="25"/>
        <v>0.98958204834234675</v>
      </c>
      <c r="CX27" s="2">
        <f t="shared" si="26"/>
        <v>0.98826672669457127</v>
      </c>
      <c r="CY27" s="2">
        <f t="shared" si="27"/>
        <v>0.98707508197744476</v>
      </c>
      <c r="CZ27" s="2">
        <f t="shared" si="28"/>
        <v>0.98216002724562568</v>
      </c>
      <c r="DA27" s="2">
        <f t="shared" si="29"/>
        <v>1.005603853774143</v>
      </c>
      <c r="DB27" s="2">
        <f t="shared" si="30"/>
        <v>1.0001419249088037</v>
      </c>
      <c r="DC27" s="2">
        <f t="shared" si="31"/>
        <v>1.0018061302128074</v>
      </c>
      <c r="DD27" s="2">
        <f t="shared" si="32"/>
        <v>1.0066243732634799</v>
      </c>
      <c r="DE27" s="2">
        <f t="shared" si="33"/>
        <v>0.99972815808756044</v>
      </c>
      <c r="DF27" s="2">
        <f t="shared" si="34"/>
        <v>0.99758407622234246</v>
      </c>
      <c r="DG27" s="2">
        <f t="shared" si="35"/>
        <v>1.0018321966523833</v>
      </c>
      <c r="DI27" t="s">
        <v>39</v>
      </c>
      <c r="DJ27" s="14">
        <f t="shared" si="36"/>
        <v>0.98680149149031238</v>
      </c>
      <c r="DK27" s="14">
        <f t="shared" si="37"/>
        <v>0.98959760221898674</v>
      </c>
      <c r="DL27" s="14">
        <f t="shared" si="38"/>
        <v>0.98837384000732809</v>
      </c>
      <c r="DM27" s="14">
        <f t="shared" si="39"/>
        <v>0.98710068026910225</v>
      </c>
      <c r="DN27" s="14">
        <f t="shared" si="40"/>
        <v>0.98216830966685109</v>
      </c>
      <c r="DO27" s="14">
        <f t="shared" si="41"/>
        <v>1.0055810710641413</v>
      </c>
      <c r="DP27" s="14">
        <f t="shared" si="42"/>
        <v>1.0001383340484782</v>
      </c>
      <c r="DQ27" s="14">
        <f t="shared" si="43"/>
        <v>1.0018126789339754</v>
      </c>
      <c r="DR27" s="14">
        <f t="shared" si="44"/>
        <v>1.0066103630224685</v>
      </c>
      <c r="DS27" s="14">
        <f t="shared" si="45"/>
        <v>0.99973965082173033</v>
      </c>
      <c r="DT27" s="14">
        <f t="shared" si="46"/>
        <v>0.997607649858821</v>
      </c>
      <c r="DU27" s="14">
        <f t="shared" si="47"/>
        <v>1.0018328001535923</v>
      </c>
    </row>
    <row r="28" spans="1:125" x14ac:dyDescent="0.2">
      <c r="A28" t="s">
        <v>40</v>
      </c>
      <c r="B28" s="2">
        <v>148.64308768666001</v>
      </c>
      <c r="C28" s="2">
        <v>136.50127514725</v>
      </c>
      <c r="D28" s="2">
        <v>24.217653538968701</v>
      </c>
      <c r="E28" s="2">
        <v>24.685068411478401</v>
      </c>
      <c r="F28" s="2">
        <v>30.564572872350901</v>
      </c>
      <c r="G28" s="2">
        <v>174.354835217698</v>
      </c>
      <c r="H28" s="2">
        <v>218.269597610657</v>
      </c>
      <c r="I28" s="2">
        <v>150.250482855229</v>
      </c>
      <c r="J28" s="2">
        <v>457.84077176461602</v>
      </c>
      <c r="K28" s="2">
        <v>156.20513840362301</v>
      </c>
      <c r="L28" s="2">
        <v>43.915602775900503</v>
      </c>
      <c r="M28" s="2">
        <v>236.187929521684</v>
      </c>
      <c r="O28" t="s">
        <v>40</v>
      </c>
      <c r="P28" s="2">
        <v>147.24322924912201</v>
      </c>
      <c r="Q28" s="2">
        <v>135.825028461513</v>
      </c>
      <c r="R28" s="2">
        <v>23.898266255849901</v>
      </c>
      <c r="S28" s="2">
        <v>24.3350317241669</v>
      </c>
      <c r="T28" s="2">
        <v>30.1947012645971</v>
      </c>
      <c r="U28" s="2">
        <v>175.183923961483</v>
      </c>
      <c r="V28" s="2">
        <v>217.942471146895</v>
      </c>
      <c r="W28" s="2">
        <v>150.24021585916699</v>
      </c>
      <c r="X28" s="2">
        <v>460.733284194649</v>
      </c>
      <c r="Y28" s="2">
        <v>155.97468386267599</v>
      </c>
      <c r="Z28" s="2">
        <v>43.718692191377201</v>
      </c>
      <c r="AA28" s="2">
        <v>236.34595048818699</v>
      </c>
      <c r="AC28" t="s">
        <v>40</v>
      </c>
      <c r="AD28" s="2">
        <v>147.244852064935</v>
      </c>
      <c r="AE28" s="2">
        <v>135.82701657214699</v>
      </c>
      <c r="AF28" s="2">
        <v>23.900654961914199</v>
      </c>
      <c r="AG28" s="2">
        <v>24.3356142830872</v>
      </c>
      <c r="AH28" s="2">
        <v>30.194935812548199</v>
      </c>
      <c r="AI28" s="2">
        <v>175.18030887740099</v>
      </c>
      <c r="AJ28" s="2">
        <v>217.941836421083</v>
      </c>
      <c r="AK28" s="2">
        <v>150.24117066291899</v>
      </c>
      <c r="AL28" s="2">
        <v>460.727546771101</v>
      </c>
      <c r="AM28" s="2">
        <v>155.976352995924</v>
      </c>
      <c r="AN28" s="2">
        <v>43.719659231741304</v>
      </c>
      <c r="AO28" s="2">
        <v>236.34612657057301</v>
      </c>
      <c r="AQ28" t="s">
        <v>40</v>
      </c>
      <c r="AR28" s="2">
        <v>146.601689723411</v>
      </c>
      <c r="AS28" s="2">
        <v>135.02703250484601</v>
      </c>
      <c r="AT28" s="2">
        <v>23.922476752082702</v>
      </c>
      <c r="AU28" s="2">
        <v>24.356174157392001</v>
      </c>
      <c r="AV28" s="2">
        <v>30.007912879308499</v>
      </c>
      <c r="AW28" s="2">
        <v>175.38001818711899</v>
      </c>
      <c r="AX28" s="2">
        <v>218.28631208528901</v>
      </c>
      <c r="AY28" s="2">
        <v>150.51440455846901</v>
      </c>
      <c r="AZ28" s="2">
        <v>460.95720655791399</v>
      </c>
      <c r="BA28" s="2">
        <v>156.15229182177799</v>
      </c>
      <c r="BB28" s="2">
        <v>43.803351664794498</v>
      </c>
      <c r="BC28" s="2">
        <v>236.62847020059399</v>
      </c>
      <c r="BE28" t="s">
        <v>40</v>
      </c>
      <c r="BF28" s="2">
        <v>146.60330024830199</v>
      </c>
      <c r="BG28" s="2">
        <v>135.029000868314</v>
      </c>
      <c r="BH28" s="2">
        <v>23.924862026396202</v>
      </c>
      <c r="BI28" s="2">
        <v>24.356754753760502</v>
      </c>
      <c r="BJ28" s="2">
        <v>30.0081453772926</v>
      </c>
      <c r="BK28" s="2">
        <v>175.37634628860101</v>
      </c>
      <c r="BL28" s="2">
        <v>218.285639334091</v>
      </c>
      <c r="BM28" s="2">
        <v>150.51533409040599</v>
      </c>
      <c r="BN28" s="2">
        <v>460.95133419223799</v>
      </c>
      <c r="BO28" s="2">
        <v>156.15394559272301</v>
      </c>
      <c r="BP28" s="2">
        <v>43.804309384753999</v>
      </c>
      <c r="BQ28" s="2">
        <v>236.62859611146499</v>
      </c>
      <c r="BS28" t="s">
        <v>40</v>
      </c>
      <c r="BT28" s="15">
        <f t="shared" si="0"/>
        <v>0.99058241819835646</v>
      </c>
      <c r="BU28" s="2">
        <f t="shared" si="1"/>
        <v>0.99504585810639867</v>
      </c>
      <c r="BV28" s="2">
        <f t="shared" si="2"/>
        <v>0.98681179897941507</v>
      </c>
      <c r="BW28" s="2">
        <f t="shared" si="3"/>
        <v>0.98581990207696824</v>
      </c>
      <c r="BX28" s="2">
        <f t="shared" si="4"/>
        <v>0.98789868226529709</v>
      </c>
      <c r="BY28" s="2">
        <f t="shared" si="5"/>
        <v>1.0047551806793875</v>
      </c>
      <c r="BZ28" s="2">
        <f t="shared" si="6"/>
        <v>0.99850127334570193</v>
      </c>
      <c r="CA28" s="2">
        <f t="shared" si="7"/>
        <v>0.99993166746710627</v>
      </c>
      <c r="CB28" s="2">
        <f t="shared" si="8"/>
        <v>1.0063177257431326</v>
      </c>
      <c r="CC28" s="2">
        <f t="shared" si="9"/>
        <v>0.99852466734896039</v>
      </c>
      <c r="CD28" s="2">
        <f t="shared" si="10"/>
        <v>0.995516158903064</v>
      </c>
      <c r="CE28" s="2">
        <f t="shared" si="11"/>
        <v>1.0006690475962214</v>
      </c>
      <c r="CG28" t="s">
        <v>40</v>
      </c>
      <c r="CH28" s="15">
        <f t="shared" si="12"/>
        <v>0.99059333573134267</v>
      </c>
      <c r="CI28" s="2">
        <f t="shared" si="13"/>
        <v>0.99506042288340779</v>
      </c>
      <c r="CJ28" s="2">
        <f t="shared" si="14"/>
        <v>0.98691043388888111</v>
      </c>
      <c r="CK28" s="2">
        <f t="shared" si="15"/>
        <v>0.98584350172476298</v>
      </c>
      <c r="CL28" s="2">
        <f t="shared" si="16"/>
        <v>0.98790635611541355</v>
      </c>
      <c r="CM28" s="2">
        <f t="shared" si="17"/>
        <v>1.0047344466167074</v>
      </c>
      <c r="CN28" s="2">
        <f t="shared" si="18"/>
        <v>0.99849836535567971</v>
      </c>
      <c r="CO28" s="2">
        <f t="shared" si="19"/>
        <v>0.99993802221375239</v>
      </c>
      <c r="CP28" s="2">
        <f t="shared" si="20"/>
        <v>1.0063051942607879</v>
      </c>
      <c r="CQ28" s="2">
        <f t="shared" si="21"/>
        <v>0.99853535286971262</v>
      </c>
      <c r="CR28" s="2">
        <f t="shared" si="22"/>
        <v>0.99553817933095234</v>
      </c>
      <c r="CS28" s="2">
        <f t="shared" si="23"/>
        <v>1.0006697931143618</v>
      </c>
      <c r="CU28" t="s">
        <v>40</v>
      </c>
      <c r="CV28" s="15">
        <f t="shared" si="24"/>
        <v>0.98626644538256447</v>
      </c>
      <c r="CW28" s="2">
        <f t="shared" si="25"/>
        <v>0.98919978849418322</v>
      </c>
      <c r="CX28" s="2">
        <f t="shared" si="26"/>
        <v>0.98781150343855451</v>
      </c>
      <c r="CY28" s="2">
        <f t="shared" si="27"/>
        <v>0.98667638879487707</v>
      </c>
      <c r="CZ28" s="2">
        <f t="shared" si="28"/>
        <v>0.98178741134818992</v>
      </c>
      <c r="DA28" s="2">
        <f t="shared" si="29"/>
        <v>1.0058798654372902</v>
      </c>
      <c r="DB28" s="2">
        <f t="shared" si="30"/>
        <v>1.0000765772000084</v>
      </c>
      <c r="DC28" s="2">
        <f t="shared" si="31"/>
        <v>1.0017565447925669</v>
      </c>
      <c r="DD28" s="2">
        <f t="shared" si="32"/>
        <v>1.006806809234762</v>
      </c>
      <c r="DE28" s="2">
        <f t="shared" si="33"/>
        <v>0.99966168474107131</v>
      </c>
      <c r="DF28" s="2">
        <f t="shared" si="34"/>
        <v>0.9974439355488568</v>
      </c>
      <c r="DG28" s="2">
        <f t="shared" si="35"/>
        <v>1.0018652125017657</v>
      </c>
      <c r="DI28" t="s">
        <v>40</v>
      </c>
      <c r="DJ28" s="14">
        <f t="shared" si="36"/>
        <v>0.98627728022807293</v>
      </c>
      <c r="DK28" s="14">
        <f t="shared" si="37"/>
        <v>0.98921420860466114</v>
      </c>
      <c r="DL28" s="14">
        <f t="shared" si="38"/>
        <v>0.98790999664350765</v>
      </c>
      <c r="DM28" s="14">
        <f t="shared" si="39"/>
        <v>0.986699908939072</v>
      </c>
      <c r="DN28" s="14">
        <f t="shared" si="40"/>
        <v>0.98179501812827052</v>
      </c>
      <c r="DO28" s="14">
        <f t="shared" si="41"/>
        <v>1.0058588055193742</v>
      </c>
      <c r="DP28" s="14">
        <f t="shared" si="42"/>
        <v>1.0000734949970569</v>
      </c>
      <c r="DQ28" s="14">
        <f t="shared" si="43"/>
        <v>1.0017627313413175</v>
      </c>
      <c r="DR28" s="14">
        <f t="shared" si="44"/>
        <v>1.0067939830164823</v>
      </c>
      <c r="DS28" s="14">
        <f t="shared" si="45"/>
        <v>0.99967227191484742</v>
      </c>
      <c r="DT28" s="14">
        <f t="shared" si="46"/>
        <v>0.99746574374227703</v>
      </c>
      <c r="DU28" s="14">
        <f t="shared" si="47"/>
        <v>1.001865745597895</v>
      </c>
    </row>
    <row r="29" spans="1:125" x14ac:dyDescent="0.2">
      <c r="A29" t="s">
        <v>41</v>
      </c>
      <c r="B29" s="2">
        <v>155.36929103233999</v>
      </c>
      <c r="C29" s="2">
        <v>142.98114402654801</v>
      </c>
      <c r="D29" s="2">
        <v>25.371041345576099</v>
      </c>
      <c r="E29" s="2">
        <v>25.9489010942326</v>
      </c>
      <c r="F29" s="2">
        <v>32.3426565123142</v>
      </c>
      <c r="G29" s="2">
        <v>183.530296326572</v>
      </c>
      <c r="H29" s="2">
        <v>231.961562664029</v>
      </c>
      <c r="I29" s="2">
        <v>158.182449482403</v>
      </c>
      <c r="J29" s="2">
        <v>485.98051699405499</v>
      </c>
      <c r="K29" s="2">
        <v>164.88966907986</v>
      </c>
      <c r="L29" s="2">
        <v>45.931296664866302</v>
      </c>
      <c r="M29" s="2">
        <v>251.17129417825501</v>
      </c>
      <c r="O29" t="s">
        <v>41</v>
      </c>
      <c r="P29" s="2">
        <v>153.84621148574001</v>
      </c>
      <c r="Q29" s="2">
        <v>142.24275743409899</v>
      </c>
      <c r="R29" s="2">
        <v>25.024085980635501</v>
      </c>
      <c r="S29" s="2">
        <v>25.569873322464399</v>
      </c>
      <c r="T29" s="2">
        <v>31.9424483933232</v>
      </c>
      <c r="U29" s="2">
        <v>184.44947237800801</v>
      </c>
      <c r="V29" s="2">
        <v>231.59357612138899</v>
      </c>
      <c r="W29" s="2">
        <v>158.157035425412</v>
      </c>
      <c r="X29" s="2">
        <v>489.13865527358098</v>
      </c>
      <c r="Y29" s="2">
        <v>164.631476283952</v>
      </c>
      <c r="Z29" s="2">
        <v>45.716113452970703</v>
      </c>
      <c r="AA29" s="2">
        <v>251.344475031678</v>
      </c>
      <c r="AC29" t="s">
        <v>41</v>
      </c>
      <c r="AD29" s="2">
        <v>153.84780375824201</v>
      </c>
      <c r="AE29" s="2">
        <v>142.24469562254799</v>
      </c>
      <c r="AF29" s="2">
        <v>25.026395336028099</v>
      </c>
      <c r="AG29" s="2">
        <v>25.570438211454999</v>
      </c>
      <c r="AH29" s="2">
        <v>31.9426774895087</v>
      </c>
      <c r="AI29" s="2">
        <v>184.44594757946501</v>
      </c>
      <c r="AJ29" s="2">
        <v>231.59300037923501</v>
      </c>
      <c r="AK29" s="2">
        <v>158.15798770687101</v>
      </c>
      <c r="AL29" s="2">
        <v>489.133069775249</v>
      </c>
      <c r="AM29" s="2">
        <v>164.63310652652399</v>
      </c>
      <c r="AN29" s="2">
        <v>45.717052830427498</v>
      </c>
      <c r="AO29" s="2">
        <v>251.34464805091901</v>
      </c>
      <c r="AQ29" t="s">
        <v>41</v>
      </c>
      <c r="AR29" s="2">
        <v>153.153910031858</v>
      </c>
      <c r="AS29" s="2">
        <v>141.38182866435801</v>
      </c>
      <c r="AT29" s="2">
        <v>25.0502092055508</v>
      </c>
      <c r="AU29" s="2">
        <v>25.5926823215807</v>
      </c>
      <c r="AV29" s="2">
        <v>31.741008639388401</v>
      </c>
      <c r="AW29" s="2">
        <v>184.660889130166</v>
      </c>
      <c r="AX29" s="2">
        <v>231.96427487607599</v>
      </c>
      <c r="AY29" s="2">
        <v>158.45277338692199</v>
      </c>
      <c r="AZ29" s="2">
        <v>489.38001084079798</v>
      </c>
      <c r="BA29" s="2">
        <v>164.82302665286699</v>
      </c>
      <c r="BB29" s="2">
        <v>45.807447550162799</v>
      </c>
      <c r="BC29" s="2">
        <v>251.64902178651201</v>
      </c>
      <c r="BE29" t="s">
        <v>41</v>
      </c>
      <c r="BF29" s="2">
        <v>153.15548938203301</v>
      </c>
      <c r="BG29" s="2">
        <v>141.38374581578501</v>
      </c>
      <c r="BH29" s="2">
        <v>25.052515017229801</v>
      </c>
      <c r="BI29" s="2">
        <v>25.593245166400902</v>
      </c>
      <c r="BJ29" s="2">
        <v>31.7412355460269</v>
      </c>
      <c r="BK29" s="2">
        <v>184.65730340697399</v>
      </c>
      <c r="BL29" s="2">
        <v>231.963658543164</v>
      </c>
      <c r="BM29" s="2">
        <v>158.453699019487</v>
      </c>
      <c r="BN29" s="2">
        <v>489.37428049813201</v>
      </c>
      <c r="BO29" s="2">
        <v>164.82464076434999</v>
      </c>
      <c r="BP29" s="2">
        <v>45.808377121094097</v>
      </c>
      <c r="BQ29" s="2">
        <v>251.64914043423499</v>
      </c>
      <c r="BS29" t="s">
        <v>41</v>
      </c>
      <c r="BT29" s="15">
        <f t="shared" si="0"/>
        <v>0.99019703612934074</v>
      </c>
      <c r="BU29" s="2">
        <f t="shared" si="1"/>
        <v>0.99483577644117938</v>
      </c>
      <c r="BV29" s="2">
        <f t="shared" si="2"/>
        <v>0.98632474874741016</v>
      </c>
      <c r="BW29" s="2">
        <f t="shared" si="3"/>
        <v>0.98539330161258953</v>
      </c>
      <c r="BX29" s="2">
        <f t="shared" si="4"/>
        <v>0.98762599730054257</v>
      </c>
      <c r="BY29" s="2">
        <f t="shared" si="5"/>
        <v>1.0050083069108136</v>
      </c>
      <c r="BZ29" s="2">
        <f t="shared" si="6"/>
        <v>0.9984135882755153</v>
      </c>
      <c r="CA29" s="2">
        <f t="shared" si="7"/>
        <v>0.99983933706252393</v>
      </c>
      <c r="CB29" s="2">
        <f t="shared" si="8"/>
        <v>1.0064984874271505</v>
      </c>
      <c r="CC29" s="2">
        <f t="shared" si="9"/>
        <v>0.99843414813463571</v>
      </c>
      <c r="CD29" s="2">
        <f t="shared" si="10"/>
        <v>0.99531510696365344</v>
      </c>
      <c r="CE29" s="2">
        <f t="shared" si="11"/>
        <v>1.0006894930170647</v>
      </c>
      <c r="CG29" t="s">
        <v>41</v>
      </c>
      <c r="CH29" s="15">
        <f t="shared" si="12"/>
        <v>0.99020728443833028</v>
      </c>
      <c r="CI29" s="2">
        <f t="shared" si="13"/>
        <v>0.99484933199399161</v>
      </c>
      <c r="CJ29" s="2">
        <f t="shared" si="14"/>
        <v>0.98641577202710695</v>
      </c>
      <c r="CK29" s="2">
        <f t="shared" si="15"/>
        <v>0.98541507089632718</v>
      </c>
      <c r="CL29" s="2">
        <f t="shared" si="16"/>
        <v>0.98763308070710853</v>
      </c>
      <c r="CM29" s="2">
        <f t="shared" si="17"/>
        <v>1.0049891013702921</v>
      </c>
      <c r="CN29" s="2">
        <f t="shared" si="18"/>
        <v>0.99841110621707696</v>
      </c>
      <c r="CO29" s="2">
        <f t="shared" si="19"/>
        <v>0.99984535720864087</v>
      </c>
      <c r="CP29" s="2">
        <f t="shared" si="20"/>
        <v>1.0064869941714816</v>
      </c>
      <c r="CQ29" s="2">
        <f t="shared" si="21"/>
        <v>0.9984440350037227</v>
      </c>
      <c r="CR29" s="2">
        <f t="shared" si="22"/>
        <v>0.9953355587585081</v>
      </c>
      <c r="CS29" s="2">
        <f t="shared" si="23"/>
        <v>1.0006901818666467</v>
      </c>
      <c r="CU29" t="s">
        <v>41</v>
      </c>
      <c r="CV29" s="15">
        <f t="shared" si="24"/>
        <v>0.98574119128843263</v>
      </c>
      <c r="CW29" s="2">
        <f t="shared" si="25"/>
        <v>0.98881450156887085</v>
      </c>
      <c r="CX29" s="2">
        <f t="shared" si="26"/>
        <v>0.98735439607482878</v>
      </c>
      <c r="CY29" s="2">
        <f t="shared" si="27"/>
        <v>0.98627229833902008</v>
      </c>
      <c r="CZ29" s="2">
        <f t="shared" si="28"/>
        <v>0.9813976977216845</v>
      </c>
      <c r="DA29" s="2">
        <f t="shared" si="29"/>
        <v>1.0061602516108961</v>
      </c>
      <c r="DB29" s="2">
        <f t="shared" si="30"/>
        <v>1.0000116925063611</v>
      </c>
      <c r="DC29" s="2">
        <f t="shared" si="31"/>
        <v>1.0017089374036343</v>
      </c>
      <c r="DD29" s="2">
        <f t="shared" si="32"/>
        <v>1.0069951237300003</v>
      </c>
      <c r="DE29" s="2">
        <f t="shared" si="33"/>
        <v>0.99959583624999127</v>
      </c>
      <c r="DF29" s="2">
        <f t="shared" si="34"/>
        <v>0.99730360073204205</v>
      </c>
      <c r="DG29" s="2">
        <f t="shared" si="35"/>
        <v>1.0019019992305249</v>
      </c>
      <c r="DI29" t="s">
        <v>41</v>
      </c>
      <c r="DJ29" s="14">
        <f t="shared" si="36"/>
        <v>0.98575135642572909</v>
      </c>
      <c r="DK29" s="14">
        <f t="shared" si="37"/>
        <v>0.98882790999024039</v>
      </c>
      <c r="DL29" s="14">
        <f t="shared" si="38"/>
        <v>0.98744527967899753</v>
      </c>
      <c r="DM29" s="14">
        <f t="shared" si="39"/>
        <v>0.98629398884599606</v>
      </c>
      <c r="DN29" s="14">
        <f t="shared" si="40"/>
        <v>0.9814047134298225</v>
      </c>
      <c r="DO29" s="14">
        <f t="shared" si="41"/>
        <v>1.0061407141107461</v>
      </c>
      <c r="DP29" s="14">
        <f t="shared" si="42"/>
        <v>1.0000090354587672</v>
      </c>
      <c r="DQ29" s="14">
        <f t="shared" si="43"/>
        <v>1.0017147890804041</v>
      </c>
      <c r="DR29" s="14">
        <f t="shared" si="44"/>
        <v>1.0069833324287742</v>
      </c>
      <c r="DS29" s="14">
        <f t="shared" si="45"/>
        <v>0.99960562528948671</v>
      </c>
      <c r="DT29" s="14">
        <f t="shared" si="46"/>
        <v>0.9973238390226804</v>
      </c>
      <c r="DU29" s="14">
        <f t="shared" si="47"/>
        <v>1.0019024716082439</v>
      </c>
    </row>
    <row r="30" spans="1:125" x14ac:dyDescent="0.2">
      <c r="A30" t="s">
        <v>42</v>
      </c>
      <c r="B30" s="2">
        <v>162.169796863128</v>
      </c>
      <c r="C30" s="2">
        <v>149.50454051236099</v>
      </c>
      <c r="D30" s="2">
        <v>26.532974510729201</v>
      </c>
      <c r="E30" s="2">
        <v>27.221464395340099</v>
      </c>
      <c r="F30" s="2">
        <v>34.135930935047099</v>
      </c>
      <c r="G30" s="2">
        <v>192.72399859105201</v>
      </c>
      <c r="H30" s="2">
        <v>245.72710754562601</v>
      </c>
      <c r="I30" s="2">
        <v>166.145367417568</v>
      </c>
      <c r="J30" s="2">
        <v>514.26932461834599</v>
      </c>
      <c r="K30" s="2">
        <v>173.62402114582201</v>
      </c>
      <c r="L30" s="2">
        <v>47.959853543816301</v>
      </c>
      <c r="M30" s="2">
        <v>266.17627702877002</v>
      </c>
      <c r="O30" t="s">
        <v>42</v>
      </c>
      <c r="P30" s="2">
        <v>160.51739012993701</v>
      </c>
      <c r="Q30" s="2">
        <v>148.700859739886</v>
      </c>
      <c r="R30" s="2">
        <v>26.157106657963201</v>
      </c>
      <c r="S30" s="2">
        <v>26.812044880579901</v>
      </c>
      <c r="T30" s="2">
        <v>33.703879224557802</v>
      </c>
      <c r="U30" s="2">
        <v>193.738601088536</v>
      </c>
      <c r="V30" s="2">
        <v>245.31534535904399</v>
      </c>
      <c r="W30" s="2">
        <v>166.10347722329001</v>
      </c>
      <c r="X30" s="2">
        <v>517.70672209341296</v>
      </c>
      <c r="Y30" s="2">
        <v>173.33637660727001</v>
      </c>
      <c r="Z30" s="2">
        <v>47.725463142223497</v>
      </c>
      <c r="AA30" s="2">
        <v>266.36585620931902</v>
      </c>
      <c r="AC30" t="s">
        <v>42</v>
      </c>
      <c r="AD30" s="2">
        <v>160.51895296152699</v>
      </c>
      <c r="AE30" s="2">
        <v>148.70275125296899</v>
      </c>
      <c r="AF30" s="2">
        <v>26.159342759891899</v>
      </c>
      <c r="AG30" s="2">
        <v>26.8125933998517</v>
      </c>
      <c r="AH30" s="2">
        <v>33.704103261616801</v>
      </c>
      <c r="AI30" s="2">
        <v>193.73516180008099</v>
      </c>
      <c r="AJ30" s="2">
        <v>245.314823466625</v>
      </c>
      <c r="AK30" s="2">
        <v>166.10442612547399</v>
      </c>
      <c r="AL30" s="2">
        <v>517.70128161631396</v>
      </c>
      <c r="AM30" s="2">
        <v>173.33797041609799</v>
      </c>
      <c r="AN30" s="2">
        <v>47.726376858391603</v>
      </c>
      <c r="AO30" s="2">
        <v>266.36602664753099</v>
      </c>
      <c r="AQ30" t="s">
        <v>42</v>
      </c>
      <c r="AR30" s="2">
        <v>159.771936535392</v>
      </c>
      <c r="AS30" s="2">
        <v>147.77406458801499</v>
      </c>
      <c r="AT30" s="2">
        <v>26.185231643108501</v>
      </c>
      <c r="AU30" s="2">
        <v>26.836598174523601</v>
      </c>
      <c r="AV30" s="2">
        <v>33.487093310740299</v>
      </c>
      <c r="AW30" s="2">
        <v>193.96605420957701</v>
      </c>
      <c r="AX30" s="2">
        <v>245.71414886029299</v>
      </c>
      <c r="AY30" s="2">
        <v>166.421756034927</v>
      </c>
      <c r="AZ30" s="2">
        <v>517.96633085558597</v>
      </c>
      <c r="BA30" s="2">
        <v>173.54251615216401</v>
      </c>
      <c r="BB30" s="2">
        <v>47.823782260279202</v>
      </c>
      <c r="BC30" s="2">
        <v>266.69343226669201</v>
      </c>
      <c r="BE30" t="s">
        <v>42</v>
      </c>
      <c r="BF30" s="2">
        <v>159.77348578988301</v>
      </c>
      <c r="BG30" s="2">
        <v>147.775933737815</v>
      </c>
      <c r="BH30" s="2">
        <v>26.187464085740299</v>
      </c>
      <c r="BI30" s="2">
        <v>26.837144566034102</v>
      </c>
      <c r="BJ30" s="2">
        <v>33.487315017230699</v>
      </c>
      <c r="BK30" s="2">
        <v>193.962549779499</v>
      </c>
      <c r="BL30" s="2">
        <v>245.71358376103899</v>
      </c>
      <c r="BM30" s="2">
        <v>166.42267688496099</v>
      </c>
      <c r="BN30" s="2">
        <v>517.96073537804796</v>
      </c>
      <c r="BO30" s="2">
        <v>173.54409304419801</v>
      </c>
      <c r="BP30" s="2">
        <v>47.824685669039198</v>
      </c>
      <c r="BQ30" s="2">
        <v>266.69354397281199</v>
      </c>
      <c r="BS30" t="s">
        <v>42</v>
      </c>
      <c r="BT30" s="15">
        <f t="shared" si="0"/>
        <v>0.98981063820049286</v>
      </c>
      <c r="BU30" s="2">
        <f t="shared" si="1"/>
        <v>0.99462437214468047</v>
      </c>
      <c r="BV30" s="2">
        <f t="shared" si="2"/>
        <v>0.9858339345777456</v>
      </c>
      <c r="BW30" s="2">
        <f t="shared" si="3"/>
        <v>0.98495968075728191</v>
      </c>
      <c r="BX30" s="2">
        <f t="shared" si="4"/>
        <v>0.987343198247284</v>
      </c>
      <c r="BY30" s="2">
        <f t="shared" si="5"/>
        <v>1.0052645363571815</v>
      </c>
      <c r="BZ30" s="2">
        <f t="shared" si="6"/>
        <v>0.99832431109984243</v>
      </c>
      <c r="CA30" s="2">
        <f t="shared" si="7"/>
        <v>0.9997478702239545</v>
      </c>
      <c r="CB30" s="2">
        <f t="shared" si="8"/>
        <v>1.0066840414361053</v>
      </c>
      <c r="CC30" s="2">
        <f t="shared" si="9"/>
        <v>0.99834329065382943</v>
      </c>
      <c r="CD30" s="2">
        <f t="shared" si="10"/>
        <v>0.99511277903760353</v>
      </c>
      <c r="CE30" s="2">
        <f t="shared" si="11"/>
        <v>1.0007122316934671</v>
      </c>
      <c r="CG30" t="s">
        <v>42</v>
      </c>
      <c r="CH30" s="15">
        <f t="shared" si="12"/>
        <v>0.98982027520824778</v>
      </c>
      <c r="CI30" s="2">
        <f t="shared" si="13"/>
        <v>0.99463702402185106</v>
      </c>
      <c r="CJ30" s="2">
        <f t="shared" si="14"/>
        <v>0.98591821091577148</v>
      </c>
      <c r="CK30" s="2">
        <f t="shared" si="15"/>
        <v>0.98497983100577091</v>
      </c>
      <c r="CL30" s="2">
        <f t="shared" si="16"/>
        <v>0.98734976133353536</v>
      </c>
      <c r="CM30" s="2">
        <f t="shared" si="17"/>
        <v>1.0052466906893864</v>
      </c>
      <c r="CN30" s="2">
        <f t="shared" si="18"/>
        <v>0.99832218722989496</v>
      </c>
      <c r="CO30" s="2">
        <f t="shared" si="19"/>
        <v>0.99975358150076432</v>
      </c>
      <c r="CP30" s="2">
        <f t="shared" si="20"/>
        <v>1.0066734623934939</v>
      </c>
      <c r="CQ30" s="2">
        <f t="shared" si="21"/>
        <v>0.9983524703100628</v>
      </c>
      <c r="CR30" s="2">
        <f t="shared" si="22"/>
        <v>0.99513183072564237</v>
      </c>
      <c r="CS30" s="2">
        <f t="shared" si="23"/>
        <v>1.0007128720142873</v>
      </c>
      <c r="CU30" t="s">
        <v>42</v>
      </c>
      <c r="CV30" s="15">
        <f t="shared" si="24"/>
        <v>0.98521389078534882</v>
      </c>
      <c r="CW30" s="2">
        <f t="shared" si="25"/>
        <v>0.98842526174512457</v>
      </c>
      <c r="CX30" s="2">
        <f t="shared" si="26"/>
        <v>0.98689393578997031</v>
      </c>
      <c r="CY30" s="2">
        <f t="shared" si="27"/>
        <v>0.98586166360387351</v>
      </c>
      <c r="CZ30" s="2">
        <f t="shared" si="28"/>
        <v>0.98099253172437595</v>
      </c>
      <c r="DA30" s="2">
        <f t="shared" si="29"/>
        <v>1.0064447376953847</v>
      </c>
      <c r="DB30" s="2">
        <f t="shared" si="30"/>
        <v>0.99994726391620992</v>
      </c>
      <c r="DC30" s="2">
        <f t="shared" si="31"/>
        <v>1.0016635349011229</v>
      </c>
      <c r="DD30" s="2">
        <f t="shared" si="32"/>
        <v>1.0071888523391583</v>
      </c>
      <c r="DE30" s="2">
        <f t="shared" si="33"/>
        <v>0.99953056614447633</v>
      </c>
      <c r="DF30" s="2">
        <f t="shared" si="34"/>
        <v>0.99716280861006412</v>
      </c>
      <c r="DG30" s="2">
        <f t="shared" si="35"/>
        <v>1.0019429050691324</v>
      </c>
      <c r="DI30" t="s">
        <v>42</v>
      </c>
      <c r="DJ30" s="14">
        <f t="shared" si="36"/>
        <v>0.98522344407160178</v>
      </c>
      <c r="DK30" s="14">
        <f t="shared" si="37"/>
        <v>0.98843776403966088</v>
      </c>
      <c r="DL30" s="14">
        <f t="shared" si="38"/>
        <v>0.98697807421293127</v>
      </c>
      <c r="DM30" s="14">
        <f t="shared" si="39"/>
        <v>0.98588173568752646</v>
      </c>
      <c r="DN30" s="14">
        <f t="shared" si="40"/>
        <v>0.98099902653744619</v>
      </c>
      <c r="DO30" s="14">
        <f t="shared" si="41"/>
        <v>1.0064265540228601</v>
      </c>
      <c r="DP30" s="14">
        <f t="shared" si="42"/>
        <v>0.9999449642136673</v>
      </c>
      <c r="DQ30" s="14">
        <f t="shared" si="43"/>
        <v>1.0016690773369326</v>
      </c>
      <c r="DR30" s="14">
        <f t="shared" si="44"/>
        <v>1.0071779718971989</v>
      </c>
      <c r="DS30" s="14">
        <f t="shared" si="45"/>
        <v>0.99953964836722176</v>
      </c>
      <c r="DT30" s="14">
        <f t="shared" si="46"/>
        <v>0.99718164538068044</v>
      </c>
      <c r="DU30" s="14">
        <f t="shared" si="47"/>
        <v>1.0019433247388387</v>
      </c>
    </row>
    <row r="31" spans="1:125" x14ac:dyDescent="0.2">
      <c r="A31" t="s">
        <v>43</v>
      </c>
      <c r="B31" s="2">
        <v>169.068360179346</v>
      </c>
      <c r="C31" s="2">
        <v>156.09543484564</v>
      </c>
      <c r="D31" s="2">
        <v>27.7080884550241</v>
      </c>
      <c r="E31" s="2">
        <v>28.507143863496999</v>
      </c>
      <c r="F31" s="2">
        <v>35.9479009583739</v>
      </c>
      <c r="G31" s="2">
        <v>201.96123258794501</v>
      </c>
      <c r="H31" s="2">
        <v>259.59657928533602</v>
      </c>
      <c r="I31" s="2">
        <v>174.169245644684</v>
      </c>
      <c r="J31" s="2">
        <v>542.74930904444295</v>
      </c>
      <c r="K31" s="2">
        <v>182.43450021330401</v>
      </c>
      <c r="L31" s="2">
        <v>50.009305050453001</v>
      </c>
      <c r="M31" s="2">
        <v>281.24320829428598</v>
      </c>
      <c r="O31" t="s">
        <v>43</v>
      </c>
      <c r="P31" s="2">
        <v>167.28048872288801</v>
      </c>
      <c r="Q31" s="2">
        <v>155.223270165451</v>
      </c>
      <c r="R31" s="2">
        <v>27.3019413323366</v>
      </c>
      <c r="S31" s="2">
        <v>28.065909361664399</v>
      </c>
      <c r="T31" s="2">
        <v>35.482494067689103</v>
      </c>
      <c r="U31" s="2">
        <v>203.07657619501799</v>
      </c>
      <c r="V31" s="2">
        <v>259.13809778902697</v>
      </c>
      <c r="W31" s="2">
        <v>174.109550707914</v>
      </c>
      <c r="X31" s="2">
        <v>546.47958607113105</v>
      </c>
      <c r="Y31" s="2">
        <v>182.115680991163</v>
      </c>
      <c r="Z31" s="2">
        <v>49.754761413632799</v>
      </c>
      <c r="AA31" s="2">
        <v>281.45051503324299</v>
      </c>
      <c r="AC31" t="s">
        <v>43</v>
      </c>
      <c r="AD31" s="2">
        <v>167.282023107897</v>
      </c>
      <c r="AE31" s="2">
        <v>155.225117896558</v>
      </c>
      <c r="AF31" s="2">
        <v>27.3041095674159</v>
      </c>
      <c r="AG31" s="2">
        <v>28.066442656719602</v>
      </c>
      <c r="AH31" s="2">
        <v>35.4827133738291</v>
      </c>
      <c r="AI31" s="2">
        <v>203.07321843667501</v>
      </c>
      <c r="AJ31" s="2">
        <v>259.13762518628198</v>
      </c>
      <c r="AK31" s="2">
        <v>174.11049554162199</v>
      </c>
      <c r="AL31" s="2">
        <v>546.47428478048198</v>
      </c>
      <c r="AM31" s="2">
        <v>182.117240537339</v>
      </c>
      <c r="AN31" s="2">
        <v>49.755651239604603</v>
      </c>
      <c r="AO31" s="2">
        <v>281.45068336658699</v>
      </c>
      <c r="AQ31" t="s">
        <v>43</v>
      </c>
      <c r="AR31" s="2">
        <v>166.47946947668299</v>
      </c>
      <c r="AS31" s="2">
        <v>154.22762809712799</v>
      </c>
      <c r="AT31" s="2">
        <v>27.3321589891763</v>
      </c>
      <c r="AU31" s="2">
        <v>28.092286179229799</v>
      </c>
      <c r="AV31" s="2">
        <v>35.249663937766101</v>
      </c>
      <c r="AW31" s="2">
        <v>203.32078534970901</v>
      </c>
      <c r="AX31" s="2">
        <v>259.56627879932199</v>
      </c>
      <c r="AY31" s="2">
        <v>174.45138892854999</v>
      </c>
      <c r="AZ31" s="2">
        <v>546.75827045798997</v>
      </c>
      <c r="BA31" s="2">
        <v>182.33706970272399</v>
      </c>
      <c r="BB31" s="2">
        <v>49.8603810645251</v>
      </c>
      <c r="BC31" s="2">
        <v>281.802159304881</v>
      </c>
      <c r="BE31" t="s">
        <v>43</v>
      </c>
      <c r="BF31" s="2">
        <v>166.48098960526301</v>
      </c>
      <c r="BG31" s="2">
        <v>154.22945210253999</v>
      </c>
      <c r="BH31" s="2">
        <v>27.334323445087499</v>
      </c>
      <c r="BI31" s="2">
        <v>28.092817260546099</v>
      </c>
      <c r="BJ31" s="2">
        <v>35.249880770650996</v>
      </c>
      <c r="BK31" s="2">
        <v>203.317358123757</v>
      </c>
      <c r="BL31" s="2">
        <v>259.56576032227599</v>
      </c>
      <c r="BM31" s="2">
        <v>174.45230427901799</v>
      </c>
      <c r="BN31" s="2">
        <v>546.75280376252397</v>
      </c>
      <c r="BO31" s="2">
        <v>182.338611529422</v>
      </c>
      <c r="BP31" s="2">
        <v>49.861260066700297</v>
      </c>
      <c r="BQ31" s="2">
        <v>281.80226438197798</v>
      </c>
      <c r="BS31" t="s">
        <v>43</v>
      </c>
      <c r="BT31" s="15">
        <f t="shared" si="0"/>
        <v>0.9894251564600175</v>
      </c>
      <c r="BU31" s="2">
        <f t="shared" si="1"/>
        <v>0.99441261891450272</v>
      </c>
      <c r="BV31" s="2">
        <f t="shared" si="2"/>
        <v>0.98534192918624608</v>
      </c>
      <c r="BW31" s="2">
        <f t="shared" si="3"/>
        <v>0.98452196740769971</v>
      </c>
      <c r="BX31" s="2">
        <f t="shared" si="4"/>
        <v>0.98705329439892142</v>
      </c>
      <c r="BY31" s="2">
        <f t="shared" si="5"/>
        <v>1.0055225628838806</v>
      </c>
      <c r="BZ31" s="2">
        <f t="shared" si="6"/>
        <v>0.99823386926911273</v>
      </c>
      <c r="CA31" s="2">
        <f t="shared" si="7"/>
        <v>0.99965725902670677</v>
      </c>
      <c r="CB31" s="2">
        <f t="shared" si="8"/>
        <v>1.0068729281908355</v>
      </c>
      <c r="CC31" s="2">
        <f t="shared" si="9"/>
        <v>0.99825241814586474</v>
      </c>
      <c r="CD31" s="2">
        <f t="shared" si="10"/>
        <v>0.99491007450386681</v>
      </c>
      <c r="CE31" s="2">
        <f t="shared" si="11"/>
        <v>1.0007371084273085</v>
      </c>
      <c r="CG31" t="s">
        <v>43</v>
      </c>
      <c r="CH31" s="15">
        <f t="shared" si="12"/>
        <v>0.9894342319902194</v>
      </c>
      <c r="CI31" s="2">
        <f t="shared" si="13"/>
        <v>0.99442445610313568</v>
      </c>
      <c r="CJ31" s="2">
        <f t="shared" si="14"/>
        <v>0.9854201819709093</v>
      </c>
      <c r="CK31" s="2">
        <f t="shared" si="15"/>
        <v>0.98454067482566332</v>
      </c>
      <c r="CL31" s="2">
        <f t="shared" si="16"/>
        <v>0.98705939506500062</v>
      </c>
      <c r="CM31" s="2">
        <f t="shared" si="17"/>
        <v>1.0055059371270463</v>
      </c>
      <c r="CN31" s="2">
        <f t="shared" si="18"/>
        <v>0.99823204874148364</v>
      </c>
      <c r="CO31" s="2">
        <f t="shared" si="19"/>
        <v>0.99966268382891277</v>
      </c>
      <c r="CP31" s="2">
        <f t="shared" si="20"/>
        <v>1.0068631607152061</v>
      </c>
      <c r="CQ31" s="2">
        <f t="shared" si="21"/>
        <v>0.99826096667245467</v>
      </c>
      <c r="CR31" s="2">
        <f t="shared" si="22"/>
        <v>0.99492786771196895</v>
      </c>
      <c r="CS31" s="2">
        <f t="shared" si="23"/>
        <v>1.0007377069603185</v>
      </c>
      <c r="CU31" t="s">
        <v>43</v>
      </c>
      <c r="CV31" s="15">
        <f t="shared" si="24"/>
        <v>0.98468731405499677</v>
      </c>
      <c r="CW31" s="2">
        <f t="shared" si="25"/>
        <v>0.98803420003692577</v>
      </c>
      <c r="CX31" s="2">
        <f t="shared" si="26"/>
        <v>0.98643250087576373</v>
      </c>
      <c r="CY31" s="2">
        <f t="shared" si="27"/>
        <v>0.98544723784838995</v>
      </c>
      <c r="CZ31" s="2">
        <f t="shared" si="28"/>
        <v>0.98057641748216884</v>
      </c>
      <c r="DA31" s="2">
        <f t="shared" si="29"/>
        <v>1.0067317511600746</v>
      </c>
      <c r="DB31" s="2">
        <f t="shared" si="30"/>
        <v>0.99988327856207715</v>
      </c>
      <c r="DC31" s="2">
        <f t="shared" si="31"/>
        <v>1.0016199374511938</v>
      </c>
      <c r="DD31" s="2">
        <f t="shared" si="32"/>
        <v>1.0073863961625398</v>
      </c>
      <c r="DE31" s="2">
        <f t="shared" si="33"/>
        <v>0.99946594251380028</v>
      </c>
      <c r="DF31" s="2">
        <f t="shared" si="34"/>
        <v>0.9970220744763868</v>
      </c>
      <c r="DG31" s="2">
        <f t="shared" si="35"/>
        <v>1.0019874293640192</v>
      </c>
      <c r="DI31" t="s">
        <v>43</v>
      </c>
      <c r="DJ31" s="14">
        <f t="shared" si="36"/>
        <v>0.98469630526173946</v>
      </c>
      <c r="DK31" s="14">
        <f t="shared" si="37"/>
        <v>0.98804588523075487</v>
      </c>
      <c r="DL31" s="14">
        <f t="shared" si="38"/>
        <v>0.98651061726819234</v>
      </c>
      <c r="DM31" s="14">
        <f t="shared" si="39"/>
        <v>0.98546586761076971</v>
      </c>
      <c r="DN31" s="14">
        <f t="shared" si="40"/>
        <v>0.98058244934714878</v>
      </c>
      <c r="DO31" s="14">
        <f t="shared" si="41"/>
        <v>1.0067147814381727</v>
      </c>
      <c r="DP31" s="14">
        <f t="shared" si="42"/>
        <v>0.99988128132063658</v>
      </c>
      <c r="DQ31" s="14">
        <f t="shared" si="43"/>
        <v>1.0016251929741458</v>
      </c>
      <c r="DR31" s="14">
        <f t="shared" si="44"/>
        <v>1.0073763239332898</v>
      </c>
      <c r="DS31" s="14">
        <f t="shared" si="45"/>
        <v>0.9994743939125007</v>
      </c>
      <c r="DT31" s="14">
        <f t="shared" si="46"/>
        <v>0.99703965124883565</v>
      </c>
      <c r="DU31" s="14">
        <f t="shared" si="47"/>
        <v>1.0019878029804974</v>
      </c>
    </row>
    <row r="32" spans="1:125" x14ac:dyDescent="0.2">
      <c r="A32" t="s">
        <v>44</v>
      </c>
      <c r="B32" s="2">
        <v>176.08932086450599</v>
      </c>
      <c r="C32" s="2">
        <v>162.778701009869</v>
      </c>
      <c r="D32" s="2">
        <v>28.901178851696699</v>
      </c>
      <c r="E32" s="2">
        <v>29.810585546114599</v>
      </c>
      <c r="F32" s="2">
        <v>37.782527009603498</v>
      </c>
      <c r="G32" s="2">
        <v>211.26870752352301</v>
      </c>
      <c r="H32" s="2">
        <v>273.60576177562899</v>
      </c>
      <c r="I32" s="2">
        <v>182.286085355772</v>
      </c>
      <c r="J32" s="2">
        <v>571.471666067863</v>
      </c>
      <c r="K32" s="2">
        <v>191.350089620528</v>
      </c>
      <c r="L32" s="2">
        <v>52.0878301452668</v>
      </c>
      <c r="M32" s="2">
        <v>296.41973155076198</v>
      </c>
      <c r="O32" t="s">
        <v>44</v>
      </c>
      <c r="P32" s="2">
        <v>174.159757664832</v>
      </c>
      <c r="Q32" s="2">
        <v>161.834811312548</v>
      </c>
      <c r="R32" s="2">
        <v>28.463359001327898</v>
      </c>
      <c r="S32" s="2">
        <v>29.336084249946101</v>
      </c>
      <c r="T32" s="2">
        <v>37.282229702694899</v>
      </c>
      <c r="U32" s="2">
        <v>212.490127165546</v>
      </c>
      <c r="V32" s="2">
        <v>273.09758133794702</v>
      </c>
      <c r="W32" s="2">
        <v>182.20725237916301</v>
      </c>
      <c r="X32" s="2">
        <v>575.50858433344399</v>
      </c>
      <c r="Y32" s="2">
        <v>190.99835642652101</v>
      </c>
      <c r="Z32" s="2">
        <v>51.812172079890999</v>
      </c>
      <c r="AA32" s="2">
        <v>296.64617774273199</v>
      </c>
      <c r="AC32" t="s">
        <v>44</v>
      </c>
      <c r="AD32" s="2">
        <v>174.16126455360899</v>
      </c>
      <c r="AE32" s="2">
        <v>161.83661787859501</v>
      </c>
      <c r="AF32" s="2">
        <v>28.4654641553198</v>
      </c>
      <c r="AG32" s="2">
        <v>29.336603339079101</v>
      </c>
      <c r="AH32" s="2">
        <v>37.282444563425699</v>
      </c>
      <c r="AI32" s="2">
        <v>212.4868474825</v>
      </c>
      <c r="AJ32" s="2">
        <v>273.097153975173</v>
      </c>
      <c r="AK32" s="2">
        <v>182.20819259436101</v>
      </c>
      <c r="AL32" s="2">
        <v>575.50341704350001</v>
      </c>
      <c r="AM32" s="2">
        <v>190.99988365482801</v>
      </c>
      <c r="AN32" s="2">
        <v>51.8130395998176</v>
      </c>
      <c r="AO32" s="2">
        <v>296.64634445444898</v>
      </c>
      <c r="AQ32" t="s">
        <v>44</v>
      </c>
      <c r="AR32" s="2">
        <v>173.30071237260901</v>
      </c>
      <c r="AS32" s="2">
        <v>160.76727818146401</v>
      </c>
      <c r="AT32" s="2">
        <v>28.4957623472154</v>
      </c>
      <c r="AU32" s="2">
        <v>29.364365615240899</v>
      </c>
      <c r="AV32" s="2">
        <v>37.032644883723997</v>
      </c>
      <c r="AW32" s="2">
        <v>212.75182503016001</v>
      </c>
      <c r="AX32" s="2">
        <v>273.55644198487499</v>
      </c>
      <c r="AY32" s="2">
        <v>182.57369404273001</v>
      </c>
      <c r="AZ32" s="2">
        <v>575.80718075904394</v>
      </c>
      <c r="BA32" s="2">
        <v>191.235669560676</v>
      </c>
      <c r="BB32" s="2">
        <v>51.925414472200899</v>
      </c>
      <c r="BC32" s="2">
        <v>297.02295804755897</v>
      </c>
      <c r="BE32" t="s">
        <v>44</v>
      </c>
      <c r="BF32" s="2">
        <v>173.30220430060501</v>
      </c>
      <c r="BG32" s="2">
        <v>160.76905962108799</v>
      </c>
      <c r="BH32" s="2">
        <v>28.497863597798499</v>
      </c>
      <c r="BI32" s="2">
        <v>29.3648824025823</v>
      </c>
      <c r="BJ32" s="2">
        <v>37.032857126731102</v>
      </c>
      <c r="BK32" s="2">
        <v>212.74847143942699</v>
      </c>
      <c r="BL32" s="2">
        <v>273.555966026097</v>
      </c>
      <c r="BM32" s="2">
        <v>182.57460331283801</v>
      </c>
      <c r="BN32" s="2">
        <v>575.80183740861798</v>
      </c>
      <c r="BO32" s="2">
        <v>191.23717824864099</v>
      </c>
      <c r="BP32" s="2">
        <v>51.926270635261197</v>
      </c>
      <c r="BQ32" s="2">
        <v>297.02305680837202</v>
      </c>
      <c r="BS32" t="s">
        <v>44</v>
      </c>
      <c r="BT32" s="15">
        <f t="shared" si="0"/>
        <v>0.98904213389999551</v>
      </c>
      <c r="BU32" s="2">
        <f t="shared" si="1"/>
        <v>0.99420139310938616</v>
      </c>
      <c r="BV32" s="2">
        <f t="shared" si="2"/>
        <v>0.98485114214145286</v>
      </c>
      <c r="BW32" s="2">
        <f t="shared" si="3"/>
        <v>0.98408279181787683</v>
      </c>
      <c r="BX32" s="2">
        <f t="shared" si="4"/>
        <v>0.98675850064815851</v>
      </c>
      <c r="BY32" s="2">
        <f t="shared" si="5"/>
        <v>1.0057813561522688</v>
      </c>
      <c r="BZ32" s="2">
        <f t="shared" si="6"/>
        <v>0.99814265447341455</v>
      </c>
      <c r="CA32" s="2">
        <f t="shared" si="7"/>
        <v>0.99956753157293854</v>
      </c>
      <c r="CB32" s="2">
        <f t="shared" si="8"/>
        <v>1.0070640742232382</v>
      </c>
      <c r="CC32" s="2">
        <f t="shared" si="9"/>
        <v>0.99816183418202464</v>
      </c>
      <c r="CD32" s="2">
        <f t="shared" si="10"/>
        <v>0.9947078220650194</v>
      </c>
      <c r="CE32" s="2">
        <f t="shared" si="11"/>
        <v>1.0007639376460715</v>
      </c>
      <c r="CG32" t="s">
        <v>44</v>
      </c>
      <c r="CH32" s="15">
        <f t="shared" si="12"/>
        <v>0.98905069142506052</v>
      </c>
      <c r="CI32" s="2">
        <f t="shared" si="13"/>
        <v>0.99421249140440759</v>
      </c>
      <c r="CJ32" s="2">
        <f t="shared" si="14"/>
        <v>0.98492398186895003</v>
      </c>
      <c r="CK32" s="2">
        <f t="shared" si="15"/>
        <v>0.98410020473089044</v>
      </c>
      <c r="CL32" s="2">
        <f t="shared" si="16"/>
        <v>0.98676418742317873</v>
      </c>
      <c r="CM32" s="2">
        <f t="shared" si="17"/>
        <v>1.0057658324001502</v>
      </c>
      <c r="CN32" s="2">
        <f t="shared" si="18"/>
        <v>0.99814109250786509</v>
      </c>
      <c r="CO32" s="2">
        <f t="shared" si="19"/>
        <v>0.99957268948280409</v>
      </c>
      <c r="CP32" s="2">
        <f t="shared" si="20"/>
        <v>1.0070550321477501</v>
      </c>
      <c r="CQ32" s="2">
        <f t="shared" si="21"/>
        <v>0.99816981551252737</v>
      </c>
      <c r="CR32" s="2">
        <f t="shared" si="22"/>
        <v>0.99472447700964228</v>
      </c>
      <c r="CS32" s="2">
        <f t="shared" si="23"/>
        <v>1.0007645000638163</v>
      </c>
      <c r="CU32" t="s">
        <v>44</v>
      </c>
      <c r="CV32" s="15">
        <f t="shared" si="24"/>
        <v>0.98416367058373344</v>
      </c>
      <c r="CW32" s="2">
        <f t="shared" si="25"/>
        <v>0.98764320629218538</v>
      </c>
      <c r="CX32" s="2">
        <f t="shared" si="26"/>
        <v>0.98597231944891761</v>
      </c>
      <c r="CY32" s="2">
        <f t="shared" si="27"/>
        <v>0.98503149392408174</v>
      </c>
      <c r="CZ32" s="2">
        <f t="shared" si="28"/>
        <v>0.98015267412661689</v>
      </c>
      <c r="DA32" s="2">
        <f t="shared" si="29"/>
        <v>1.0070200529175475</v>
      </c>
      <c r="DB32" s="2">
        <f t="shared" si="30"/>
        <v>0.99981974140298102</v>
      </c>
      <c r="DC32" s="2">
        <f t="shared" si="31"/>
        <v>1.00157778739061</v>
      </c>
      <c r="DD32" s="2">
        <f t="shared" si="32"/>
        <v>1.00758657856305</v>
      </c>
      <c r="DE32" s="2">
        <f t="shared" si="33"/>
        <v>0.99940203811725981</v>
      </c>
      <c r="DF32" s="2">
        <f t="shared" si="34"/>
        <v>0.99688188829112401</v>
      </c>
      <c r="DG32" s="2">
        <f t="shared" si="35"/>
        <v>1.0020350416405857</v>
      </c>
      <c r="DI32" t="s">
        <v>44</v>
      </c>
      <c r="DJ32" s="14">
        <f t="shared" si="36"/>
        <v>0.98417214314747936</v>
      </c>
      <c r="DK32" s="14">
        <f t="shared" si="37"/>
        <v>0.98765415022780423</v>
      </c>
      <c r="DL32" s="14">
        <f t="shared" si="38"/>
        <v>0.98604502411587536</v>
      </c>
      <c r="DM32" s="14">
        <f t="shared" si="39"/>
        <v>0.9850488296231944</v>
      </c>
      <c r="DN32" s="14">
        <f t="shared" si="40"/>
        <v>0.9801582916176611</v>
      </c>
      <c r="DO32" s="14">
        <f t="shared" si="41"/>
        <v>1.0070041793375351</v>
      </c>
      <c r="DP32" s="14">
        <f t="shared" si="42"/>
        <v>0.99981800182419833</v>
      </c>
      <c r="DQ32" s="14">
        <f t="shared" si="43"/>
        <v>1.0015827755393556</v>
      </c>
      <c r="DR32" s="14">
        <f t="shared" si="44"/>
        <v>1.0075772284049527</v>
      </c>
      <c r="DS32" s="14">
        <f t="shared" si="45"/>
        <v>0.99940992255550587</v>
      </c>
      <c r="DT32" s="14">
        <f t="shared" si="46"/>
        <v>0.99689832520273869</v>
      </c>
      <c r="DU32" s="14">
        <f t="shared" si="47"/>
        <v>1.0020353748195292</v>
      </c>
    </row>
    <row r="33" spans="1:125" x14ac:dyDescent="0.2">
      <c r="A33" t="s">
        <v>45</v>
      </c>
      <c r="B33" s="2">
        <v>183.251967765583</v>
      </c>
      <c r="C33" s="2">
        <v>169.573796604286</v>
      </c>
      <c r="D33" s="2">
        <v>30.1159704494472</v>
      </c>
      <c r="E33" s="2">
        <v>31.1354672869656</v>
      </c>
      <c r="F33" s="2">
        <v>39.643185186730904</v>
      </c>
      <c r="G33" s="2">
        <v>220.66770389813101</v>
      </c>
      <c r="H33" s="2">
        <v>287.78384028487301</v>
      </c>
      <c r="I33" s="2">
        <v>190.52079993714301</v>
      </c>
      <c r="J33" s="2">
        <v>600.48050417866295</v>
      </c>
      <c r="K33" s="2">
        <v>200.394029909159</v>
      </c>
      <c r="L33" s="2">
        <v>54.201729937279303</v>
      </c>
      <c r="M33" s="2">
        <v>311.74318405161699</v>
      </c>
      <c r="O33" t="s">
        <v>45</v>
      </c>
      <c r="P33" s="2">
        <v>181.174363728533</v>
      </c>
      <c r="Q33" s="2">
        <v>168.55488016230501</v>
      </c>
      <c r="R33" s="2">
        <v>29.645054744744598</v>
      </c>
      <c r="S33" s="2">
        <v>30.6262151032901</v>
      </c>
      <c r="T33" s="2">
        <v>39.106428340172698</v>
      </c>
      <c r="U33" s="2">
        <v>222.00058807254501</v>
      </c>
      <c r="V33" s="2">
        <v>287.22293765636101</v>
      </c>
      <c r="W33" s="2">
        <v>190.42148690258401</v>
      </c>
      <c r="X33" s="2">
        <v>604.83805036149204</v>
      </c>
      <c r="Y33" s="2">
        <v>200.007621332751</v>
      </c>
      <c r="Z33" s="2">
        <v>53.903979058363198</v>
      </c>
      <c r="AA33" s="2">
        <v>311.99026131967798</v>
      </c>
      <c r="AC33" t="s">
        <v>45</v>
      </c>
      <c r="AD33" s="2">
        <v>181.17584404847199</v>
      </c>
      <c r="AE33" s="2">
        <v>168.556647949298</v>
      </c>
      <c r="AF33" s="2">
        <v>29.647101088688199</v>
      </c>
      <c r="AG33" s="2">
        <v>30.626720898032001</v>
      </c>
      <c r="AH33" s="2">
        <v>39.106639010216099</v>
      </c>
      <c r="AI33" s="2">
        <v>221.997383378846</v>
      </c>
      <c r="AJ33" s="2">
        <v>287.22255193626802</v>
      </c>
      <c r="AK33" s="2">
        <v>190.422422064903</v>
      </c>
      <c r="AL33" s="2">
        <v>604.83301233985401</v>
      </c>
      <c r="AM33" s="2">
        <v>200.00911800092399</v>
      </c>
      <c r="AN33" s="2">
        <v>53.904825698978797</v>
      </c>
      <c r="AO33" s="2">
        <v>311.99042690172701</v>
      </c>
      <c r="AQ33" t="s">
        <v>45</v>
      </c>
      <c r="AR33" s="2">
        <v>180.25477291771401</v>
      </c>
      <c r="AS33" s="2">
        <v>167.41233869852499</v>
      </c>
      <c r="AT33" s="2">
        <v>29.679739050723999</v>
      </c>
      <c r="AU33" s="2">
        <v>30.6564840111024</v>
      </c>
      <c r="AV33" s="2">
        <v>38.839361194412</v>
      </c>
      <c r="AW33" s="2">
        <v>222.28052444699</v>
      </c>
      <c r="AX33" s="2">
        <v>287.71381181104101</v>
      </c>
      <c r="AY33" s="2">
        <v>190.81360137000101</v>
      </c>
      <c r="AZ33" s="2">
        <v>605.157415211076</v>
      </c>
      <c r="BA33" s="2">
        <v>200.26155063343299</v>
      </c>
      <c r="BB33" s="2">
        <v>54.025174061361398</v>
      </c>
      <c r="BC33" s="2">
        <v>312.39327142267899</v>
      </c>
      <c r="BE33" t="s">
        <v>45</v>
      </c>
      <c r="BF33" s="2">
        <v>180.256237546601</v>
      </c>
      <c r="BG33" s="2">
        <v>167.414079915939</v>
      </c>
      <c r="BH33" s="2">
        <v>29.68178136273</v>
      </c>
      <c r="BI33" s="2">
        <v>30.6569874134162</v>
      </c>
      <c r="BJ33" s="2">
        <v>38.839569099978704</v>
      </c>
      <c r="BK33" s="2">
        <v>222.27724128749401</v>
      </c>
      <c r="BL33" s="2">
        <v>287.71337471617801</v>
      </c>
      <c r="BM33" s="2">
        <v>190.814504092557</v>
      </c>
      <c r="BN33" s="2">
        <v>605.15219021527196</v>
      </c>
      <c r="BO33" s="2">
        <v>200.26302792156599</v>
      </c>
      <c r="BP33" s="2">
        <v>54.026008794857297</v>
      </c>
      <c r="BQ33" s="2">
        <v>312.39336418198599</v>
      </c>
      <c r="BS33" t="s">
        <v>45</v>
      </c>
      <c r="BT33" s="15">
        <f t="shared" si="0"/>
        <v>0.98866258265937046</v>
      </c>
      <c r="BU33" s="2">
        <f t="shared" si="1"/>
        <v>0.99399130961041871</v>
      </c>
      <c r="BV33" s="2">
        <f t="shared" si="2"/>
        <v>0.98436325651557255</v>
      </c>
      <c r="BW33" s="2">
        <f t="shared" si="3"/>
        <v>0.98364398456005542</v>
      </c>
      <c r="BX33" s="2">
        <f t="shared" si="4"/>
        <v>0.98646029969514493</v>
      </c>
      <c r="BY33" s="2">
        <f t="shared" si="5"/>
        <v>1.0060402322173494</v>
      </c>
      <c r="BZ33" s="2">
        <f t="shared" si="6"/>
        <v>0.99805095856683002</v>
      </c>
      <c r="CA33" s="2">
        <f t="shared" si="7"/>
        <v>0.99947872865014331</v>
      </c>
      <c r="CB33" s="2">
        <f t="shared" si="8"/>
        <v>1.007256765461169</v>
      </c>
      <c r="CC33" s="2">
        <f t="shared" si="9"/>
        <v>0.99807175604690834</v>
      </c>
      <c r="CD33" s="2">
        <f t="shared" si="10"/>
        <v>0.99450661668436313</v>
      </c>
      <c r="CE33" s="2">
        <f t="shared" si="11"/>
        <v>1.0007925667045863</v>
      </c>
      <c r="CG33" t="s">
        <v>45</v>
      </c>
      <c r="CH33" s="15">
        <f t="shared" si="12"/>
        <v>0.98867066071690535</v>
      </c>
      <c r="CI33" s="2">
        <f t="shared" si="13"/>
        <v>0.99400173449343943</v>
      </c>
      <c r="CJ33" s="2">
        <f t="shared" si="14"/>
        <v>0.98443120531194417</v>
      </c>
      <c r="CK33" s="2">
        <f t="shared" si="15"/>
        <v>0.98366022953037302</v>
      </c>
      <c r="CL33" s="2">
        <f t="shared" si="16"/>
        <v>0.98646561385046339</v>
      </c>
      <c r="CM33" s="2">
        <f t="shared" si="17"/>
        <v>1.0060257095044993</v>
      </c>
      <c r="CN33" s="2">
        <f t="shared" si="18"/>
        <v>0.9980496182549744</v>
      </c>
      <c r="CO33" s="2">
        <f t="shared" si="19"/>
        <v>0.99948363710276011</v>
      </c>
      <c r="CP33" s="2">
        <f t="shared" si="20"/>
        <v>1.0072483754774759</v>
      </c>
      <c r="CQ33" s="2">
        <f t="shared" si="21"/>
        <v>0.99807922467346211</v>
      </c>
      <c r="CR33" s="2">
        <f t="shared" si="22"/>
        <v>0.9945222368613682</v>
      </c>
      <c r="CS33" s="2">
        <f t="shared" si="23"/>
        <v>1.0007930978534854</v>
      </c>
      <c r="CU33" t="s">
        <v>45</v>
      </c>
      <c r="CV33" s="15">
        <f t="shared" si="24"/>
        <v>0.98364440565406086</v>
      </c>
      <c r="CW33" s="2">
        <f t="shared" si="25"/>
        <v>0.98725358546518283</v>
      </c>
      <c r="CX33" s="2">
        <f t="shared" si="26"/>
        <v>0.98551494797567751</v>
      </c>
      <c r="CY33" s="2">
        <f t="shared" si="27"/>
        <v>0.98461615265161861</v>
      </c>
      <c r="CZ33" s="2">
        <f t="shared" si="28"/>
        <v>0.97972352653974049</v>
      </c>
      <c r="DA33" s="2">
        <f t="shared" si="29"/>
        <v>1.0073088200963178</v>
      </c>
      <c r="DB33" s="2">
        <f t="shared" si="30"/>
        <v>0.99975666293923005</v>
      </c>
      <c r="DC33" s="2">
        <f t="shared" si="31"/>
        <v>1.0015368475933053</v>
      </c>
      <c r="DD33" s="2">
        <f t="shared" si="32"/>
        <v>1.0077886142845056</v>
      </c>
      <c r="DE33" s="2">
        <f t="shared" si="33"/>
        <v>0.99933890607526543</v>
      </c>
      <c r="DF33" s="2">
        <f t="shared" si="34"/>
        <v>0.99674261548252774</v>
      </c>
      <c r="DG33" s="2">
        <f t="shared" si="35"/>
        <v>1.0020853298622701</v>
      </c>
      <c r="DI33" t="s">
        <v>45</v>
      </c>
      <c r="DJ33" s="14">
        <f t="shared" si="36"/>
        <v>0.98365239808603766</v>
      </c>
      <c r="DK33" s="14">
        <f t="shared" si="37"/>
        <v>0.98726385366374214</v>
      </c>
      <c r="DL33" s="14">
        <f t="shared" si="38"/>
        <v>0.98558276289166802</v>
      </c>
      <c r="DM33" s="14">
        <f t="shared" si="39"/>
        <v>0.98463232078261731</v>
      </c>
      <c r="DN33" s="14">
        <f t="shared" si="40"/>
        <v>0.97972877096108868</v>
      </c>
      <c r="DO33" s="14">
        <f t="shared" si="41"/>
        <v>1.0072939417999565</v>
      </c>
      <c r="DP33" s="14">
        <f t="shared" si="42"/>
        <v>0.99975514410876842</v>
      </c>
      <c r="DQ33" s="14">
        <f t="shared" si="43"/>
        <v>1.0015415857770431</v>
      </c>
      <c r="DR33" s="14">
        <f t="shared" si="44"/>
        <v>1.0077799129265637</v>
      </c>
      <c r="DS33" s="14">
        <f t="shared" si="45"/>
        <v>0.99934627799215181</v>
      </c>
      <c r="DT33" s="14">
        <f t="shared" si="46"/>
        <v>0.99675801597798919</v>
      </c>
      <c r="DU33" s="14">
        <f t="shared" si="47"/>
        <v>1.0020856274126633</v>
      </c>
    </row>
    <row r="34" spans="1:125" x14ac:dyDescent="0.2">
      <c r="A34" t="s">
        <v>46</v>
      </c>
      <c r="B34" s="2">
        <v>190.57144567655601</v>
      </c>
      <c r="C34" s="2">
        <v>176.49570012183901</v>
      </c>
      <c r="D34" s="2">
        <v>31.355300627126098</v>
      </c>
      <c r="E34" s="2">
        <v>32.484651272716398</v>
      </c>
      <c r="F34" s="2">
        <v>41.5327519020125</v>
      </c>
      <c r="G34" s="2">
        <v>230.17513734208401</v>
      </c>
      <c r="H34" s="2">
        <v>302.15418250366503</v>
      </c>
      <c r="I34" s="2">
        <v>198.89231588309099</v>
      </c>
      <c r="J34" s="2">
        <v>629.81384524574798</v>
      </c>
      <c r="K34" s="2">
        <v>209.58459078130599</v>
      </c>
      <c r="L34" s="2">
        <v>56.355782620946499</v>
      </c>
      <c r="M34" s="2">
        <v>327.24177509516397</v>
      </c>
      <c r="O34" t="s">
        <v>46</v>
      </c>
      <c r="P34" s="2">
        <v>188.339311667365</v>
      </c>
      <c r="Q34" s="2">
        <v>175.39838880176001</v>
      </c>
      <c r="R34" s="2">
        <v>30.849833657533701</v>
      </c>
      <c r="S34" s="2">
        <v>31.939129013566699</v>
      </c>
      <c r="T34" s="2">
        <v>40.9579276268244</v>
      </c>
      <c r="U34" s="2">
        <v>231.624951642215</v>
      </c>
      <c r="V34" s="2">
        <v>301.53748338062297</v>
      </c>
      <c r="W34" s="2">
        <v>198.77116850288601</v>
      </c>
      <c r="X34" s="2">
        <v>634.50627086859504</v>
      </c>
      <c r="Y34" s="2">
        <v>209.161718164154</v>
      </c>
      <c r="Z34" s="2">
        <v>56.034942105020598</v>
      </c>
      <c r="AA34" s="2">
        <v>327.51105431269798</v>
      </c>
      <c r="AC34" t="s">
        <v>46</v>
      </c>
      <c r="AD34" s="2">
        <v>188.340766333235</v>
      </c>
      <c r="AE34" s="2">
        <v>175.40011999831901</v>
      </c>
      <c r="AF34" s="2">
        <v>30.851825023402501</v>
      </c>
      <c r="AG34" s="2">
        <v>31.9396223349971</v>
      </c>
      <c r="AH34" s="2">
        <v>40.958134336782301</v>
      </c>
      <c r="AI34" s="2">
        <v>231.62181912889699</v>
      </c>
      <c r="AJ34" s="2">
        <v>301.53713610537898</v>
      </c>
      <c r="AK34" s="2">
        <v>198.772098277748</v>
      </c>
      <c r="AL34" s="2">
        <v>634.50135774414696</v>
      </c>
      <c r="AM34" s="2">
        <v>209.16318587553999</v>
      </c>
      <c r="AN34" s="2">
        <v>56.035769158681298</v>
      </c>
      <c r="AO34" s="2">
        <v>327.511219265374</v>
      </c>
      <c r="AQ34" t="s">
        <v>46</v>
      </c>
      <c r="AR34" s="2">
        <v>187.35659080219199</v>
      </c>
      <c r="AS34" s="2">
        <v>174.17764270873599</v>
      </c>
      <c r="AT34" s="2">
        <v>30.8868965857029</v>
      </c>
      <c r="AU34" s="2">
        <v>31.971470561677499</v>
      </c>
      <c r="AV34" s="2">
        <v>40.672631224726103</v>
      </c>
      <c r="AW34" s="2">
        <v>231.92389549016599</v>
      </c>
      <c r="AX34" s="2">
        <v>302.06173871533798</v>
      </c>
      <c r="AY34" s="2">
        <v>199.19005152124399</v>
      </c>
      <c r="AZ34" s="2">
        <v>634.84728307609305</v>
      </c>
      <c r="BA34" s="2">
        <v>209.43297288016799</v>
      </c>
      <c r="BB34" s="2">
        <v>56.164427878343297</v>
      </c>
      <c r="BC34" s="2">
        <v>327.94141426697701</v>
      </c>
      <c r="BE34" t="s">
        <v>46</v>
      </c>
      <c r="BF34" s="2">
        <v>187.358029020028</v>
      </c>
      <c r="BG34" s="2">
        <v>174.17934584866799</v>
      </c>
      <c r="BH34" s="2">
        <v>30.888883786824699</v>
      </c>
      <c r="BI34" s="2">
        <v>31.9719613976971</v>
      </c>
      <c r="BJ34" s="2">
        <v>40.672835021194302</v>
      </c>
      <c r="BK34" s="2">
        <v>231.920679828521</v>
      </c>
      <c r="BL34" s="2">
        <v>302.06133722681102</v>
      </c>
      <c r="BM34" s="2">
        <v>199.190947327201</v>
      </c>
      <c r="BN34" s="2">
        <v>634.84217179911195</v>
      </c>
      <c r="BO34" s="2">
        <v>209.43442035251999</v>
      </c>
      <c r="BP34" s="2">
        <v>56.165242456838399</v>
      </c>
      <c r="BQ34" s="2">
        <v>327.94150134207598</v>
      </c>
      <c r="BS34" t="s">
        <v>46</v>
      </c>
      <c r="BT34" s="15">
        <f t="shared" si="0"/>
        <v>0.98828715392661992</v>
      </c>
      <c r="BU34" s="2">
        <f t="shared" si="1"/>
        <v>0.99378278723322155</v>
      </c>
      <c r="BV34" s="2">
        <f t="shared" si="2"/>
        <v>0.98387937734664521</v>
      </c>
      <c r="BW34" s="2">
        <f t="shared" si="3"/>
        <v>0.98320676880382951</v>
      </c>
      <c r="BX34" s="2">
        <f t="shared" si="4"/>
        <v>0.98615973541690005</v>
      </c>
      <c r="BY34" s="2">
        <f t="shared" si="5"/>
        <v>1.0062987441513993</v>
      </c>
      <c r="BZ34" s="2">
        <f t="shared" si="6"/>
        <v>0.99795899193606374</v>
      </c>
      <c r="CA34" s="2">
        <f t="shared" si="7"/>
        <v>0.99939088958933842</v>
      </c>
      <c r="CB34" s="2">
        <f t="shared" si="8"/>
        <v>1.0074504961398809</v>
      </c>
      <c r="CC34" s="2">
        <f t="shared" si="9"/>
        <v>0.99798232963799682</v>
      </c>
      <c r="CD34" s="2">
        <f t="shared" si="10"/>
        <v>0.99430687498239712</v>
      </c>
      <c r="CE34" s="2">
        <f t="shared" si="11"/>
        <v>1.0008228754334794</v>
      </c>
      <c r="CG34" t="s">
        <v>46</v>
      </c>
      <c r="CH34" s="15">
        <f t="shared" si="12"/>
        <v>0.98829478710516272</v>
      </c>
      <c r="CI34" s="2">
        <f t="shared" si="13"/>
        <v>0.99379259595126856</v>
      </c>
      <c r="CJ34" s="2">
        <f t="shared" si="14"/>
        <v>0.98394288705087296</v>
      </c>
      <c r="CK34" s="2">
        <f t="shared" si="15"/>
        <v>0.98322195509677324</v>
      </c>
      <c r="CL34" s="2">
        <f t="shared" si="16"/>
        <v>0.98616471245185289</v>
      </c>
      <c r="CM34" s="2">
        <f t="shared" si="17"/>
        <v>1.006285134891276</v>
      </c>
      <c r="CN34" s="2">
        <f t="shared" si="18"/>
        <v>0.99795784260481468</v>
      </c>
      <c r="CO34" s="2">
        <f t="shared" si="19"/>
        <v>0.99939556435446375</v>
      </c>
      <c r="CP34" s="2">
        <f t="shared" si="20"/>
        <v>1.0074426952246023</v>
      </c>
      <c r="CQ34" s="2">
        <f t="shared" si="21"/>
        <v>0.99798933259265366</v>
      </c>
      <c r="CR34" s="2">
        <f t="shared" si="22"/>
        <v>0.99432155055999061</v>
      </c>
      <c r="CS34" s="2">
        <f t="shared" si="23"/>
        <v>1.000823379503218</v>
      </c>
      <c r="CU34" t="s">
        <v>46</v>
      </c>
      <c r="CV34" s="15">
        <f t="shared" si="24"/>
        <v>0.98313044820040685</v>
      </c>
      <c r="CW34" s="2">
        <f t="shared" si="25"/>
        <v>0.98686621027309551</v>
      </c>
      <c r="CX34" s="2">
        <f t="shared" si="26"/>
        <v>0.98506140805366815</v>
      </c>
      <c r="CY34" s="2">
        <f t="shared" si="27"/>
        <v>0.98420236354915358</v>
      </c>
      <c r="CZ34" s="2">
        <f t="shared" si="28"/>
        <v>0.97929054450050257</v>
      </c>
      <c r="DA34" s="2">
        <f t="shared" si="29"/>
        <v>1.0075975110443096</v>
      </c>
      <c r="DB34" s="2">
        <f t="shared" si="30"/>
        <v>0.99969405093928854</v>
      </c>
      <c r="DC34" s="2">
        <f t="shared" si="31"/>
        <v>1.0014969690348823</v>
      </c>
      <c r="DD34" s="2">
        <f t="shared" si="32"/>
        <v>1.007991945347567</v>
      </c>
      <c r="DE34" s="2">
        <f t="shared" si="33"/>
        <v>0.99927657896712352</v>
      </c>
      <c r="DF34" s="2">
        <f t="shared" si="34"/>
        <v>0.99660452337446415</v>
      </c>
      <c r="DG34" s="2">
        <f t="shared" si="35"/>
        <v>1.0021379885609334</v>
      </c>
      <c r="DI34" t="s">
        <v>46</v>
      </c>
      <c r="DJ34" s="14">
        <f t="shared" si="36"/>
        <v>0.98313799506993338</v>
      </c>
      <c r="DK34" s="14">
        <f t="shared" si="37"/>
        <v>0.98687586002621042</v>
      </c>
      <c r="DL34" s="14">
        <f t="shared" si="38"/>
        <v>0.98512478493355948</v>
      </c>
      <c r="DM34" s="14">
        <f t="shared" si="39"/>
        <v>0.98421747333178544</v>
      </c>
      <c r="DN34" s="14">
        <f t="shared" si="40"/>
        <v>0.97929545138624607</v>
      </c>
      <c r="DO34" s="14">
        <f t="shared" si="41"/>
        <v>1.007583540544793</v>
      </c>
      <c r="DP34" s="14">
        <f t="shared" si="42"/>
        <v>0.99969272218545946</v>
      </c>
      <c r="DQ34" s="14">
        <f t="shared" si="43"/>
        <v>1.0015014730095735</v>
      </c>
      <c r="DR34" s="14">
        <f t="shared" si="44"/>
        <v>1.0079838298114929</v>
      </c>
      <c r="DS34" s="14">
        <f t="shared" si="45"/>
        <v>0.99928348535440426</v>
      </c>
      <c r="DT34" s="14">
        <f t="shared" si="46"/>
        <v>0.99661897758762952</v>
      </c>
      <c r="DU34" s="14">
        <f t="shared" si="47"/>
        <v>1.0021382546489015</v>
      </c>
    </row>
    <row r="35" spans="1:125" x14ac:dyDescent="0.2">
      <c r="A35" t="s">
        <v>47</v>
      </c>
      <c r="B35" s="2">
        <v>198.06038336607401</v>
      </c>
      <c r="C35" s="2">
        <v>183.55666136130401</v>
      </c>
      <c r="D35" s="2">
        <v>32.621464090110699</v>
      </c>
      <c r="E35" s="2">
        <v>33.860504331444602</v>
      </c>
      <c r="F35" s="2">
        <v>43.453834561540802</v>
      </c>
      <c r="G35" s="2">
        <v>239.80541617082599</v>
      </c>
      <c r="H35" s="2">
        <v>316.73688343140998</v>
      </c>
      <c r="I35" s="2">
        <v>207.41591135455801</v>
      </c>
      <c r="J35" s="2">
        <v>659.50683701641799</v>
      </c>
      <c r="K35" s="2">
        <v>218.937051747049</v>
      </c>
      <c r="L35" s="2">
        <v>58.553843103335197</v>
      </c>
      <c r="M35" s="2">
        <v>342.93836214116499</v>
      </c>
      <c r="O35" t="s">
        <v>47</v>
      </c>
      <c r="P35" s="2">
        <v>195.66707483064499</v>
      </c>
      <c r="Q35" s="2">
        <v>182.377514430156</v>
      </c>
      <c r="R35" s="2">
        <v>32.079954957120997</v>
      </c>
      <c r="S35" s="2">
        <v>33.277154459942302</v>
      </c>
      <c r="T35" s="2">
        <v>42.839292628244799</v>
      </c>
      <c r="U35" s="2">
        <v>241.37772371882201</v>
      </c>
      <c r="V35" s="2">
        <v>316.06125426900201</v>
      </c>
      <c r="W35" s="2">
        <v>207.27155937256501</v>
      </c>
      <c r="X35" s="2">
        <v>664.54868827973496</v>
      </c>
      <c r="Y35" s="2">
        <v>218.47589380570699</v>
      </c>
      <c r="Z35" s="2">
        <v>58.208896202737101</v>
      </c>
      <c r="AA35" s="2">
        <v>343.23149413548299</v>
      </c>
      <c r="AC35" t="s">
        <v>47</v>
      </c>
      <c r="AD35" s="2">
        <v>195.66850474629501</v>
      </c>
      <c r="AE35" s="2">
        <v>182.37921105635499</v>
      </c>
      <c r="AF35" s="2">
        <v>32.0818948032409</v>
      </c>
      <c r="AG35" s="2">
        <v>33.277636052464899</v>
      </c>
      <c r="AH35" s="2">
        <v>42.839495589435401</v>
      </c>
      <c r="AI35" s="2">
        <v>241.37466079442299</v>
      </c>
      <c r="AJ35" s="2">
        <v>316.06094259258799</v>
      </c>
      <c r="AK35" s="2">
        <v>207.272483514187</v>
      </c>
      <c r="AL35" s="2">
        <v>664.54389598191995</v>
      </c>
      <c r="AM35" s="2">
        <v>218.47733403631801</v>
      </c>
      <c r="AN35" s="2">
        <v>58.2097048471636</v>
      </c>
      <c r="AO35" s="2">
        <v>343.23165896728301</v>
      </c>
      <c r="AQ35" t="s">
        <v>47</v>
      </c>
      <c r="AR35" s="2">
        <v>194.61856922756101</v>
      </c>
      <c r="AS35" s="2">
        <v>181.07528210323099</v>
      </c>
      <c r="AT35" s="2">
        <v>32.119496749814203</v>
      </c>
      <c r="AU35" s="2">
        <v>33.311656014494602</v>
      </c>
      <c r="AV35" s="2">
        <v>42.534999241911102</v>
      </c>
      <c r="AW35" s="2">
        <v>241.69646476212699</v>
      </c>
      <c r="AX35" s="2">
        <v>316.62029493378901</v>
      </c>
      <c r="AY35" s="2">
        <v>207.718335204721</v>
      </c>
      <c r="AZ35" s="2">
        <v>664.91225106497495</v>
      </c>
      <c r="BA35" s="2">
        <v>218.76520204634201</v>
      </c>
      <c r="BB35" s="2">
        <v>58.347019874937601</v>
      </c>
      <c r="BC35" s="2">
        <v>343.69035247333898</v>
      </c>
      <c r="BE35" t="s">
        <v>47</v>
      </c>
      <c r="BF35" s="2">
        <v>194.619981910831</v>
      </c>
      <c r="BG35" s="2">
        <v>181.07694913905399</v>
      </c>
      <c r="BH35" s="2">
        <v>32.121432294542203</v>
      </c>
      <c r="BI35" s="2">
        <v>33.312135026345899</v>
      </c>
      <c r="BJ35" s="2">
        <v>42.535199138155299</v>
      </c>
      <c r="BK35" s="2">
        <v>241.69331387999199</v>
      </c>
      <c r="BL35" s="2">
        <v>316.61992614351198</v>
      </c>
      <c r="BM35" s="2">
        <v>207.719223812119</v>
      </c>
      <c r="BN35" s="2">
        <v>664.90724917057196</v>
      </c>
      <c r="BO35" s="2">
        <v>218.766621159214</v>
      </c>
      <c r="BP35" s="2">
        <v>58.347815457836099</v>
      </c>
      <c r="BQ35" s="2">
        <v>343.69043418443499</v>
      </c>
      <c r="BS35" t="s">
        <v>47</v>
      </c>
      <c r="BT35" s="15">
        <f t="shared" si="0"/>
        <v>0.98791626828770962</v>
      </c>
      <c r="BU35" s="2">
        <f t="shared" si="1"/>
        <v>0.99357611474079366</v>
      </c>
      <c r="BV35" s="2">
        <f t="shared" si="2"/>
        <v>0.98340021982171355</v>
      </c>
      <c r="BW35" s="2">
        <f t="shared" si="3"/>
        <v>0.98277196742871398</v>
      </c>
      <c r="BX35" s="2">
        <f t="shared" si="4"/>
        <v>0.98585759025649011</v>
      </c>
      <c r="BY35" s="2">
        <f t="shared" si="5"/>
        <v>1.006556597315867</v>
      </c>
      <c r="BZ35" s="2">
        <f t="shared" si="6"/>
        <v>0.99786690720989468</v>
      </c>
      <c r="CA35" s="2">
        <f t="shared" si="7"/>
        <v>0.99930404576461718</v>
      </c>
      <c r="CB35" s="2">
        <f t="shared" si="8"/>
        <v>1.0076448809630634</v>
      </c>
      <c r="CC35" s="2">
        <f t="shared" si="9"/>
        <v>0.99789365053716528</v>
      </c>
      <c r="CD35" s="2">
        <f t="shared" si="10"/>
        <v>0.99410889392880097</v>
      </c>
      <c r="CE35" s="2">
        <f t="shared" si="11"/>
        <v>1.0008547658316433</v>
      </c>
      <c r="CG35" t="s">
        <v>47</v>
      </c>
      <c r="CH35" s="15">
        <f t="shared" si="12"/>
        <v>0.98792348788218742</v>
      </c>
      <c r="CI35" s="2">
        <f t="shared" si="13"/>
        <v>0.99358535780604884</v>
      </c>
      <c r="CJ35" s="2">
        <f t="shared" si="14"/>
        <v>0.98345968515148985</v>
      </c>
      <c r="CK35" s="2">
        <f t="shared" si="15"/>
        <v>0.98278619026833514</v>
      </c>
      <c r="CL35" s="2">
        <f t="shared" si="16"/>
        <v>0.98586226098791463</v>
      </c>
      <c r="CM35" s="2">
        <f t="shared" si="17"/>
        <v>1.0065438247753302</v>
      </c>
      <c r="CN35" s="2">
        <f t="shared" si="18"/>
        <v>0.99786592318678169</v>
      </c>
      <c r="CO35" s="2">
        <f t="shared" si="19"/>
        <v>0.99930850126475679</v>
      </c>
      <c r="CP35" s="2">
        <f t="shared" si="20"/>
        <v>1.0076376144761279</v>
      </c>
      <c r="CQ35" s="2">
        <f t="shared" si="21"/>
        <v>0.99790022882347884</v>
      </c>
      <c r="CR35" s="2">
        <f t="shared" si="22"/>
        <v>0.99412270419954729</v>
      </c>
      <c r="CS35" s="2">
        <f t="shared" si="23"/>
        <v>1.0008552464772003</v>
      </c>
      <c r="CU35" t="s">
        <v>47</v>
      </c>
      <c r="CV35" s="15">
        <f t="shared" si="24"/>
        <v>0.98262239989634115</v>
      </c>
      <c r="CW35" s="2">
        <f t="shared" si="25"/>
        <v>0.98648167143774312</v>
      </c>
      <c r="CX35" s="2">
        <f t="shared" si="26"/>
        <v>0.98461236016538356</v>
      </c>
      <c r="CY35" s="2">
        <f t="shared" si="27"/>
        <v>0.98379089952182697</v>
      </c>
      <c r="CZ35" s="2">
        <f t="shared" si="28"/>
        <v>0.97885490822844612</v>
      </c>
      <c r="DA35" s="2">
        <f t="shared" si="29"/>
        <v>1.0078857626382964</v>
      </c>
      <c r="DB35" s="2">
        <f t="shared" si="30"/>
        <v>0.99963190741678742</v>
      </c>
      <c r="DC35" s="2">
        <f t="shared" si="31"/>
        <v>1.0014580552098822</v>
      </c>
      <c r="DD35" s="2">
        <f t="shared" si="32"/>
        <v>1.0081961455820698</v>
      </c>
      <c r="DE35" s="2">
        <f t="shared" si="33"/>
        <v>0.99921507255471065</v>
      </c>
      <c r="DF35" s="2">
        <f t="shared" si="34"/>
        <v>0.99646781120698436</v>
      </c>
      <c r="DG35" s="2">
        <f t="shared" si="35"/>
        <v>1.0021927856874304</v>
      </c>
      <c r="DI35" t="s">
        <v>47</v>
      </c>
      <c r="DJ35" s="14">
        <f t="shared" si="36"/>
        <v>0.98262953248513041</v>
      </c>
      <c r="DK35" s="14">
        <f t="shared" si="37"/>
        <v>0.98649075329732072</v>
      </c>
      <c r="DL35" s="14">
        <f t="shared" si="38"/>
        <v>0.98467169363743912</v>
      </c>
      <c r="DM35" s="14">
        <f t="shared" si="39"/>
        <v>0.98380504614665587</v>
      </c>
      <c r="DN35" s="14">
        <f t="shared" si="40"/>
        <v>0.97885950842647729</v>
      </c>
      <c r="DO35" s="14">
        <f t="shared" si="41"/>
        <v>1.0078726233098136</v>
      </c>
      <c r="DP35" s="14">
        <f t="shared" si="42"/>
        <v>0.99963074307409061</v>
      </c>
      <c r="DQ35" s="14">
        <f t="shared" si="43"/>
        <v>1.0014623393913233</v>
      </c>
      <c r="DR35" s="14">
        <f t="shared" si="44"/>
        <v>1.0081885612870751</v>
      </c>
      <c r="DS35" s="14">
        <f t="shared" si="45"/>
        <v>0.99922155438526727</v>
      </c>
      <c r="DT35" s="14">
        <f t="shared" si="46"/>
        <v>0.99648139840905914</v>
      </c>
      <c r="DU35" s="14">
        <f t="shared" si="47"/>
        <v>1.0021930239550174</v>
      </c>
    </row>
    <row r="36" spans="1:125" x14ac:dyDescent="0.2">
      <c r="A36" t="s">
        <v>48</v>
      </c>
      <c r="B36" s="2">
        <v>205.73007674869399</v>
      </c>
      <c r="C36" s="2">
        <v>190.767474148264</v>
      </c>
      <c r="D36" s="2">
        <v>33.916464773881401</v>
      </c>
      <c r="E36" s="2">
        <v>35.265134611122498</v>
      </c>
      <c r="F36" s="2">
        <v>45.408941365023502</v>
      </c>
      <c r="G36" s="2">
        <v>249.57173865609499</v>
      </c>
      <c r="H36" s="2">
        <v>331.550677642332</v>
      </c>
      <c r="I36" s="2">
        <v>216.10494244990599</v>
      </c>
      <c r="J36" s="2">
        <v>689.59406249290896</v>
      </c>
      <c r="K36" s="2">
        <v>228.46518966223101</v>
      </c>
      <c r="L36" s="2">
        <v>60.799271960216601</v>
      </c>
      <c r="M36" s="2">
        <v>358.85330556349902</v>
      </c>
      <c r="O36" t="s">
        <v>48</v>
      </c>
      <c r="P36" s="2">
        <v>203.16877633443301</v>
      </c>
      <c r="Q36" s="2">
        <v>189.50297040420699</v>
      </c>
      <c r="R36" s="2">
        <v>33.337383110876303</v>
      </c>
      <c r="S36" s="2">
        <v>34.642357201243698</v>
      </c>
      <c r="T36" s="2">
        <v>44.752985277879297</v>
      </c>
      <c r="U36" s="2">
        <v>251.27222062148101</v>
      </c>
      <c r="V36" s="2">
        <v>330.81291642976799</v>
      </c>
      <c r="W36" s="2">
        <v>215.935995552729</v>
      </c>
      <c r="X36" s="2">
        <v>695.00021400185506</v>
      </c>
      <c r="Y36" s="2">
        <v>227.963886572598</v>
      </c>
      <c r="Z36" s="2">
        <v>60.429179948974401</v>
      </c>
      <c r="AA36" s="2">
        <v>359.17202255835701</v>
      </c>
      <c r="AC36" t="s">
        <v>48</v>
      </c>
      <c r="AD36" s="2">
        <v>203.17018239382699</v>
      </c>
      <c r="AE36" s="2">
        <v>189.50463433649699</v>
      </c>
      <c r="AF36" s="2">
        <v>33.339274578620604</v>
      </c>
      <c r="AG36" s="2">
        <v>34.642827744685299</v>
      </c>
      <c r="AH36" s="2">
        <v>44.753184685660898</v>
      </c>
      <c r="AI36" s="2">
        <v>251.26922486575299</v>
      </c>
      <c r="AJ36" s="2">
        <v>330.81263781672499</v>
      </c>
      <c r="AK36" s="2">
        <v>215.936913895391</v>
      </c>
      <c r="AL36" s="2">
        <v>694.99553872128899</v>
      </c>
      <c r="AM36" s="2">
        <v>227.96530069443401</v>
      </c>
      <c r="AN36" s="2">
        <v>60.429971264461898</v>
      </c>
      <c r="AO36" s="2">
        <v>359.172187785549</v>
      </c>
      <c r="AQ36" t="s">
        <v>48</v>
      </c>
      <c r="AR36" s="2">
        <v>202.051755059394</v>
      </c>
      <c r="AS36" s="2">
        <v>188.115877029556</v>
      </c>
      <c r="AT36" s="2">
        <v>33.379506840495701</v>
      </c>
      <c r="AU36" s="2">
        <v>34.679108611064898</v>
      </c>
      <c r="AV36" s="2">
        <v>44.428904684774999</v>
      </c>
      <c r="AW36" s="2">
        <v>251.61157116646601</v>
      </c>
      <c r="AX36" s="2">
        <v>331.40818652047699</v>
      </c>
      <c r="AY36" s="2">
        <v>216.411819890663</v>
      </c>
      <c r="AZ36" s="2">
        <v>695.38725682542702</v>
      </c>
      <c r="BA36" s="2">
        <v>228.27199709515699</v>
      </c>
      <c r="BB36" s="2">
        <v>60.576298464220201</v>
      </c>
      <c r="BC36" s="2">
        <v>359.66055944589402</v>
      </c>
      <c r="BE36" t="s">
        <v>48</v>
      </c>
      <c r="BF36" s="2">
        <v>202.053143074106</v>
      </c>
      <c r="BG36" s="2">
        <v>188.11750979031899</v>
      </c>
      <c r="BH36" s="2">
        <v>33.3813938659166</v>
      </c>
      <c r="BI36" s="2">
        <v>34.679576476001799</v>
      </c>
      <c r="BJ36" s="2">
        <v>44.429100873567599</v>
      </c>
      <c r="BK36" s="2">
        <v>251.60848251391499</v>
      </c>
      <c r="BL36" s="2">
        <v>331.40784782839802</v>
      </c>
      <c r="BM36" s="2">
        <v>216.412701096462</v>
      </c>
      <c r="BN36" s="2">
        <v>695.38236022961803</v>
      </c>
      <c r="BO36" s="2">
        <v>228.27338920039</v>
      </c>
      <c r="BP36" s="2">
        <v>60.5770761129953</v>
      </c>
      <c r="BQ36" s="2">
        <v>359.66063611577698</v>
      </c>
      <c r="BS36" t="s">
        <v>48</v>
      </c>
      <c r="BT36" s="15">
        <f t="shared" si="0"/>
        <v>0.98755018976933695</v>
      </c>
      <c r="BU36" s="2">
        <f t="shared" si="1"/>
        <v>0.99337149191861585</v>
      </c>
      <c r="BV36" s="2">
        <f t="shared" si="2"/>
        <v>0.98292623754079933</v>
      </c>
      <c r="BW36" s="2">
        <f t="shared" si="3"/>
        <v>0.98234013802169418</v>
      </c>
      <c r="BX36" s="2">
        <f t="shared" si="4"/>
        <v>0.98555447303051513</v>
      </c>
      <c r="BY36" s="2">
        <f t="shared" si="5"/>
        <v>1.006813599867288</v>
      </c>
      <c r="BZ36" s="2">
        <f t="shared" si="6"/>
        <v>0.99777481615235941</v>
      </c>
      <c r="CA36" s="2">
        <f t="shared" si="7"/>
        <v>0.99921821826348944</v>
      </c>
      <c r="CB36" s="2">
        <f t="shared" si="8"/>
        <v>1.0078396143513804</v>
      </c>
      <c r="CC36" s="2">
        <f t="shared" si="9"/>
        <v>0.99780577911946167</v>
      </c>
      <c r="CD36" s="2">
        <f t="shared" si="10"/>
        <v>0.9939128874522648</v>
      </c>
      <c r="CE36" s="2">
        <f t="shared" si="11"/>
        <v>1.0008881539891559</v>
      </c>
      <c r="CG36" t="s">
        <v>48</v>
      </c>
      <c r="CH36" s="15">
        <f t="shared" si="12"/>
        <v>0.98755702425565128</v>
      </c>
      <c r="CI36" s="2">
        <f t="shared" si="13"/>
        <v>0.9933802142246454</v>
      </c>
      <c r="CJ36" s="2">
        <f t="shared" si="14"/>
        <v>0.98298200596350815</v>
      </c>
      <c r="CK36" s="2">
        <f t="shared" si="15"/>
        <v>0.98235348104297537</v>
      </c>
      <c r="CL36" s="2">
        <f t="shared" si="16"/>
        <v>0.98555886440753482</v>
      </c>
      <c r="CM36" s="2">
        <f t="shared" si="17"/>
        <v>1.0068015962816892</v>
      </c>
      <c r="CN36" s="2">
        <f t="shared" si="18"/>
        <v>0.99777397581915606</v>
      </c>
      <c r="CO36" s="2">
        <f t="shared" si="19"/>
        <v>0.99922246778528012</v>
      </c>
      <c r="CP36" s="2">
        <f t="shared" si="20"/>
        <v>1.0078328345938095</v>
      </c>
      <c r="CQ36" s="2">
        <f t="shared" si="21"/>
        <v>0.99781196877941858</v>
      </c>
      <c r="CR36" s="2">
        <f t="shared" si="22"/>
        <v>0.99392590266547354</v>
      </c>
      <c r="CS36" s="2">
        <f t="shared" si="23"/>
        <v>1.0008886144201716</v>
      </c>
      <c r="CU36" t="s">
        <v>48</v>
      </c>
      <c r="CV36" s="15">
        <f t="shared" si="24"/>
        <v>0.98212064202069405</v>
      </c>
      <c r="CW36" s="2">
        <f t="shared" si="25"/>
        <v>0.98610037098542713</v>
      </c>
      <c r="CX36" s="2">
        <f t="shared" si="26"/>
        <v>0.98416822221992883</v>
      </c>
      <c r="CY36" s="2">
        <f t="shared" si="27"/>
        <v>0.9833822837621391</v>
      </c>
      <c r="CZ36" s="2">
        <f t="shared" si="28"/>
        <v>0.97841753956846522</v>
      </c>
      <c r="DA36" s="2">
        <f t="shared" si="29"/>
        <v>1.0081733313289205</v>
      </c>
      <c r="DB36" s="2">
        <f t="shared" si="30"/>
        <v>0.99957022822915553</v>
      </c>
      <c r="DC36" s="2">
        <f t="shared" si="31"/>
        <v>1.0014200389740191</v>
      </c>
      <c r="DD36" s="2">
        <f t="shared" si="32"/>
        <v>1.0084008761786252</v>
      </c>
      <c r="DE36" s="2">
        <f t="shared" si="33"/>
        <v>0.99915438948331847</v>
      </c>
      <c r="DF36" s="2">
        <f t="shared" si="34"/>
        <v>0.99633262884887341</v>
      </c>
      <c r="DG36" s="2">
        <f t="shared" si="35"/>
        <v>1.0022495372618274</v>
      </c>
      <c r="DI36" t="s">
        <v>48</v>
      </c>
      <c r="DJ36" s="14">
        <f t="shared" si="36"/>
        <v>0.98212738879653716</v>
      </c>
      <c r="DK36" s="14">
        <f t="shared" si="37"/>
        <v>0.98610892989081844</v>
      </c>
      <c r="DL36" s="14">
        <f t="shared" si="38"/>
        <v>0.98422385966426396</v>
      </c>
      <c r="DM36" s="14">
        <f t="shared" si="39"/>
        <v>0.98339555083008201</v>
      </c>
      <c r="DN36" s="14">
        <f t="shared" si="40"/>
        <v>0.97842186005660481</v>
      </c>
      <c r="DO36" s="14">
        <f t="shared" si="41"/>
        <v>1.0081609555183915</v>
      </c>
      <c r="DP36" s="14">
        <f t="shared" si="42"/>
        <v>0.99956920668975957</v>
      </c>
      <c r="DQ36" s="14">
        <f t="shared" si="43"/>
        <v>1.0014241166493791</v>
      </c>
      <c r="DR36" s="14">
        <f t="shared" si="44"/>
        <v>1.0083937754855141</v>
      </c>
      <c r="DS36" s="14">
        <f t="shared" si="45"/>
        <v>0.99916048277584613</v>
      </c>
      <c r="DT36" s="14">
        <f t="shared" si="46"/>
        <v>0.99634541927793652</v>
      </c>
      <c r="DU36" s="14">
        <f t="shared" si="47"/>
        <v>1.0022497509142636</v>
      </c>
    </row>
    <row r="37" spans="1:125" x14ac:dyDescent="0.2">
      <c r="A37" t="s">
        <v>49</v>
      </c>
      <c r="B37" s="2">
        <v>213.59119649127001</v>
      </c>
      <c r="C37" s="2">
        <v>198.13823394133601</v>
      </c>
      <c r="D37" s="2">
        <v>35.242166604416603</v>
      </c>
      <c r="E37" s="2">
        <v>36.700533115843697</v>
      </c>
      <c r="F37" s="2">
        <v>47.400578363945499</v>
      </c>
      <c r="G37" s="2">
        <v>259.48682629399298</v>
      </c>
      <c r="H37" s="2">
        <v>346.61404860077801</v>
      </c>
      <c r="I37" s="2">
        <v>224.97187274498901</v>
      </c>
      <c r="J37" s="2">
        <v>720.11078185149699</v>
      </c>
      <c r="K37" s="2">
        <v>238.18216668566001</v>
      </c>
      <c r="L37" s="2">
        <v>63.095188882669397</v>
      </c>
      <c r="M37" s="2">
        <v>375.00614650724901</v>
      </c>
      <c r="O37" t="s">
        <v>49</v>
      </c>
      <c r="P37" s="2">
        <v>210.85489407059299</v>
      </c>
      <c r="Q37" s="2">
        <v>196.78476224206099</v>
      </c>
      <c r="R37" s="2">
        <v>34.623937986970198</v>
      </c>
      <c r="S37" s="2">
        <v>36.036681158052403</v>
      </c>
      <c r="T37" s="2">
        <v>46.701460758198003</v>
      </c>
      <c r="U37" s="2">
        <v>261.32130323649397</v>
      </c>
      <c r="V37" s="2">
        <v>345.81087473545603</v>
      </c>
      <c r="W37" s="2">
        <v>224.77691607200299</v>
      </c>
      <c r="X37" s="2">
        <v>725.89647688853302</v>
      </c>
      <c r="Y37" s="2">
        <v>237.63881369039001</v>
      </c>
      <c r="Z37" s="2">
        <v>62.698888475578599</v>
      </c>
      <c r="AA37" s="2">
        <v>375.35226417917897</v>
      </c>
      <c r="AC37" t="s">
        <v>49</v>
      </c>
      <c r="AD37" s="2">
        <v>210.856277158392</v>
      </c>
      <c r="AE37" s="2">
        <v>196.78639523490901</v>
      </c>
      <c r="AF37" s="2">
        <v>34.625783946729399</v>
      </c>
      <c r="AG37" s="2">
        <v>36.037141277387398</v>
      </c>
      <c r="AH37" s="2">
        <v>46.7016567949969</v>
      </c>
      <c r="AI37" s="2">
        <v>261.31837237281599</v>
      </c>
      <c r="AJ37" s="2">
        <v>345.810626924551</v>
      </c>
      <c r="AK37" s="2">
        <v>224.777828522531</v>
      </c>
      <c r="AL37" s="2">
        <v>725.89191503760105</v>
      </c>
      <c r="AM37" s="2">
        <v>237.640202989579</v>
      </c>
      <c r="AN37" s="2">
        <v>62.699663459400803</v>
      </c>
      <c r="AO37" s="2">
        <v>375.35243032594201</v>
      </c>
      <c r="AQ37" t="s">
        <v>49</v>
      </c>
      <c r="AR37" s="2">
        <v>209.66654260634999</v>
      </c>
      <c r="AS37" s="2">
        <v>195.30933040981799</v>
      </c>
      <c r="AT37" s="2">
        <v>34.668749850294198</v>
      </c>
      <c r="AU37" s="2">
        <v>36.075775008241997</v>
      </c>
      <c r="AV37" s="2">
        <v>46.356778202280097</v>
      </c>
      <c r="AW37" s="2">
        <v>261.68210034339398</v>
      </c>
      <c r="AX37" s="2">
        <v>346.44386238208398</v>
      </c>
      <c r="AY37" s="2">
        <v>225.28297944697101</v>
      </c>
      <c r="AZ37" s="2">
        <v>726.30795781732695</v>
      </c>
      <c r="BA37" s="2">
        <v>237.966498022591</v>
      </c>
      <c r="BB37" s="2">
        <v>62.8553695933713</v>
      </c>
      <c r="BC37" s="2">
        <v>375.87169505377602</v>
      </c>
      <c r="BE37" t="s">
        <v>49</v>
      </c>
      <c r="BF37" s="2">
        <v>209.66790680863099</v>
      </c>
      <c r="BG37" s="2">
        <v>195.31093060069901</v>
      </c>
      <c r="BH37" s="2">
        <v>34.670591222851002</v>
      </c>
      <c r="BI37" s="2">
        <v>36.076232348846702</v>
      </c>
      <c r="BJ37" s="2">
        <v>46.356970863333103</v>
      </c>
      <c r="BK37" s="2">
        <v>261.679071507679</v>
      </c>
      <c r="BL37" s="2">
        <v>346.44355146001499</v>
      </c>
      <c r="BM37" s="2">
        <v>225.28385311935301</v>
      </c>
      <c r="BN37" s="2">
        <v>726.30316265069098</v>
      </c>
      <c r="BO37" s="2">
        <v>237.96786438563799</v>
      </c>
      <c r="BP37" s="2">
        <v>62.8561302859517</v>
      </c>
      <c r="BQ37" s="2">
        <v>375.87176700777098</v>
      </c>
      <c r="BS37" t="s">
        <v>49</v>
      </c>
      <c r="BT37" s="15">
        <f t="shared" si="0"/>
        <v>0.98718906740714452</v>
      </c>
      <c r="BU37" s="2">
        <f t="shared" si="1"/>
        <v>0.99316905338080408</v>
      </c>
      <c r="BV37" s="2">
        <f t="shared" si="2"/>
        <v>0.98245770118546205</v>
      </c>
      <c r="BW37" s="2">
        <f t="shared" si="3"/>
        <v>0.98191165355293686</v>
      </c>
      <c r="BX37" s="2">
        <f t="shared" si="4"/>
        <v>0.98525086338863599</v>
      </c>
      <c r="BY37" s="2">
        <f t="shared" si="5"/>
        <v>1.0070696342034049</v>
      </c>
      <c r="BZ37" s="2">
        <f t="shared" si="6"/>
        <v>0.99768280060036729</v>
      </c>
      <c r="CA37" s="2">
        <f t="shared" si="7"/>
        <v>0.99913341756635055</v>
      </c>
      <c r="CB37" s="2">
        <f t="shared" si="8"/>
        <v>1.0080344513411676</v>
      </c>
      <c r="CC37" s="2">
        <f t="shared" si="9"/>
        <v>0.9977187503043119</v>
      </c>
      <c r="CD37" s="2">
        <f t="shared" si="10"/>
        <v>0.99371900751691622</v>
      </c>
      <c r="CE37" s="2">
        <f t="shared" si="11"/>
        <v>1.000922965330445</v>
      </c>
      <c r="CG37" t="s">
        <v>49</v>
      </c>
      <c r="CH37" s="15">
        <f t="shared" si="12"/>
        <v>0.98719554280417265</v>
      </c>
      <c r="CI37" s="2">
        <f t="shared" si="13"/>
        <v>0.99317729506548824</v>
      </c>
      <c r="CJ37" s="2">
        <f t="shared" si="14"/>
        <v>0.9825100804781407</v>
      </c>
      <c r="CK37" s="2">
        <f t="shared" si="15"/>
        <v>0.98192419068239878</v>
      </c>
      <c r="CL37" s="2">
        <f t="shared" si="16"/>
        <v>0.98525499913561765</v>
      </c>
      <c r="CM37" s="2">
        <f t="shared" si="17"/>
        <v>1.0070583393576518</v>
      </c>
      <c r="CN37" s="2">
        <f t="shared" si="18"/>
        <v>0.99768208565270133</v>
      </c>
      <c r="CO37" s="2">
        <f t="shared" si="19"/>
        <v>0.99913747340905157</v>
      </c>
      <c r="CP37" s="2">
        <f t="shared" si="20"/>
        <v>1.008028116411811</v>
      </c>
      <c r="CQ37" s="2">
        <f t="shared" si="21"/>
        <v>0.99772458323130353</v>
      </c>
      <c r="CR37" s="2">
        <f t="shared" si="22"/>
        <v>0.99373129028896157</v>
      </c>
      <c r="CS37" s="2">
        <f t="shared" si="23"/>
        <v>1.0009234083812177</v>
      </c>
      <c r="CU37" t="s">
        <v>49</v>
      </c>
      <c r="CV37" s="15">
        <f t="shared" si="24"/>
        <v>0.98162539491612222</v>
      </c>
      <c r="CW37" s="2">
        <f t="shared" si="25"/>
        <v>0.98572257622748571</v>
      </c>
      <c r="CX37" s="2">
        <f t="shared" si="26"/>
        <v>0.9837292422864109</v>
      </c>
      <c r="CY37" s="2">
        <f t="shared" si="27"/>
        <v>0.98297686560493069</v>
      </c>
      <c r="CZ37" s="2">
        <f t="shared" si="28"/>
        <v>0.97797916823607045</v>
      </c>
      <c r="DA37" s="2">
        <f t="shared" si="29"/>
        <v>1.0084600597292512</v>
      </c>
      <c r="DB37" s="2">
        <f t="shared" si="30"/>
        <v>0.99950900369047058</v>
      </c>
      <c r="DC37" s="2">
        <f t="shared" si="31"/>
        <v>1.0013828693257785</v>
      </c>
      <c r="DD37" s="2">
        <f t="shared" si="32"/>
        <v>1.0086058647113938</v>
      </c>
      <c r="DE37" s="2">
        <f t="shared" si="33"/>
        <v>0.99909452220512529</v>
      </c>
      <c r="DF37" s="2">
        <f t="shared" si="34"/>
        <v>0.99619908754462938</v>
      </c>
      <c r="DG37" s="2">
        <f t="shared" si="35"/>
        <v>1.0023080916262002</v>
      </c>
      <c r="DI37" t="s">
        <v>49</v>
      </c>
      <c r="DJ37" s="14">
        <f t="shared" si="36"/>
        <v>0.98163178189415978</v>
      </c>
      <c r="DK37" s="14">
        <f t="shared" si="37"/>
        <v>0.98573065236124946</v>
      </c>
      <c r="DL37" s="14">
        <f t="shared" si="38"/>
        <v>0.98378149141676297</v>
      </c>
      <c r="DM37" s="14">
        <f t="shared" si="39"/>
        <v>0.98298932702077058</v>
      </c>
      <c r="DN37" s="14">
        <f t="shared" si="40"/>
        <v>0.97798323276565335</v>
      </c>
      <c r="DO37" s="14">
        <f t="shared" si="41"/>
        <v>1.0084483873227623</v>
      </c>
      <c r="DP37" s="14">
        <f t="shared" si="42"/>
        <v>0.99950810666373369</v>
      </c>
      <c r="DQ37" s="14">
        <f t="shared" si="43"/>
        <v>1.0013867527996161</v>
      </c>
      <c r="DR37" s="14">
        <f t="shared" si="44"/>
        <v>1.0085992057823001</v>
      </c>
      <c r="DS37" s="14">
        <f t="shared" si="45"/>
        <v>0.99910025883547848</v>
      </c>
      <c r="DT37" s="14">
        <f t="shared" si="46"/>
        <v>0.99621114381379783</v>
      </c>
      <c r="DU37" s="14">
        <f t="shared" si="47"/>
        <v>1.0023082835003752</v>
      </c>
    </row>
    <row r="38" spans="1:125" x14ac:dyDescent="0.2">
      <c r="A38" t="s">
        <v>50</v>
      </c>
      <c r="B38" s="2">
        <v>221.654178879087</v>
      </c>
      <c r="C38" s="2">
        <v>205.678752353959</v>
      </c>
      <c r="D38" s="2">
        <v>36.600376530078698</v>
      </c>
      <c r="E38" s="2">
        <v>38.168650892979798</v>
      </c>
      <c r="F38" s="2">
        <v>49.431297413488501</v>
      </c>
      <c r="G38" s="2">
        <v>269.563294654598</v>
      </c>
      <c r="H38" s="2">
        <v>361.945785843637</v>
      </c>
      <c r="I38" s="2">
        <v>234.02883218577799</v>
      </c>
      <c r="J38" s="2">
        <v>751.093466431656</v>
      </c>
      <c r="K38" s="2">
        <v>248.10100679442601</v>
      </c>
      <c r="L38" s="2">
        <v>65.444610920599501</v>
      </c>
      <c r="M38" s="2">
        <v>391.41647140948999</v>
      </c>
      <c r="O38" t="s">
        <v>50</v>
      </c>
      <c r="P38" s="2">
        <v>218.735649644548</v>
      </c>
      <c r="Q38" s="2">
        <v>204.232601000242</v>
      </c>
      <c r="R38" s="2">
        <v>35.941377499297303</v>
      </c>
      <c r="S38" s="2">
        <v>37.462025177792903</v>
      </c>
      <c r="T38" s="2">
        <v>48.687214908193504</v>
      </c>
      <c r="U38" s="2">
        <v>271.53774849193002</v>
      </c>
      <c r="V38" s="2">
        <v>361.073829362845</v>
      </c>
      <c r="W38" s="2">
        <v>233.80642151388099</v>
      </c>
      <c r="X38" s="2">
        <v>757.27436246406796</v>
      </c>
      <c r="Y38" s="2">
        <v>247.51364749079099</v>
      </c>
      <c r="Z38" s="2">
        <v>65.021011309908701</v>
      </c>
      <c r="AA38" s="2">
        <v>391.79189152506598</v>
      </c>
      <c r="AC38" t="s">
        <v>50</v>
      </c>
      <c r="AD38" s="2">
        <v>218.73701064022001</v>
      </c>
      <c r="AE38" s="2">
        <v>204.23420470307701</v>
      </c>
      <c r="AF38" s="2">
        <v>35.9431805888279</v>
      </c>
      <c r="AG38" s="2">
        <v>37.4624754506412</v>
      </c>
      <c r="AH38" s="2">
        <v>48.687407745546203</v>
      </c>
      <c r="AI38" s="2">
        <v>271.534880358517</v>
      </c>
      <c r="AJ38" s="2">
        <v>361.073610336098</v>
      </c>
      <c r="AK38" s="2">
        <v>233.80732804457801</v>
      </c>
      <c r="AL38" s="2">
        <v>757.26991064945196</v>
      </c>
      <c r="AM38" s="2">
        <v>247.51501318158901</v>
      </c>
      <c r="AN38" s="2">
        <v>65.021770888049502</v>
      </c>
      <c r="AO38" s="2">
        <v>391.79205912308203</v>
      </c>
      <c r="AQ38" t="s">
        <v>50</v>
      </c>
      <c r="AR38" s="2">
        <v>217.47306166398101</v>
      </c>
      <c r="AS38" s="2">
        <v>202.66524032004699</v>
      </c>
      <c r="AT38" s="2">
        <v>35.988987141163697</v>
      </c>
      <c r="AU38" s="2">
        <v>37.503557069080799</v>
      </c>
      <c r="AV38" s="2">
        <v>48.321088785793002</v>
      </c>
      <c r="AW38" s="2">
        <v>271.92085640240202</v>
      </c>
      <c r="AX38" s="2">
        <v>361.74607120888902</v>
      </c>
      <c r="AY38" s="2">
        <v>234.34395298560301</v>
      </c>
      <c r="AZ38" s="2">
        <v>757.71127087666696</v>
      </c>
      <c r="BA38" s="2">
        <v>247.86170226246401</v>
      </c>
      <c r="BB38" s="2">
        <v>65.187234707816003</v>
      </c>
      <c r="BC38" s="2">
        <v>392.343470957997</v>
      </c>
      <c r="BE38" t="s">
        <v>50</v>
      </c>
      <c r="BF38" s="2">
        <v>217.47440290315799</v>
      </c>
      <c r="BG38" s="2">
        <v>202.66680953871801</v>
      </c>
      <c r="BH38" s="2">
        <v>35.990785494331497</v>
      </c>
      <c r="BI38" s="2">
        <v>37.504004460503197</v>
      </c>
      <c r="BJ38" s="2">
        <v>48.321278087702701</v>
      </c>
      <c r="BK38" s="2">
        <v>271.917885083854</v>
      </c>
      <c r="BL38" s="2">
        <v>361.74578596879502</v>
      </c>
      <c r="BM38" s="2">
        <v>234.34481905657901</v>
      </c>
      <c r="BN38" s="2">
        <v>757.70657345663199</v>
      </c>
      <c r="BO38" s="2">
        <v>247.863044076298</v>
      </c>
      <c r="BP38" s="2">
        <v>65.187979350283001</v>
      </c>
      <c r="BQ38" s="2">
        <v>392.34353852319998</v>
      </c>
      <c r="BS38" t="s">
        <v>50</v>
      </c>
      <c r="BT38" s="15">
        <f t="shared" si="0"/>
        <v>0.98683296092454431</v>
      </c>
      <c r="BU38" s="2">
        <f t="shared" si="1"/>
        <v>0.99296888308993492</v>
      </c>
      <c r="BV38" s="2">
        <f t="shared" si="2"/>
        <v>0.98199474723327451</v>
      </c>
      <c r="BW38" s="2">
        <f t="shared" si="3"/>
        <v>0.98148675159705834</v>
      </c>
      <c r="BX38" s="2">
        <f t="shared" si="4"/>
        <v>0.98494713786144816</v>
      </c>
      <c r="BY38" s="2">
        <f t="shared" si="5"/>
        <v>1.0073246390606034</v>
      </c>
      <c r="BZ38" s="2">
        <f t="shared" si="6"/>
        <v>0.9975909196490309</v>
      </c>
      <c r="CA38" s="2">
        <f t="shared" si="7"/>
        <v>0.99904964414076791</v>
      </c>
      <c r="CB38" s="2">
        <f t="shared" si="8"/>
        <v>1.0082291969091097</v>
      </c>
      <c r="CC38" s="2">
        <f t="shared" si="9"/>
        <v>0.99763257992692589</v>
      </c>
      <c r="CD38" s="2">
        <f t="shared" si="10"/>
        <v>0.99352735687886151</v>
      </c>
      <c r="CE38" s="2">
        <f t="shared" si="11"/>
        <v>1.0009591321341795</v>
      </c>
      <c r="CG38" t="s">
        <v>50</v>
      </c>
      <c r="CH38" s="15">
        <f t="shared" si="12"/>
        <v>0.98683910110055573</v>
      </c>
      <c r="CI38" s="2">
        <f t="shared" si="13"/>
        <v>0.9929766802144151</v>
      </c>
      <c r="CJ38" s="2">
        <f t="shared" si="14"/>
        <v>0.98204401146773157</v>
      </c>
      <c r="CK38" s="2">
        <f t="shared" si="15"/>
        <v>0.98149854852563101</v>
      </c>
      <c r="CL38" s="2">
        <f t="shared" si="16"/>
        <v>0.98495103898002667</v>
      </c>
      <c r="CM38" s="2">
        <f t="shared" si="17"/>
        <v>1.0073139991349538</v>
      </c>
      <c r="CN38" s="2">
        <f t="shared" si="18"/>
        <v>0.99759031451214142</v>
      </c>
      <c r="CO38" s="2">
        <f t="shared" si="19"/>
        <v>0.99905351772629392</v>
      </c>
      <c r="CP38" s="2">
        <f t="shared" si="20"/>
        <v>1.0082232697977516</v>
      </c>
      <c r="CQ38" s="2">
        <f t="shared" si="21"/>
        <v>0.99763808450272617</v>
      </c>
      <c r="CR38" s="2">
        <f t="shared" si="22"/>
        <v>0.99353896330649738</v>
      </c>
      <c r="CS38" s="2">
        <f t="shared" si="23"/>
        <v>1.0009595603175296</v>
      </c>
      <c r="CU38" t="s">
        <v>50</v>
      </c>
      <c r="CV38" s="15">
        <f t="shared" si="24"/>
        <v>0.98113675439709713</v>
      </c>
      <c r="CW38" s="2">
        <f t="shared" si="25"/>
        <v>0.98534845238303492</v>
      </c>
      <c r="CX38" s="2">
        <f t="shared" si="26"/>
        <v>0.983295543738121</v>
      </c>
      <c r="CY38" s="2">
        <f t="shared" si="27"/>
        <v>0.98257486685175643</v>
      </c>
      <c r="CZ38" s="2">
        <f t="shared" si="28"/>
        <v>0.97754037045783559</v>
      </c>
      <c r="DA38" s="2">
        <f t="shared" si="29"/>
        <v>1.0087458559624183</v>
      </c>
      <c r="DB38" s="2">
        <f t="shared" si="30"/>
        <v>0.99944821947772522</v>
      </c>
      <c r="DC38" s="2">
        <f t="shared" si="31"/>
        <v>1.0013465041759251</v>
      </c>
      <c r="DD38" s="2">
        <f t="shared" si="32"/>
        <v>1.0088108933718347</v>
      </c>
      <c r="DE38" s="2">
        <f t="shared" si="33"/>
        <v>0.99903545521618831</v>
      </c>
      <c r="DF38" s="2">
        <f t="shared" si="34"/>
        <v>0.99606726651495014</v>
      </c>
      <c r="DG38" s="2">
        <f t="shared" si="35"/>
        <v>1.0023683202323317</v>
      </c>
      <c r="DI38" t="s">
        <v>50</v>
      </c>
      <c r="DJ38" s="14">
        <f t="shared" si="36"/>
        <v>0.98114280544104204</v>
      </c>
      <c r="DK38" s="14">
        <f t="shared" si="37"/>
        <v>0.98535608184720203</v>
      </c>
      <c r="DL38" s="14">
        <f t="shared" si="38"/>
        <v>0.98334467856508989</v>
      </c>
      <c r="DM38" s="14">
        <f t="shared" si="39"/>
        <v>0.98258658828837864</v>
      </c>
      <c r="DN38" s="14">
        <f t="shared" si="40"/>
        <v>0.97754420005405518</v>
      </c>
      <c r="DO38" s="14">
        <f t="shared" si="41"/>
        <v>1.0087348332504729</v>
      </c>
      <c r="DP38" s="14">
        <f t="shared" si="42"/>
        <v>0.99944743140364012</v>
      </c>
      <c r="DQ38" s="14">
        <f t="shared" si="43"/>
        <v>1.0013502048779621</v>
      </c>
      <c r="DR38" s="14">
        <f t="shared" si="44"/>
        <v>1.0088046392633316</v>
      </c>
      <c r="DS38" s="14">
        <f t="shared" si="45"/>
        <v>0.9990408635531044</v>
      </c>
      <c r="DT38" s="14">
        <f t="shared" si="46"/>
        <v>0.99607864472404217</v>
      </c>
      <c r="DU38" s="14">
        <f t="shared" si="47"/>
        <v>1.0023684928495002</v>
      </c>
    </row>
    <row r="39" spans="1:125" x14ac:dyDescent="0.2">
      <c r="A39" t="s">
        <v>51</v>
      </c>
      <c r="B39" s="2">
        <v>229.92943416725601</v>
      </c>
      <c r="C39" s="2">
        <v>213.39877434373301</v>
      </c>
      <c r="D39" s="2">
        <v>37.992888419712799</v>
      </c>
      <c r="E39" s="2">
        <v>39.6714389523815</v>
      </c>
      <c r="F39" s="2">
        <v>51.503716310570802</v>
      </c>
      <c r="G39" s="2">
        <v>279.81382334194001</v>
      </c>
      <c r="H39" s="2">
        <v>377.56522475726098</v>
      </c>
      <c r="I39" s="2">
        <v>243.28790380925199</v>
      </c>
      <c r="J39" s="2">
        <v>782.57994304771398</v>
      </c>
      <c r="K39" s="2">
        <v>258.23483312513201</v>
      </c>
      <c r="L39" s="2">
        <v>67.850524988145395</v>
      </c>
      <c r="M39" s="2">
        <v>408.10430501790103</v>
      </c>
      <c r="O39" t="s">
        <v>51</v>
      </c>
      <c r="P39" s="2">
        <v>226.82121561227501</v>
      </c>
      <c r="Q39" s="2">
        <v>211.856119759829</v>
      </c>
      <c r="R39" s="2">
        <v>37.291441301483701</v>
      </c>
      <c r="S39" s="2">
        <v>38.920282726780698</v>
      </c>
      <c r="T39" s="2">
        <v>50.7128040258076</v>
      </c>
      <c r="U39" s="2">
        <v>281.934419540975</v>
      </c>
      <c r="V39" s="2">
        <v>376.62101516912799</v>
      </c>
      <c r="W39" s="2">
        <v>243.03656050587401</v>
      </c>
      <c r="X39" s="2">
        <v>789.17216051038395</v>
      </c>
      <c r="Y39" s="2">
        <v>257.60145258241101</v>
      </c>
      <c r="Z39" s="2">
        <v>67.398504636377993</v>
      </c>
      <c r="AA39" s="2">
        <v>408.511018630568</v>
      </c>
      <c r="AC39" t="s">
        <v>51</v>
      </c>
      <c r="AD39" s="2">
        <v>226.822555384586</v>
      </c>
      <c r="AE39" s="2">
        <v>211.85769573232901</v>
      </c>
      <c r="AF39" s="2">
        <v>37.293203956302001</v>
      </c>
      <c r="AG39" s="2">
        <v>38.920723690026897</v>
      </c>
      <c r="AH39" s="2">
        <v>50.712993825777701</v>
      </c>
      <c r="AI39" s="2">
        <v>281.93161207951999</v>
      </c>
      <c r="AJ39" s="2">
        <v>376.62082312479401</v>
      </c>
      <c r="AK39" s="2">
        <v>243.03746114734</v>
      </c>
      <c r="AL39" s="2">
        <v>789.16781551323197</v>
      </c>
      <c r="AM39" s="2">
        <v>257.60279581801899</v>
      </c>
      <c r="AN39" s="2">
        <v>67.399249672988304</v>
      </c>
      <c r="AO39" s="2">
        <v>408.51118821850901</v>
      </c>
      <c r="AQ39" t="s">
        <v>51</v>
      </c>
      <c r="AR39" s="2">
        <v>225.48138422265899</v>
      </c>
      <c r="AS39" s="2">
        <v>210.19311591849601</v>
      </c>
      <c r="AT39" s="2">
        <v>37.341962152239603</v>
      </c>
      <c r="AU39" s="2">
        <v>38.964351568247302</v>
      </c>
      <c r="AV39" s="2">
        <v>50.324363401162003</v>
      </c>
      <c r="AW39" s="2">
        <v>282.340732262014</v>
      </c>
      <c r="AX39" s="2">
        <v>377.33410105976202</v>
      </c>
      <c r="AY39" s="2">
        <v>243.606831486293</v>
      </c>
      <c r="AZ39" s="2">
        <v>789.63552000463199</v>
      </c>
      <c r="BA39" s="2">
        <v>257.970701967107</v>
      </c>
      <c r="BB39" s="2">
        <v>67.574863069448995</v>
      </c>
      <c r="BC39" s="2">
        <v>409.09604427894902</v>
      </c>
      <c r="BE39" t="s">
        <v>51</v>
      </c>
      <c r="BF39" s="2">
        <v>225.48270334039199</v>
      </c>
      <c r="BG39" s="2">
        <v>210.19465567209201</v>
      </c>
      <c r="BH39" s="2">
        <v>37.343719917390104</v>
      </c>
      <c r="BI39" s="2">
        <v>38.964789544835</v>
      </c>
      <c r="BJ39" s="2">
        <v>50.3245495030922</v>
      </c>
      <c r="BK39" s="2">
        <v>282.337816259953</v>
      </c>
      <c r="BL39" s="2">
        <v>377.333839626746</v>
      </c>
      <c r="BM39" s="2">
        <v>243.607689944637</v>
      </c>
      <c r="BN39" s="2">
        <v>789.63091681078902</v>
      </c>
      <c r="BO39" s="2">
        <v>257.97202036295499</v>
      </c>
      <c r="BP39" s="2">
        <v>67.575592505552606</v>
      </c>
      <c r="BQ39" s="2">
        <v>409.09610778337401</v>
      </c>
      <c r="BS39" t="s">
        <v>51</v>
      </c>
      <c r="BT39" s="15">
        <f t="shared" si="0"/>
        <v>0.98648185880925532</v>
      </c>
      <c r="BU39" s="2">
        <f t="shared" si="1"/>
        <v>0.99277102416052698</v>
      </c>
      <c r="BV39" s="2">
        <f t="shared" si="2"/>
        <v>0.98153741009422313</v>
      </c>
      <c r="BW39" s="2">
        <f t="shared" si="3"/>
        <v>0.98106556642670739</v>
      </c>
      <c r="BX39" s="2">
        <f t="shared" si="4"/>
        <v>0.98464358804724017</v>
      </c>
      <c r="BY39" s="2">
        <f t="shared" si="5"/>
        <v>1.0075785969889113</v>
      </c>
      <c r="BZ39" s="2">
        <f t="shared" si="6"/>
        <v>0.99749921463572278</v>
      </c>
      <c r="CA39" s="2">
        <f t="shared" si="7"/>
        <v>0.99896688943657863</v>
      </c>
      <c r="CB39" s="2">
        <f t="shared" si="8"/>
        <v>1.0084236984620343</v>
      </c>
      <c r="CC39" s="2">
        <f t="shared" si="9"/>
        <v>0.99754726914624225</v>
      </c>
      <c r="CD39" s="2">
        <f t="shared" si="10"/>
        <v>0.99333799772593689</v>
      </c>
      <c r="CE39" s="2">
        <f t="shared" si="11"/>
        <v>1.0009965923114905</v>
      </c>
      <c r="CG39" t="s">
        <v>51</v>
      </c>
      <c r="CH39" s="15">
        <f t="shared" si="12"/>
        <v>0.98648768569399425</v>
      </c>
      <c r="CI39" s="2">
        <f t="shared" si="13"/>
        <v>0.99277840926620453</v>
      </c>
      <c r="CJ39" s="2">
        <f t="shared" si="14"/>
        <v>0.98158380442989002</v>
      </c>
      <c r="CK39" s="2">
        <f t="shared" si="15"/>
        <v>0.98107668180991103</v>
      </c>
      <c r="CL39" s="2">
        <f t="shared" si="16"/>
        <v>0.98464727321762591</v>
      </c>
      <c r="CM39" s="2">
        <f t="shared" si="17"/>
        <v>1.0075685636695368</v>
      </c>
      <c r="CN39" s="2">
        <f t="shared" si="18"/>
        <v>0.99749870599689328</v>
      </c>
      <c r="CO39" s="2">
        <f t="shared" si="19"/>
        <v>0.99897059139402034</v>
      </c>
      <c r="CP39" s="2">
        <f t="shared" si="20"/>
        <v>1.0084181463172464</v>
      </c>
      <c r="CQ39" s="2">
        <f t="shared" si="21"/>
        <v>0.9975524707512764</v>
      </c>
      <c r="CR39" s="2">
        <f t="shared" si="22"/>
        <v>0.99334897828372093</v>
      </c>
      <c r="CS39" s="2">
        <f t="shared" si="23"/>
        <v>1.0009970078619732</v>
      </c>
      <c r="CU39" t="s">
        <v>51</v>
      </c>
      <c r="CV39" s="15">
        <f t="shared" si="24"/>
        <v>0.98065471712785846</v>
      </c>
      <c r="CW39" s="2">
        <f t="shared" si="25"/>
        <v>0.98497808417552823</v>
      </c>
      <c r="CX39" s="2">
        <f t="shared" si="26"/>
        <v>0.98286715502432132</v>
      </c>
      <c r="CY39" s="2">
        <f t="shared" si="27"/>
        <v>0.98217641197782291</v>
      </c>
      <c r="CZ39" s="2">
        <f t="shared" si="28"/>
        <v>0.97710159588684387</v>
      </c>
      <c r="DA39" s="2">
        <f t="shared" si="29"/>
        <v>1.0090306793634924</v>
      </c>
      <c r="DB39" s="2">
        <f t="shared" si="30"/>
        <v>0.99938785756117354</v>
      </c>
      <c r="DC39" s="2">
        <f t="shared" si="31"/>
        <v>1.0013109064283405</v>
      </c>
      <c r="DD39" s="2">
        <f t="shared" si="32"/>
        <v>1.0090157906800428</v>
      </c>
      <c r="DE39" s="2">
        <f t="shared" si="33"/>
        <v>0.99897716681042403</v>
      </c>
      <c r="DF39" s="2">
        <f t="shared" si="34"/>
        <v>0.99593721760082821</v>
      </c>
      <c r="DG39" s="2">
        <f t="shared" si="35"/>
        <v>1.0024301122258548</v>
      </c>
      <c r="DI39" t="s">
        <v>51</v>
      </c>
      <c r="DJ39" s="14">
        <f t="shared" si="36"/>
        <v>0.9806604541825239</v>
      </c>
      <c r="DK39" s="14">
        <f t="shared" si="37"/>
        <v>0.98498529955715697</v>
      </c>
      <c r="DL39" s="14">
        <f t="shared" si="38"/>
        <v>0.98291342066043419</v>
      </c>
      <c r="DM39" s="14">
        <f t="shared" si="39"/>
        <v>0.98218745207617231</v>
      </c>
      <c r="DN39" s="14">
        <f t="shared" si="40"/>
        <v>0.97710520925581079</v>
      </c>
      <c r="DO39" s="14">
        <f t="shared" si="41"/>
        <v>1.0090202581411734</v>
      </c>
      <c r="DP39" s="14">
        <f t="shared" si="42"/>
        <v>0.9993871651430194</v>
      </c>
      <c r="DQ39" s="14">
        <f t="shared" si="43"/>
        <v>1.0013144349981153</v>
      </c>
      <c r="DR39" s="14">
        <f t="shared" si="44"/>
        <v>1.0090099086051394</v>
      </c>
      <c r="DS39" s="14">
        <f t="shared" si="45"/>
        <v>0.9989822722248719</v>
      </c>
      <c r="DT39" s="14">
        <f t="shared" si="46"/>
        <v>0.99594796823398457</v>
      </c>
      <c r="DU39" s="14">
        <f t="shared" si="47"/>
        <v>1.0024302678341741</v>
      </c>
    </row>
    <row r="40" spans="1:125" x14ac:dyDescent="0.2">
      <c r="A40" t="s">
        <v>52</v>
      </c>
      <c r="B40" s="2">
        <v>238.42745672982301</v>
      </c>
      <c r="C40" s="2">
        <v>221.308089607396</v>
      </c>
      <c r="D40" s="2">
        <v>39.421505875257303</v>
      </c>
      <c r="E40" s="2">
        <v>41.210868181468904</v>
      </c>
      <c r="F40" s="2">
        <v>53.620524741123603</v>
      </c>
      <c r="G40" s="2">
        <v>290.25122350439102</v>
      </c>
      <c r="H40" s="2">
        <v>393.49232144342102</v>
      </c>
      <c r="I40" s="2">
        <v>252.761264625378</v>
      </c>
      <c r="J40" s="2">
        <v>814.60934977489399</v>
      </c>
      <c r="K40" s="2">
        <v>268.59697752207597</v>
      </c>
      <c r="L40" s="2">
        <v>70.315925274892805</v>
      </c>
      <c r="M40" s="2">
        <v>425.09025461975102</v>
      </c>
      <c r="O40" t="s">
        <v>52</v>
      </c>
      <c r="P40" s="2">
        <v>235.12182512426099</v>
      </c>
      <c r="Q40" s="2">
        <v>219.66498465130101</v>
      </c>
      <c r="R40" s="2">
        <v>38.675873515691698</v>
      </c>
      <c r="S40" s="2">
        <v>40.413361710446303</v>
      </c>
      <c r="T40" s="2">
        <v>52.780850646028803</v>
      </c>
      <c r="U40" s="2">
        <v>292.52433316769998</v>
      </c>
      <c r="V40" s="2">
        <v>392.47227633906402</v>
      </c>
      <c r="W40" s="2">
        <v>252.47947045136499</v>
      </c>
      <c r="X40" s="2">
        <v>821.62952252287596</v>
      </c>
      <c r="Y40" s="2">
        <v>267.91549533753403</v>
      </c>
      <c r="Z40" s="2">
        <v>69.834328567803894</v>
      </c>
      <c r="AA40" s="2">
        <v>425.53034579835702</v>
      </c>
      <c r="AC40" t="s">
        <v>52</v>
      </c>
      <c r="AD40" s="2">
        <v>235.123144536344</v>
      </c>
      <c r="AE40" s="2">
        <v>219.66653437196899</v>
      </c>
      <c r="AF40" s="2">
        <v>38.677597994017603</v>
      </c>
      <c r="AG40" s="2">
        <v>40.413793865172998</v>
      </c>
      <c r="AH40" s="2">
        <v>52.781037562860803</v>
      </c>
      <c r="AI40" s="2">
        <v>292.52158440950302</v>
      </c>
      <c r="AJ40" s="2">
        <v>392.472109667849</v>
      </c>
      <c r="AK40" s="2">
        <v>252.480365285576</v>
      </c>
      <c r="AL40" s="2">
        <v>821.62528127800499</v>
      </c>
      <c r="AM40" s="2">
        <v>267.916817217816</v>
      </c>
      <c r="AN40" s="2">
        <v>69.835059873353998</v>
      </c>
      <c r="AO40" s="2">
        <v>425.53051792161398</v>
      </c>
      <c r="AQ40" t="s">
        <v>52</v>
      </c>
      <c r="AR40" s="2">
        <v>233.70163386092099</v>
      </c>
      <c r="AS40" s="2">
        <v>217.90248821868099</v>
      </c>
      <c r="AT40" s="2">
        <v>38.729423135318903</v>
      </c>
      <c r="AU40" s="2">
        <v>40.460070018783902</v>
      </c>
      <c r="AV40" s="2">
        <v>52.369192679628497</v>
      </c>
      <c r="AW40" s="2">
        <v>292.95477713102702</v>
      </c>
      <c r="AX40" s="2">
        <v>393.22785409783597</v>
      </c>
      <c r="AY40" s="2">
        <v>253.08379857636001</v>
      </c>
      <c r="AZ40" s="2">
        <v>822.12039392881297</v>
      </c>
      <c r="BA40" s="2">
        <v>268.30679354038102</v>
      </c>
      <c r="BB40" s="2">
        <v>70.021229053774903</v>
      </c>
      <c r="BC40" s="2">
        <v>426.15016237295703</v>
      </c>
      <c r="BE40" t="s">
        <v>52</v>
      </c>
      <c r="BF40" s="2">
        <v>233.702931687692</v>
      </c>
      <c r="BG40" s="2">
        <v>217.903999932365</v>
      </c>
      <c r="BH40" s="2">
        <v>38.731142566397899</v>
      </c>
      <c r="BI40" s="2">
        <v>40.460499079011697</v>
      </c>
      <c r="BJ40" s="2">
        <v>52.369375732843103</v>
      </c>
      <c r="BK40" s="2">
        <v>292.95191432979902</v>
      </c>
      <c r="BL40" s="2">
        <v>393.22761478608697</v>
      </c>
      <c r="BM40" s="2">
        <v>253.08464946055801</v>
      </c>
      <c r="BN40" s="2">
        <v>822.11588158490599</v>
      </c>
      <c r="BO40" s="2">
        <v>268.30808959536</v>
      </c>
      <c r="BP40" s="2">
        <v>70.021944072575195</v>
      </c>
      <c r="BQ40" s="2">
        <v>426.150222144422</v>
      </c>
      <c r="BS40" t="s">
        <v>52</v>
      </c>
      <c r="BT40" s="15">
        <f t="shared" si="0"/>
        <v>0.98613569237829923</v>
      </c>
      <c r="BU40" s="2">
        <f t="shared" si="1"/>
        <v>0.99257548624178227</v>
      </c>
      <c r="BV40" s="2">
        <f t="shared" si="2"/>
        <v>0.98108564492881034</v>
      </c>
      <c r="BW40" s="2">
        <f t="shared" si="3"/>
        <v>0.98064815165963404</v>
      </c>
      <c r="BX40" s="2">
        <f t="shared" si="4"/>
        <v>0.98434043495193879</v>
      </c>
      <c r="BY40" s="2">
        <f t="shared" si="5"/>
        <v>1.007831524828265</v>
      </c>
      <c r="BZ40" s="2">
        <f t="shared" si="6"/>
        <v>0.99740771280970553</v>
      </c>
      <c r="CA40" s="2">
        <f t="shared" si="7"/>
        <v>0.99888513703066539</v>
      </c>
      <c r="CB40" s="2">
        <f t="shared" si="8"/>
        <v>1.0086178396429184</v>
      </c>
      <c r="CC40" s="2">
        <f t="shared" si="9"/>
        <v>0.9974628076949007</v>
      </c>
      <c r="CD40" s="2">
        <f t="shared" si="10"/>
        <v>0.99315095826150113</v>
      </c>
      <c r="CE40" s="2">
        <f t="shared" si="11"/>
        <v>1.0010352887976688</v>
      </c>
      <c r="CG40" t="s">
        <v>52</v>
      </c>
      <c r="CH40" s="15">
        <f t="shared" si="12"/>
        <v>0.98614122618762268</v>
      </c>
      <c r="CI40" s="2">
        <f t="shared" si="13"/>
        <v>0.99258248879044975</v>
      </c>
      <c r="CJ40" s="2">
        <f t="shared" si="14"/>
        <v>0.98112938953692763</v>
      </c>
      <c r="CK40" s="2">
        <f t="shared" si="15"/>
        <v>0.98065863808580667</v>
      </c>
      <c r="CL40" s="2">
        <f t="shared" si="16"/>
        <v>0.98434392087142397</v>
      </c>
      <c r="CM40" s="2">
        <f t="shared" si="17"/>
        <v>1.0078220545557068</v>
      </c>
      <c r="CN40" s="2">
        <f t="shared" si="18"/>
        <v>0.99740728924053801</v>
      </c>
      <c r="CO40" s="2">
        <f t="shared" si="19"/>
        <v>0.99888867726540964</v>
      </c>
      <c r="CP40" s="2">
        <f t="shared" si="20"/>
        <v>1.0086126331658847</v>
      </c>
      <c r="CQ40" s="2">
        <f t="shared" si="21"/>
        <v>0.99746772912139692</v>
      </c>
      <c r="CR40" s="2">
        <f t="shared" si="22"/>
        <v>0.99316135854489696</v>
      </c>
      <c r="CS40" s="2">
        <f t="shared" si="23"/>
        <v>1.0010356937075793</v>
      </c>
      <c r="CU40" t="s">
        <v>52</v>
      </c>
      <c r="CV40" s="15">
        <f t="shared" si="24"/>
        <v>0.98017920027450056</v>
      </c>
      <c r="CW40" s="2">
        <f t="shared" si="25"/>
        <v>0.98461149163251738</v>
      </c>
      <c r="CX40" s="2">
        <f t="shared" si="26"/>
        <v>0.98244403087674081</v>
      </c>
      <c r="CY40" s="2">
        <f t="shared" si="27"/>
        <v>0.98178154948401186</v>
      </c>
      <c r="CZ40" s="2">
        <f t="shared" si="28"/>
        <v>0.97666318881554304</v>
      </c>
      <c r="DA40" s="2">
        <f t="shared" si="29"/>
        <v>1.0093145296477797</v>
      </c>
      <c r="DB40" s="2">
        <f t="shared" si="30"/>
        <v>0.99932789706133296</v>
      </c>
      <c r="DC40" s="2">
        <f t="shared" si="31"/>
        <v>1.0012760418470767</v>
      </c>
      <c r="DD40" s="2">
        <f t="shared" si="32"/>
        <v>1.009220424680854</v>
      </c>
      <c r="DE40" s="2">
        <f t="shared" si="33"/>
        <v>0.99891963050227883</v>
      </c>
      <c r="DF40" s="2">
        <f t="shared" si="34"/>
        <v>0.99580896902137295</v>
      </c>
      <c r="DG40" s="2">
        <f t="shared" si="35"/>
        <v>1.0024933710939907</v>
      </c>
      <c r="DI40" t="s">
        <v>52</v>
      </c>
      <c r="DJ40" s="14">
        <f t="shared" si="36"/>
        <v>0.98018464355183443</v>
      </c>
      <c r="DK40" s="14">
        <f t="shared" si="37"/>
        <v>0.9846183224432965</v>
      </c>
      <c r="DL40" s="14">
        <f t="shared" si="38"/>
        <v>0.98248764745202932</v>
      </c>
      <c r="DM40" s="14">
        <f t="shared" si="39"/>
        <v>0.98179196082079578</v>
      </c>
      <c r="DN40" s="14">
        <f t="shared" si="40"/>
        <v>0.97666660268020566</v>
      </c>
      <c r="DO40" s="14">
        <f t="shared" si="41"/>
        <v>1.0093046664637648</v>
      </c>
      <c r="DP40" s="14">
        <f t="shared" si="42"/>
        <v>0.99932728888746025</v>
      </c>
      <c r="DQ40" s="14">
        <f t="shared" si="43"/>
        <v>1.0012794082022785</v>
      </c>
      <c r="DR40" s="14">
        <f t="shared" si="44"/>
        <v>1.0092148854074487</v>
      </c>
      <c r="DS40" s="14">
        <f t="shared" si="45"/>
        <v>0.99892445577987854</v>
      </c>
      <c r="DT40" s="14">
        <f t="shared" si="46"/>
        <v>0.99581913768227726</v>
      </c>
      <c r="DU40" s="14">
        <f t="shared" si="47"/>
        <v>1.0024935117028715</v>
      </c>
    </row>
    <row r="41" spans="1:125" x14ac:dyDescent="0.2">
      <c r="A41" t="s">
        <v>53</v>
      </c>
      <c r="B41" s="2">
        <v>247.15888451336599</v>
      </c>
      <c r="C41" s="2">
        <v>229.416589719337</v>
      </c>
      <c r="D41" s="2">
        <v>40.888054157333301</v>
      </c>
      <c r="E41" s="2">
        <v>42.788939058576801</v>
      </c>
      <c r="F41" s="2">
        <v>55.784483724314001</v>
      </c>
      <c r="G41" s="2">
        <v>300.88845688104101</v>
      </c>
      <c r="H41" s="2">
        <v>409.74764971449599</v>
      </c>
      <c r="I41" s="2">
        <v>262.46125228651999</v>
      </c>
      <c r="J41" s="2">
        <v>847.22201513280402</v>
      </c>
      <c r="K41" s="2">
        <v>279.20102598040597</v>
      </c>
      <c r="L41" s="2">
        <v>72.843832668992405</v>
      </c>
      <c r="M41" s="2">
        <v>442.39553312346499</v>
      </c>
      <c r="O41" t="s">
        <v>53</v>
      </c>
      <c r="P41" s="2">
        <v>243.64783127106099</v>
      </c>
      <c r="Q41" s="2">
        <v>227.668951836611</v>
      </c>
      <c r="R41" s="2">
        <v>40.096434647327399</v>
      </c>
      <c r="S41" s="2">
        <v>41.943194171540298</v>
      </c>
      <c r="T41" s="2">
        <v>54.894042924988</v>
      </c>
      <c r="U41" s="2">
        <v>303.32067851842402</v>
      </c>
      <c r="V41" s="2">
        <v>408.64806328410202</v>
      </c>
      <c r="W41" s="2">
        <v>262.14744411330099</v>
      </c>
      <c r="X41" s="2">
        <v>854.68734148169995</v>
      </c>
      <c r="Y41" s="2">
        <v>278.46928934378701</v>
      </c>
      <c r="Z41" s="2">
        <v>72.331466499595606</v>
      </c>
      <c r="AA41" s="2">
        <v>442.87118317801998</v>
      </c>
      <c r="AC41" t="s">
        <v>53</v>
      </c>
      <c r="AD41" s="2">
        <v>243.64913117359799</v>
      </c>
      <c r="AE41" s="2">
        <v>227.670476714014</v>
      </c>
      <c r="AF41" s="2">
        <v>40.098123050238499</v>
      </c>
      <c r="AG41" s="2">
        <v>41.943617986908201</v>
      </c>
      <c r="AH41" s="2">
        <v>54.894227105791501</v>
      </c>
      <c r="AI41" s="2">
        <v>303.31798658025599</v>
      </c>
      <c r="AJ41" s="2">
        <v>408.64792054890802</v>
      </c>
      <c r="AK41" s="2">
        <v>262.14833326742001</v>
      </c>
      <c r="AL41" s="2">
        <v>854.68320107054706</v>
      </c>
      <c r="AM41" s="2">
        <v>278.47059092105599</v>
      </c>
      <c r="AN41" s="2">
        <v>72.332184836457003</v>
      </c>
      <c r="AO41" s="2">
        <v>442.87135838796303</v>
      </c>
      <c r="AQ41" t="s">
        <v>53</v>
      </c>
      <c r="AR41" s="2">
        <v>242.144045000452</v>
      </c>
      <c r="AS41" s="2">
        <v>225.80296701066499</v>
      </c>
      <c r="AT41" s="2">
        <v>40.153135071094198</v>
      </c>
      <c r="AU41" s="2">
        <v>41.992648370740298</v>
      </c>
      <c r="AV41" s="2">
        <v>54.458230268760097</v>
      </c>
      <c r="AW41" s="2">
        <v>303.77621526342699</v>
      </c>
      <c r="AX41" s="2">
        <v>409.44784350638201</v>
      </c>
      <c r="AY41" s="2">
        <v>262.787197112591</v>
      </c>
      <c r="AZ41" s="2">
        <v>855.20682590983904</v>
      </c>
      <c r="BA41" s="2">
        <v>278.88352309771</v>
      </c>
      <c r="BB41" s="2">
        <v>72.529331509474105</v>
      </c>
      <c r="BC41" s="2">
        <v>443.52718639045497</v>
      </c>
      <c r="BE41" t="s">
        <v>53</v>
      </c>
      <c r="BF41" s="2">
        <v>242.14532235600399</v>
      </c>
      <c r="BG41" s="2">
        <v>225.80445203520301</v>
      </c>
      <c r="BH41" s="2">
        <v>40.154818264781198</v>
      </c>
      <c r="BI41" s="2">
        <v>41.993068981083297</v>
      </c>
      <c r="BJ41" s="2">
        <v>54.4584104170671</v>
      </c>
      <c r="BK41" s="2">
        <v>303.77340362705701</v>
      </c>
      <c r="BL41" s="2">
        <v>409.447624798699</v>
      </c>
      <c r="BM41" s="2">
        <v>262.788040504641</v>
      </c>
      <c r="BN41" s="2">
        <v>855.20240117695698</v>
      </c>
      <c r="BO41" s="2">
        <v>278.88479784054698</v>
      </c>
      <c r="BP41" s="2">
        <v>72.5300328518355</v>
      </c>
      <c r="BQ41" s="2">
        <v>443.52724275595801</v>
      </c>
      <c r="BS41" t="s">
        <v>53</v>
      </c>
      <c r="BT41" s="15">
        <f t="shared" si="0"/>
        <v>0.98579434743275385</v>
      </c>
      <c r="BU41" s="2">
        <f t="shared" si="1"/>
        <v>0.99238225149774906</v>
      </c>
      <c r="BV41" s="2">
        <f t="shared" si="2"/>
        <v>0.98063934500380412</v>
      </c>
      <c r="BW41" s="2">
        <f t="shared" si="3"/>
        <v>0.98023449738076696</v>
      </c>
      <c r="BX41" s="2">
        <f t="shared" si="4"/>
        <v>0.98403784099308789</v>
      </c>
      <c r="BY41" s="2">
        <f t="shared" si="5"/>
        <v>1.0080834660877158</v>
      </c>
      <c r="BZ41" s="2">
        <f t="shared" si="6"/>
        <v>0.9973164301707157</v>
      </c>
      <c r="CA41" s="2">
        <f t="shared" si="7"/>
        <v>0.99880436380423721</v>
      </c>
      <c r="CB41" s="2">
        <f t="shared" si="8"/>
        <v>1.0088115348935141</v>
      </c>
      <c r="CC41" s="2">
        <f t="shared" si="9"/>
        <v>0.9973791764050669</v>
      </c>
      <c r="CD41" s="2">
        <f t="shared" si="10"/>
        <v>0.992966238175234</v>
      </c>
      <c r="CE41" s="2">
        <f t="shared" si="11"/>
        <v>1.0010751692070594</v>
      </c>
      <c r="CG41" t="s">
        <v>53</v>
      </c>
      <c r="CH41" s="15">
        <f t="shared" si="12"/>
        <v>0.98579960681292766</v>
      </c>
      <c r="CI41" s="2">
        <f t="shared" si="13"/>
        <v>0.99238889825945387</v>
      </c>
      <c r="CJ41" s="2">
        <f t="shared" si="14"/>
        <v>0.98068063830929142</v>
      </c>
      <c r="CK41" s="2">
        <f t="shared" si="15"/>
        <v>0.98024440216871511</v>
      </c>
      <c r="CL41" s="2">
        <f t="shared" si="16"/>
        <v>0.98404114264242126</v>
      </c>
      <c r="CM41" s="2">
        <f t="shared" si="17"/>
        <v>1.0080745194561436</v>
      </c>
      <c r="CN41" s="2">
        <f t="shared" si="18"/>
        <v>0.9973160818216914</v>
      </c>
      <c r="CO41" s="2">
        <f t="shared" si="19"/>
        <v>0.99880775155809143</v>
      </c>
      <c r="CP41" s="2">
        <f t="shared" si="20"/>
        <v>1.0088066478496471</v>
      </c>
      <c r="CQ41" s="2">
        <f t="shared" si="21"/>
        <v>0.99738383819763887</v>
      </c>
      <c r="CR41" s="2">
        <f t="shared" si="22"/>
        <v>0.99297609950233723</v>
      </c>
      <c r="CS41" s="2">
        <f t="shared" si="23"/>
        <v>1.0010755652552334</v>
      </c>
      <c r="CU41" t="s">
        <v>53</v>
      </c>
      <c r="CV41" s="15">
        <f t="shared" si="24"/>
        <v>0.97971005767084696</v>
      </c>
      <c r="CW41" s="2">
        <f t="shared" si="25"/>
        <v>0.98424864255417255</v>
      </c>
      <c r="CX41" s="2">
        <f t="shared" si="26"/>
        <v>0.98202606845972162</v>
      </c>
      <c r="CY41" s="2">
        <f t="shared" si="27"/>
        <v>0.98139026801420792</v>
      </c>
      <c r="CZ41" s="2">
        <f t="shared" si="28"/>
        <v>0.97622540593710205</v>
      </c>
      <c r="DA41" s="2">
        <f t="shared" si="29"/>
        <v>1.0095974382411343</v>
      </c>
      <c r="DB41" s="2">
        <f t="shared" si="30"/>
        <v>0.99926831500236091</v>
      </c>
      <c r="DC41" s="2">
        <f t="shared" si="31"/>
        <v>1.0012418778895225</v>
      </c>
      <c r="DD41" s="2">
        <f t="shared" si="32"/>
        <v>1.0094246969913587</v>
      </c>
      <c r="DE41" s="2">
        <f t="shared" si="33"/>
        <v>0.9988628162035541</v>
      </c>
      <c r="DF41" s="2">
        <f t="shared" si="34"/>
        <v>0.99568252866447304</v>
      </c>
      <c r="DG41" s="2">
        <f t="shared" si="35"/>
        <v>1.0025580124170788</v>
      </c>
      <c r="DI41" t="s">
        <v>53</v>
      </c>
      <c r="DJ41" s="14">
        <f t="shared" si="36"/>
        <v>0.97971522582636161</v>
      </c>
      <c r="DK41" s="14">
        <f t="shared" si="37"/>
        <v>0.98425511560191448</v>
      </c>
      <c r="DL41" s="14">
        <f t="shared" si="38"/>
        <v>0.98206723436310561</v>
      </c>
      <c r="DM41" s="14">
        <f t="shared" si="39"/>
        <v>0.98140009789903926</v>
      </c>
      <c r="DN41" s="14">
        <f t="shared" si="40"/>
        <v>0.9762286352993722</v>
      </c>
      <c r="DO41" s="14">
        <f t="shared" si="41"/>
        <v>1.0095880937936965</v>
      </c>
      <c r="DP41" s="14">
        <f t="shared" si="42"/>
        <v>0.99926778124046334</v>
      </c>
      <c r="DQ41" s="14">
        <f t="shared" si="43"/>
        <v>1.0012450912859483</v>
      </c>
      <c r="DR41" s="14">
        <f t="shared" si="44"/>
        <v>1.0094194743545493</v>
      </c>
      <c r="DS41" s="14">
        <f t="shared" si="45"/>
        <v>0.99886738188461677</v>
      </c>
      <c r="DT41" s="14">
        <f t="shared" si="46"/>
        <v>0.99569215669111155</v>
      </c>
      <c r="DU41" s="14">
        <f t="shared" si="47"/>
        <v>1.002558139826826</v>
      </c>
    </row>
    <row r="42" spans="1:125" x14ac:dyDescent="0.2">
      <c r="A42" t="s">
        <v>54</v>
      </c>
      <c r="B42" s="2">
        <v>256.13453316502699</v>
      </c>
      <c r="C42" s="2">
        <v>237.73429849433501</v>
      </c>
      <c r="D42" s="2">
        <v>42.394386680065097</v>
      </c>
      <c r="E42" s="2">
        <v>44.4076864151831</v>
      </c>
      <c r="F42" s="2">
        <v>57.998422596734699</v>
      </c>
      <c r="G42" s="2">
        <v>311.73863431666899</v>
      </c>
      <c r="H42" s="2">
        <v>426.352366528272</v>
      </c>
      <c r="I42" s="2">
        <v>272.40039585000301</v>
      </c>
      <c r="J42" s="2">
        <v>880.45931827152401</v>
      </c>
      <c r="K42" s="2">
        <v>290.06083417615099</v>
      </c>
      <c r="L42" s="2">
        <v>75.437305260679196</v>
      </c>
      <c r="M42" s="2">
        <v>460.04192938290203</v>
      </c>
      <c r="O42" t="s">
        <v>54</v>
      </c>
      <c r="P42" s="2">
        <v>252.40974131565699</v>
      </c>
      <c r="Q42" s="2">
        <v>235.877897844166</v>
      </c>
      <c r="R42" s="2">
        <v>41.554908107807798</v>
      </c>
      <c r="S42" s="2">
        <v>43.511741077756703</v>
      </c>
      <c r="T42" s="2">
        <v>57.055131624532002</v>
      </c>
      <c r="U42" s="2">
        <v>314.336815204581</v>
      </c>
      <c r="V42" s="2">
        <v>425.16939805597099</v>
      </c>
      <c r="W42" s="2">
        <v>272.05296033711198</v>
      </c>
      <c r="X42" s="2">
        <v>888.38761199197404</v>
      </c>
      <c r="Y42" s="2">
        <v>289.27661098283897</v>
      </c>
      <c r="Z42" s="2">
        <v>74.892935587947804</v>
      </c>
      <c r="AA42" s="2">
        <v>460.55542155048801</v>
      </c>
      <c r="AC42" t="s">
        <v>54</v>
      </c>
      <c r="AD42" s="2">
        <v>252.411022548191</v>
      </c>
      <c r="AE42" s="2">
        <v>235.879399221206</v>
      </c>
      <c r="AF42" s="2">
        <v>41.556562395604999</v>
      </c>
      <c r="AG42" s="2">
        <v>43.512156994378103</v>
      </c>
      <c r="AH42" s="2">
        <v>57.0553132101331</v>
      </c>
      <c r="AI42" s="2">
        <v>314.33417828096901</v>
      </c>
      <c r="AJ42" s="2">
        <v>425.16927797397801</v>
      </c>
      <c r="AK42" s="2">
        <v>272.05384397743899</v>
      </c>
      <c r="AL42" s="2">
        <v>888.38356963552496</v>
      </c>
      <c r="AM42" s="2">
        <v>289.27789326583201</v>
      </c>
      <c r="AN42" s="2">
        <v>74.893641675872601</v>
      </c>
      <c r="AO42" s="2">
        <v>460.55560040455401</v>
      </c>
      <c r="AQ42" t="s">
        <v>54</v>
      </c>
      <c r="AR42" s="2">
        <v>250.81899714956299</v>
      </c>
      <c r="AS42" s="2">
        <v>233.90427122982899</v>
      </c>
      <c r="AT42" s="2">
        <v>41.614886189816197</v>
      </c>
      <c r="AU42" s="2">
        <v>43.5640517985792</v>
      </c>
      <c r="AV42" s="2">
        <v>56.594189813018197</v>
      </c>
      <c r="AW42" s="2">
        <v>314.818444052004</v>
      </c>
      <c r="AX42" s="2">
        <v>426.01515888301202</v>
      </c>
      <c r="AY42" s="2">
        <v>272.729559879607</v>
      </c>
      <c r="AZ42" s="2">
        <v>888.93685388480901</v>
      </c>
      <c r="BA42" s="2">
        <v>289.71470203326902</v>
      </c>
      <c r="BB42" s="2">
        <v>75.102204232764507</v>
      </c>
      <c r="BC42" s="2">
        <v>461.24906202416997</v>
      </c>
      <c r="BE42" t="s">
        <v>54</v>
      </c>
      <c r="BF42" s="2">
        <v>250.820254840459</v>
      </c>
      <c r="BG42" s="2">
        <v>233.90573085165801</v>
      </c>
      <c r="BH42" s="2">
        <v>41.616535101981498</v>
      </c>
      <c r="BI42" s="2">
        <v>43.564464396879103</v>
      </c>
      <c r="BJ42" s="2">
        <v>56.594367193838302</v>
      </c>
      <c r="BK42" s="2">
        <v>314.81568161992402</v>
      </c>
      <c r="BL42" s="2">
        <v>426.014959412682</v>
      </c>
      <c r="BM42" s="2">
        <v>272.73039589841102</v>
      </c>
      <c r="BN42" s="2">
        <v>888.93251364880405</v>
      </c>
      <c r="BO42" s="2">
        <v>289.71595644830199</v>
      </c>
      <c r="BP42" s="2">
        <v>75.102892595796305</v>
      </c>
      <c r="BQ42" s="2">
        <v>461.249115308895</v>
      </c>
      <c r="BS42" t="s">
        <v>54</v>
      </c>
      <c r="BT42" s="15">
        <f t="shared" si="0"/>
        <v>0.9854576741240505</v>
      </c>
      <c r="BU42" s="2">
        <f t="shared" si="1"/>
        <v>0.99219127966840992</v>
      </c>
      <c r="BV42" s="2">
        <f t="shared" si="2"/>
        <v>0.98019835553719559</v>
      </c>
      <c r="BW42" s="2">
        <f t="shared" si="3"/>
        <v>0.9798245436825983</v>
      </c>
      <c r="BX42" s="2">
        <f t="shared" si="4"/>
        <v>0.98373592022042677</v>
      </c>
      <c r="BY42" s="2">
        <f t="shared" si="5"/>
        <v>1.0083344847314393</v>
      </c>
      <c r="BZ42" s="2">
        <f t="shared" si="6"/>
        <v>0.99722537373972198</v>
      </c>
      <c r="CA42" s="2">
        <f t="shared" si="7"/>
        <v>0.99872454108663511</v>
      </c>
      <c r="CB42" s="2">
        <f t="shared" si="8"/>
        <v>1.0090047246430585</v>
      </c>
      <c r="CC42" s="2">
        <f t="shared" si="9"/>
        <v>0.99729634924501476</v>
      </c>
      <c r="CD42" s="2">
        <f t="shared" si="10"/>
        <v>0.99278381338185029</v>
      </c>
      <c r="CE42" s="2">
        <f t="shared" si="11"/>
        <v>1.0011161855795945</v>
      </c>
      <c r="CG42" t="s">
        <v>54</v>
      </c>
      <c r="CH42" s="15">
        <f t="shared" si="12"/>
        <v>0.98546267630988693</v>
      </c>
      <c r="CI42" s="2">
        <f t="shared" si="13"/>
        <v>0.99219759502572069</v>
      </c>
      <c r="CJ42" s="2">
        <f t="shared" si="14"/>
        <v>0.98023737692485446</v>
      </c>
      <c r="CK42" s="2">
        <f t="shared" si="15"/>
        <v>0.97983390955267569</v>
      </c>
      <c r="CL42" s="2">
        <f t="shared" si="16"/>
        <v>0.98373905109180171</v>
      </c>
      <c r="CM42" s="2">
        <f t="shared" si="17"/>
        <v>1.0083260259672</v>
      </c>
      <c r="CN42" s="2">
        <f t="shared" si="18"/>
        <v>0.99722509209007626</v>
      </c>
      <c r="CO42" s="2">
        <f t="shared" si="19"/>
        <v>0.99872778498914205</v>
      </c>
      <c r="CP42" s="2">
        <f t="shared" si="20"/>
        <v>1.0090001334525682</v>
      </c>
      <c r="CQ42" s="2">
        <f t="shared" si="21"/>
        <v>0.99730076998315631</v>
      </c>
      <c r="CR42" s="2">
        <f t="shared" si="22"/>
        <v>0.99279317331222361</v>
      </c>
      <c r="CS42" s="2">
        <f t="shared" si="23"/>
        <v>1.001116574357344</v>
      </c>
      <c r="CU42" t="s">
        <v>54</v>
      </c>
      <c r="CV42" s="15">
        <f t="shared" si="24"/>
        <v>0.97924709351066219</v>
      </c>
      <c r="CW42" s="2">
        <f t="shared" si="25"/>
        <v>0.98388946277940081</v>
      </c>
      <c r="CX42" s="2">
        <f t="shared" si="26"/>
        <v>0.98161312024321745</v>
      </c>
      <c r="CY42" s="2">
        <f t="shared" si="27"/>
        <v>0.98100250914410481</v>
      </c>
      <c r="CZ42" s="2">
        <f t="shared" si="28"/>
        <v>0.97578843146338323</v>
      </c>
      <c r="DA42" s="2">
        <f t="shared" si="29"/>
        <v>1.0098794611777457</v>
      </c>
      <c r="DB42" s="2">
        <f t="shared" si="30"/>
        <v>0.99920908696249111</v>
      </c>
      <c r="DC42" s="2">
        <f t="shared" si="31"/>
        <v>1.0012083830810041</v>
      </c>
      <c r="DD42" s="2">
        <f t="shared" si="32"/>
        <v>1.009628537556883</v>
      </c>
      <c r="DE42" s="2">
        <f t="shared" si="33"/>
        <v>0.99880669121060384</v>
      </c>
      <c r="DF42" s="2">
        <f t="shared" si="34"/>
        <v>0.99555788708574988</v>
      </c>
      <c r="DG42" s="2">
        <f t="shared" si="35"/>
        <v>1.0026239622177204</v>
      </c>
      <c r="DI42" t="s">
        <v>54</v>
      </c>
      <c r="DJ42" s="14">
        <f t="shared" si="36"/>
        <v>0.97925200378527633</v>
      </c>
      <c r="DK42" s="14">
        <f t="shared" si="37"/>
        <v>0.98389560249856745</v>
      </c>
      <c r="DL42" s="14">
        <f t="shared" si="38"/>
        <v>0.98165201483031794</v>
      </c>
      <c r="DM42" s="14">
        <f t="shared" si="39"/>
        <v>0.98101180029014756</v>
      </c>
      <c r="DN42" s="14">
        <f t="shared" si="40"/>
        <v>0.9757914898365625</v>
      </c>
      <c r="DO42" s="14">
        <f t="shared" si="41"/>
        <v>1.0098705998055066</v>
      </c>
      <c r="DP42" s="14">
        <f t="shared" si="42"/>
        <v>0.99920861910926528</v>
      </c>
      <c r="DQ42" s="14">
        <f t="shared" si="43"/>
        <v>1.0012114521617279</v>
      </c>
      <c r="DR42" s="14">
        <f t="shared" si="44"/>
        <v>1.0096236080434859</v>
      </c>
      <c r="DS42" s="14">
        <f t="shared" si="45"/>
        <v>0.99881101587248566</v>
      </c>
      <c r="DT42" s="14">
        <f t="shared" si="46"/>
        <v>0.99556701205421771</v>
      </c>
      <c r="DU42" s="14">
        <f t="shared" si="47"/>
        <v>1.0026240780435216</v>
      </c>
    </row>
    <row r="43" spans="1:125" x14ac:dyDescent="0.2">
      <c r="A43" t="s">
        <v>55</v>
      </c>
      <c r="B43" s="2">
        <v>265.36541796213697</v>
      </c>
      <c r="C43" s="2">
        <v>246.271389749929</v>
      </c>
      <c r="D43" s="2">
        <v>43.942388901046101</v>
      </c>
      <c r="E43" s="2">
        <v>46.069181957808198</v>
      </c>
      <c r="F43" s="2">
        <v>60.265235543272098</v>
      </c>
      <c r="G43" s="2">
        <v>322.81500755603003</v>
      </c>
      <c r="H43" s="2">
        <v>443.32816919560298</v>
      </c>
      <c r="I43" s="2">
        <v>282.59143037066099</v>
      </c>
      <c r="J43" s="2">
        <v>914.36355763506799</v>
      </c>
      <c r="K43" s="2">
        <v>301.19053067467502</v>
      </c>
      <c r="L43" s="2">
        <v>78.099444588106707</v>
      </c>
      <c r="M43" s="2">
        <v>478.05176065726999</v>
      </c>
      <c r="O43" t="s">
        <v>55</v>
      </c>
      <c r="P43" s="2">
        <v>261.41823882751402</v>
      </c>
      <c r="Q43" s="2">
        <v>244.30183737489301</v>
      </c>
      <c r="R43" s="2">
        <v>43.053104148490903</v>
      </c>
      <c r="S43" s="2">
        <v>45.120994887112097</v>
      </c>
      <c r="T43" s="2">
        <v>59.266926672085297</v>
      </c>
      <c r="U43" s="2">
        <v>325.58626465532097</v>
      </c>
      <c r="V43" s="2">
        <v>442.05783157305598</v>
      </c>
      <c r="W43" s="2">
        <v>282.20869863376203</v>
      </c>
      <c r="X43" s="2">
        <v>922.77329855713401</v>
      </c>
      <c r="Y43" s="2">
        <v>300.35150270392302</v>
      </c>
      <c r="Z43" s="2">
        <v>77.521792996900601</v>
      </c>
      <c r="AA43" s="2">
        <v>478.605485213625</v>
      </c>
      <c r="AC43" t="s">
        <v>55</v>
      </c>
      <c r="AD43" s="2">
        <v>261.41950221524098</v>
      </c>
      <c r="AE43" s="2">
        <v>244.303316536766</v>
      </c>
      <c r="AF43" s="2">
        <v>43.054726154492101</v>
      </c>
      <c r="AG43" s="2">
        <v>45.121403319615801</v>
      </c>
      <c r="AH43" s="2">
        <v>59.267105797407403</v>
      </c>
      <c r="AI43" s="2">
        <v>325.583681019935</v>
      </c>
      <c r="AJ43" s="2">
        <v>442.05773299969098</v>
      </c>
      <c r="AK43" s="2">
        <v>282.209576959667</v>
      </c>
      <c r="AL43" s="2">
        <v>922.76935161229903</v>
      </c>
      <c r="AM43" s="2">
        <v>300.35276666114601</v>
      </c>
      <c r="AN43" s="2">
        <v>77.522487516909806</v>
      </c>
      <c r="AO43" s="2">
        <v>478.60566827451498</v>
      </c>
      <c r="AQ43" t="s">
        <v>55</v>
      </c>
      <c r="AR43" s="2">
        <v>259.73703708509697</v>
      </c>
      <c r="AS43" s="2">
        <v>242.21624684364301</v>
      </c>
      <c r="AT43" s="2">
        <v>43.116491903390198</v>
      </c>
      <c r="AU43" s="2">
        <v>45.176277263892999</v>
      </c>
      <c r="AV43" s="2">
        <v>58.779841524539897</v>
      </c>
      <c r="AW43" s="2">
        <v>326.09502536565901</v>
      </c>
      <c r="AX43" s="2">
        <v>442.95142343076799</v>
      </c>
      <c r="AY43" s="2">
        <v>282.923624138241</v>
      </c>
      <c r="AZ43" s="2">
        <v>923.35348872277598</v>
      </c>
      <c r="BA43" s="2">
        <v>300.81441027550198</v>
      </c>
      <c r="BB43" s="2">
        <v>77.742922205175006</v>
      </c>
      <c r="BC43" s="2">
        <v>479.33827235309201</v>
      </c>
      <c r="BE43" t="s">
        <v>55</v>
      </c>
      <c r="BF43" s="2">
        <v>259.73827590528299</v>
      </c>
      <c r="BG43" s="2">
        <v>242.217682287597</v>
      </c>
      <c r="BH43" s="2">
        <v>43.118108362609703</v>
      </c>
      <c r="BI43" s="2">
        <v>45.176682262015902</v>
      </c>
      <c r="BJ43" s="2">
        <v>58.780016269153897</v>
      </c>
      <c r="BK43" s="2">
        <v>326.09231024998201</v>
      </c>
      <c r="BL43" s="2">
        <v>442.95124196535897</v>
      </c>
      <c r="BM43" s="2">
        <v>282.92445293430899</v>
      </c>
      <c r="BN43" s="2">
        <v>923.34922999340699</v>
      </c>
      <c r="BO43" s="2">
        <v>300.81564530570699</v>
      </c>
      <c r="BP43" s="2">
        <v>77.743598246467698</v>
      </c>
      <c r="BQ43" s="2">
        <v>479.33832287967601</v>
      </c>
      <c r="BS43" t="s">
        <v>55</v>
      </c>
      <c r="BT43" s="15">
        <f t="shared" si="0"/>
        <v>0.98512549538317706</v>
      </c>
      <c r="BU43" s="2">
        <f t="shared" si="1"/>
        <v>0.99200251244354476</v>
      </c>
      <c r="BV43" s="2">
        <f t="shared" si="2"/>
        <v>0.97976248504473029</v>
      </c>
      <c r="BW43" s="2">
        <f t="shared" si="3"/>
        <v>0.97941819171947786</v>
      </c>
      <c r="BX43" s="2">
        <f t="shared" si="4"/>
        <v>0.98343474704467071</v>
      </c>
      <c r="BY43" s="2">
        <f t="shared" si="5"/>
        <v>1.0085846600511903</v>
      </c>
      <c r="BZ43" s="2">
        <f t="shared" si="6"/>
        <v>0.99713454341317409</v>
      </c>
      <c r="CA43" s="2">
        <f t="shared" si="7"/>
        <v>0.99864563572788834</v>
      </c>
      <c r="CB43" s="2">
        <f t="shared" si="8"/>
        <v>1.0091973710586379</v>
      </c>
      <c r="CC43" s="2">
        <f t="shared" si="9"/>
        <v>0.9972142949883831</v>
      </c>
      <c r="CD43" s="2">
        <f t="shared" si="10"/>
        <v>0.99260364021469527</v>
      </c>
      <c r="CE43" s="2">
        <f t="shared" si="11"/>
        <v>1.0011582941470474</v>
      </c>
      <c r="CG43" t="s">
        <v>55</v>
      </c>
      <c r="CH43" s="15">
        <f t="shared" si="12"/>
        <v>0.98513025631900908</v>
      </c>
      <c r="CI43" s="2">
        <f t="shared" si="13"/>
        <v>0.99200851867055517</v>
      </c>
      <c r="CJ43" s="2">
        <f t="shared" si="14"/>
        <v>0.97979939714809483</v>
      </c>
      <c r="CK43" s="2">
        <f t="shared" si="15"/>
        <v>0.97942705735342972</v>
      </c>
      <c r="CL43" s="2">
        <f t="shared" si="16"/>
        <v>0.98343771932745516</v>
      </c>
      <c r="CM43" s="2">
        <f t="shared" si="17"/>
        <v>1.0085766565961913</v>
      </c>
      <c r="CN43" s="2">
        <f t="shared" si="18"/>
        <v>0.99713432106464805</v>
      </c>
      <c r="CO43" s="2">
        <f t="shared" si="19"/>
        <v>0.99864874384020375</v>
      </c>
      <c r="CP43" s="2">
        <f t="shared" si="20"/>
        <v>1.0091930544552454</v>
      </c>
      <c r="CQ43" s="2">
        <f t="shared" si="21"/>
        <v>0.9972184915254394</v>
      </c>
      <c r="CR43" s="2">
        <f t="shared" si="22"/>
        <v>0.99261253297971896</v>
      </c>
      <c r="CS43" s="2">
        <f t="shared" si="23"/>
        <v>1.0011586770781544</v>
      </c>
      <c r="CU43" t="s">
        <v>55</v>
      </c>
      <c r="CV43" s="15">
        <f t="shared" si="24"/>
        <v>0.97879007400337648</v>
      </c>
      <c r="CW43" s="2">
        <f t="shared" si="25"/>
        <v>0.9835338448757539</v>
      </c>
      <c r="CX43" s="2">
        <f t="shared" si="26"/>
        <v>0.98120500459099436</v>
      </c>
      <c r="CY43" s="2">
        <f t="shared" si="27"/>
        <v>0.98061817779328153</v>
      </c>
      <c r="CZ43" s="2">
        <f t="shared" si="28"/>
        <v>0.97535239005801866</v>
      </c>
      <c r="DA43" s="2">
        <f t="shared" si="29"/>
        <v>1.0101606732427386</v>
      </c>
      <c r="DB43" s="2">
        <f t="shared" si="30"/>
        <v>0.99915018762394781</v>
      </c>
      <c r="DC43" s="2">
        <f t="shared" si="31"/>
        <v>1.0011755266858031</v>
      </c>
      <c r="DD43" s="2">
        <f t="shared" si="32"/>
        <v>1.0098319000277742</v>
      </c>
      <c r="DE43" s="2">
        <f t="shared" si="33"/>
        <v>0.99875122103496905</v>
      </c>
      <c r="DF43" s="2">
        <f t="shared" si="34"/>
        <v>0.99543502025127084</v>
      </c>
      <c r="DG43" s="2">
        <f t="shared" si="35"/>
        <v>1.0026911556481943</v>
      </c>
      <c r="DI43" t="s">
        <v>55</v>
      </c>
      <c r="DJ43" s="14">
        <f t="shared" si="36"/>
        <v>0.97879474235916875</v>
      </c>
      <c r="DK43" s="14">
        <f t="shared" si="37"/>
        <v>0.98353967358348748</v>
      </c>
      <c r="DL43" s="14">
        <f t="shared" si="38"/>
        <v>0.98124179046586213</v>
      </c>
      <c r="DM43" s="14">
        <f t="shared" si="39"/>
        <v>0.98062696887889877</v>
      </c>
      <c r="DN43" s="14">
        <f t="shared" si="40"/>
        <v>0.97535528965033624</v>
      </c>
      <c r="DO43" s="14">
        <f t="shared" si="41"/>
        <v>1.0101522624947452</v>
      </c>
      <c r="DP43" s="14">
        <f t="shared" si="42"/>
        <v>0.99914977829870832</v>
      </c>
      <c r="DQ43" s="14">
        <f t="shared" si="43"/>
        <v>1.0011784595279878</v>
      </c>
      <c r="DR43" s="14">
        <f t="shared" si="44"/>
        <v>1.0098272424390795</v>
      </c>
      <c r="DS43" s="14">
        <f t="shared" si="45"/>
        <v>0.99875532152976965</v>
      </c>
      <c r="DT43" s="14">
        <f t="shared" si="46"/>
        <v>0.99544367641132758</v>
      </c>
      <c r="DU43" s="14">
        <f t="shared" si="47"/>
        <v>1.0026912613408998</v>
      </c>
    </row>
    <row r="44" spans="1:125" x14ac:dyDescent="0.2">
      <c r="A44" t="s">
        <v>56</v>
      </c>
      <c r="B44" s="2">
        <v>274.86277018465802</v>
      </c>
      <c r="C44" s="2">
        <v>255.038199595164</v>
      </c>
      <c r="D44" s="2">
        <v>45.533981035806498</v>
      </c>
      <c r="E44" s="2">
        <v>47.775535906941997</v>
      </c>
      <c r="F44" s="2">
        <v>62.587878600823203</v>
      </c>
      <c r="G44" s="2">
        <v>334.13096079040201</v>
      </c>
      <c r="H44" s="2">
        <v>460.69725539237697</v>
      </c>
      <c r="I44" s="2">
        <v>293.04730517737801</v>
      </c>
      <c r="J44" s="2">
        <v>948.97783972383797</v>
      </c>
      <c r="K44" s="2">
        <v>312.60451651396897</v>
      </c>
      <c r="L44" s="2">
        <v>80.833399968095506</v>
      </c>
      <c r="M44" s="2">
        <v>496.44782410320897</v>
      </c>
      <c r="O44" t="s">
        <v>56</v>
      </c>
      <c r="P44" s="2">
        <v>270.684200280536</v>
      </c>
      <c r="Q44" s="2">
        <v>252.950935667674</v>
      </c>
      <c r="R44" s="2">
        <v>44.592862620444201</v>
      </c>
      <c r="S44" s="2">
        <v>46.772981231382801</v>
      </c>
      <c r="T44" s="2">
        <v>61.532294200631</v>
      </c>
      <c r="U44" s="2">
        <v>337.08270125237101</v>
      </c>
      <c r="V44" s="2">
        <v>459.33540366302202</v>
      </c>
      <c r="W44" s="2">
        <v>292.62754746420302</v>
      </c>
      <c r="X44" s="2">
        <v>957.88822382709304</v>
      </c>
      <c r="Y44" s="2">
        <v>311.708272675378</v>
      </c>
      <c r="Z44" s="2">
        <v>80.221140243338098</v>
      </c>
      <c r="AA44" s="2">
        <v>497.04428386730598</v>
      </c>
      <c r="AC44" t="s">
        <v>56</v>
      </c>
      <c r="AD44" s="2">
        <v>270.68544663361502</v>
      </c>
      <c r="AE44" s="2">
        <v>252.95239384489</v>
      </c>
      <c r="AF44" s="2">
        <v>44.594454062444498</v>
      </c>
      <c r="AG44" s="2">
        <v>46.773382570587799</v>
      </c>
      <c r="AH44" s="2">
        <v>61.532470995112298</v>
      </c>
      <c r="AI44" s="2">
        <v>337.08016925543598</v>
      </c>
      <c r="AJ44" s="2">
        <v>459.33532557835599</v>
      </c>
      <c r="AK44" s="2">
        <v>292.62842070342703</v>
      </c>
      <c r="AL44" s="2">
        <v>957.88436978353104</v>
      </c>
      <c r="AM44" s="2">
        <v>311.70951923745599</v>
      </c>
      <c r="AN44" s="2">
        <v>80.221823841065302</v>
      </c>
      <c r="AO44" s="2">
        <v>497.044471703483</v>
      </c>
      <c r="AQ44" t="s">
        <v>56</v>
      </c>
      <c r="AR44" s="2">
        <v>268.90889551010201</v>
      </c>
      <c r="AS44" s="2">
        <v>250.748879298639</v>
      </c>
      <c r="AT44" s="2">
        <v>44.659797562136198</v>
      </c>
      <c r="AU44" s="2">
        <v>46.831355197259398</v>
      </c>
      <c r="AV44" s="2">
        <v>61.018009236325497</v>
      </c>
      <c r="AW44" s="2">
        <v>337.61967666037702</v>
      </c>
      <c r="AX44" s="2">
        <v>460.27875396546602</v>
      </c>
      <c r="AY44" s="2">
        <v>293.38233987821701</v>
      </c>
      <c r="AZ44" s="2">
        <v>958.50060245056</v>
      </c>
      <c r="BA44" s="2">
        <v>312.19699591855198</v>
      </c>
      <c r="BB44" s="2">
        <v>80.454605929348801</v>
      </c>
      <c r="BC44" s="2">
        <v>497.81778969106</v>
      </c>
      <c r="BE44" t="s">
        <v>56</v>
      </c>
      <c r="BF44" s="2">
        <v>268.91011623537202</v>
      </c>
      <c r="BG44" s="2">
        <v>250.75029173226099</v>
      </c>
      <c r="BH44" s="2">
        <v>44.661383281257102</v>
      </c>
      <c r="BI44" s="2">
        <v>46.831752982995397</v>
      </c>
      <c r="BJ44" s="2">
        <v>61.018181470144597</v>
      </c>
      <c r="BK44" s="2">
        <v>337.61700704185898</v>
      </c>
      <c r="BL44" s="2">
        <v>460.27858939306202</v>
      </c>
      <c r="BM44" s="2">
        <v>293.38316162815499</v>
      </c>
      <c r="BN44" s="2">
        <v>958.49642235374404</v>
      </c>
      <c r="BO44" s="2">
        <v>312.198212467855</v>
      </c>
      <c r="BP44" s="2">
        <v>80.455270270508095</v>
      </c>
      <c r="BQ44" s="2">
        <v>497.81783777942599</v>
      </c>
      <c r="BS44" t="s">
        <v>56</v>
      </c>
      <c r="BT44" s="15">
        <f t="shared" si="0"/>
        <v>0.98479761409188016</v>
      </c>
      <c r="BU44" s="2">
        <f t="shared" si="1"/>
        <v>0.9918158772654323</v>
      </c>
      <c r="BV44" s="2">
        <f t="shared" si="2"/>
        <v>0.97933151475109914</v>
      </c>
      <c r="BW44" s="2">
        <f t="shared" si="3"/>
        <v>0.97901531282638066</v>
      </c>
      <c r="BX44" s="2">
        <f t="shared" si="4"/>
        <v>0.98313436365331097</v>
      </c>
      <c r="BY44" s="2">
        <f t="shared" si="5"/>
        <v>1.0088340824657089</v>
      </c>
      <c r="BZ44" s="2">
        <f t="shared" si="6"/>
        <v>0.99704393348687292</v>
      </c>
      <c r="CA44" s="2">
        <f t="shared" si="7"/>
        <v>0.99856761107930714</v>
      </c>
      <c r="CB44" s="2">
        <f t="shared" si="8"/>
        <v>1.0093894543478994</v>
      </c>
      <c r="CC44" s="2">
        <f t="shared" si="9"/>
        <v>0.99713297859997196</v>
      </c>
      <c r="CD44" s="2">
        <f t="shared" si="10"/>
        <v>0.99242565913348857</v>
      </c>
      <c r="CE44" s="2">
        <f t="shared" si="11"/>
        <v>1.0012014550878019</v>
      </c>
      <c r="CG44" t="s">
        <v>56</v>
      </c>
      <c r="CH44" s="15">
        <f t="shared" si="12"/>
        <v>0.98480214854766768</v>
      </c>
      <c r="CI44" s="2">
        <f t="shared" si="13"/>
        <v>0.9918215947509631</v>
      </c>
      <c r="CJ44" s="2">
        <f t="shared" si="14"/>
        <v>0.97936646539596028</v>
      </c>
      <c r="CK44" s="2">
        <f t="shared" si="15"/>
        <v>0.9790237133434524</v>
      </c>
      <c r="CL44" s="2">
        <f t="shared" si="16"/>
        <v>0.98313718839326469</v>
      </c>
      <c r="CM44" s="2">
        <f t="shared" si="17"/>
        <v>1.0088265046078264</v>
      </c>
      <c r="CN44" s="2">
        <f t="shared" si="18"/>
        <v>0.99704376399451089</v>
      </c>
      <c r="CO44" s="2">
        <f t="shared" si="19"/>
        <v>0.9985705909368543</v>
      </c>
      <c r="CP44" s="2">
        <f t="shared" si="20"/>
        <v>1.0093853930901959</v>
      </c>
      <c r="CQ44" s="2">
        <f t="shared" si="21"/>
        <v>0.99713696626493564</v>
      </c>
      <c r="CR44" s="2">
        <f t="shared" si="22"/>
        <v>0.9924341160056166</v>
      </c>
      <c r="CS44" s="2">
        <f t="shared" si="23"/>
        <v>1.0012018334481612</v>
      </c>
      <c r="CU44" t="s">
        <v>56</v>
      </c>
      <c r="CV44" s="15">
        <f t="shared" si="24"/>
        <v>0.97833873728858922</v>
      </c>
      <c r="CW44" s="2">
        <f t="shared" si="25"/>
        <v>0.98318165551931558</v>
      </c>
      <c r="CX44" s="2">
        <f t="shared" si="26"/>
        <v>0.98080151452202546</v>
      </c>
      <c r="CY44" s="2">
        <f t="shared" si="27"/>
        <v>0.98023715083967478</v>
      </c>
      <c r="CZ44" s="2">
        <f t="shared" si="28"/>
        <v>0.97491735780804911</v>
      </c>
      <c r="DA44" s="2">
        <f t="shared" si="29"/>
        <v>1.010441163134725</v>
      </c>
      <c r="DB44" s="2">
        <f t="shared" si="30"/>
        <v>0.99909159123043934</v>
      </c>
      <c r="DC44" s="2">
        <f t="shared" si="31"/>
        <v>1.0011432785591945</v>
      </c>
      <c r="DD44" s="2">
        <f t="shared" si="32"/>
        <v>1.0100347577447049</v>
      </c>
      <c r="DE44" s="2">
        <f t="shared" si="33"/>
        <v>0.99869637009739498</v>
      </c>
      <c r="DF44" s="2">
        <f t="shared" si="34"/>
        <v>0.9953138920434349</v>
      </c>
      <c r="DG44" s="2">
        <f t="shared" si="35"/>
        <v>1.0027595358894477</v>
      </c>
      <c r="DI44" t="s">
        <v>56</v>
      </c>
      <c r="DJ44" s="14">
        <f t="shared" si="36"/>
        <v>0.9783431785058162</v>
      </c>
      <c r="DK44" s="14">
        <f t="shared" si="37"/>
        <v>0.98318719364507179</v>
      </c>
      <c r="DL44" s="14">
        <f t="shared" si="38"/>
        <v>0.98083633948318261</v>
      </c>
      <c r="DM44" s="14">
        <f t="shared" si="39"/>
        <v>0.98024547697832387</v>
      </c>
      <c r="DN44" s="14">
        <f t="shared" si="40"/>
        <v>0.97492010967986442</v>
      </c>
      <c r="DO44" s="14">
        <f t="shared" si="41"/>
        <v>1.0104331733976719</v>
      </c>
      <c r="DP44" s="14">
        <f t="shared" si="42"/>
        <v>0.99909123400581501</v>
      </c>
      <c r="DQ44" s="14">
        <f t="shared" si="43"/>
        <v>1.0011460827137575</v>
      </c>
      <c r="DR44" s="14">
        <f t="shared" si="44"/>
        <v>1.0100303529033683</v>
      </c>
      <c r="DS44" s="14">
        <f t="shared" si="45"/>
        <v>0.99870026175358917</v>
      </c>
      <c r="DT44" s="14">
        <f t="shared" si="46"/>
        <v>0.99532211069017684</v>
      </c>
      <c r="DU44" s="14">
        <f t="shared" si="47"/>
        <v>1.002759632754342</v>
      </c>
    </row>
    <row r="45" spans="1:125" x14ac:dyDescent="0.2">
      <c r="A45" t="s">
        <v>57</v>
      </c>
      <c r="B45" s="2">
        <v>284.63805122120903</v>
      </c>
      <c r="C45" s="2">
        <v>264.04523673314799</v>
      </c>
      <c r="D45" s="2">
        <v>47.171120303520397</v>
      </c>
      <c r="E45" s="2">
        <v>49.528898409154799</v>
      </c>
      <c r="F45" s="2">
        <v>64.969367508272896</v>
      </c>
      <c r="G45" s="2">
        <v>345.70000472689298</v>
      </c>
      <c r="H45" s="2">
        <v>478.48229065135803</v>
      </c>
      <c r="I45" s="2">
        <v>303.78119057433503</v>
      </c>
      <c r="J45" s="2">
        <v>984.34599157712501</v>
      </c>
      <c r="K45" s="2">
        <v>324.31746523870498</v>
      </c>
      <c r="L45" s="2">
        <v>83.642372062603201</v>
      </c>
      <c r="M45" s="2">
        <v>515.253354842779</v>
      </c>
      <c r="O45" t="s">
        <v>57</v>
      </c>
      <c r="P45" s="2">
        <v>280.21870935550402</v>
      </c>
      <c r="Q45" s="2">
        <v>261.83551887927001</v>
      </c>
      <c r="R45" s="2">
        <v>46.176055258658998</v>
      </c>
      <c r="S45" s="2">
        <v>48.469760364840504</v>
      </c>
      <c r="T45" s="2">
        <v>63.8541544294009</v>
      </c>
      <c r="U45" s="2">
        <v>348.83994604345298</v>
      </c>
      <c r="V45" s="2">
        <v>477.024610581606</v>
      </c>
      <c r="W45" s="2">
        <v>303.32261095716001</v>
      </c>
      <c r="X45" s="2">
        <v>993.77698055462395</v>
      </c>
      <c r="Y45" s="2">
        <v>323.36149487759297</v>
      </c>
      <c r="Z45" s="2">
        <v>82.994126782993206</v>
      </c>
      <c r="AA45" s="2">
        <v>515.89517104787399</v>
      </c>
      <c r="AC45" t="s">
        <v>57</v>
      </c>
      <c r="AD45" s="2">
        <v>280.21993946711501</v>
      </c>
      <c r="AE45" s="2">
        <v>261.83695724904697</v>
      </c>
      <c r="AF45" s="2">
        <v>46.177617748465998</v>
      </c>
      <c r="AG45" s="2">
        <v>48.470154979781398</v>
      </c>
      <c r="AH45" s="2">
        <v>63.854329017409398</v>
      </c>
      <c r="AI45" s="2">
        <v>348.83746411102601</v>
      </c>
      <c r="AJ45" s="2">
        <v>477.024552077701</v>
      </c>
      <c r="AK45" s="2">
        <v>303.32347936110801</v>
      </c>
      <c r="AL45" s="2">
        <v>993.77321703201005</v>
      </c>
      <c r="AM45" s="2">
        <v>323.362724938719</v>
      </c>
      <c r="AN45" s="2">
        <v>82.994800071627495</v>
      </c>
      <c r="AO45" s="2">
        <v>515.89536423342201</v>
      </c>
      <c r="AQ45" t="s">
        <v>57</v>
      </c>
      <c r="AR45" s="2">
        <v>278.34550140925199</v>
      </c>
      <c r="AS45" s="2">
        <v>259.51230397091001</v>
      </c>
      <c r="AT45" s="2">
        <v>46.246680737000602</v>
      </c>
      <c r="AU45" s="2">
        <v>48.531350944872997</v>
      </c>
      <c r="AV45" s="2">
        <v>63.311568297501097</v>
      </c>
      <c r="AW45" s="2">
        <v>349.40626467574901</v>
      </c>
      <c r="AX45" s="2">
        <v>478.01972840552901</v>
      </c>
      <c r="AY45" s="2">
        <v>304.118876509546</v>
      </c>
      <c r="AZ45" s="2">
        <v>994.42284019202395</v>
      </c>
      <c r="BA45" s="2">
        <v>323.87707530018298</v>
      </c>
      <c r="BB45" s="2">
        <v>83.240425007363797</v>
      </c>
      <c r="BC45" s="2">
        <v>516.71103399313404</v>
      </c>
      <c r="BE45" t="s">
        <v>57</v>
      </c>
      <c r="BF45" s="2">
        <v>278.34670479774098</v>
      </c>
      <c r="BG45" s="2">
        <v>259.513694508208</v>
      </c>
      <c r="BH45" s="2">
        <v>46.248237322904501</v>
      </c>
      <c r="BI45" s="2">
        <v>48.531741884070797</v>
      </c>
      <c r="BJ45" s="2">
        <v>63.311738141831803</v>
      </c>
      <c r="BK45" s="2">
        <v>349.40363880749999</v>
      </c>
      <c r="BL45" s="2">
        <v>478.01957972243201</v>
      </c>
      <c r="BM45" s="2">
        <v>304.11969141155498</v>
      </c>
      <c r="BN45" s="2">
        <v>994.41873597124595</v>
      </c>
      <c r="BO45" s="2">
        <v>323.87827423557098</v>
      </c>
      <c r="BP45" s="2">
        <v>83.2410782366902</v>
      </c>
      <c r="BQ45" s="2">
        <v>516.71107995957095</v>
      </c>
      <c r="BS45" t="s">
        <v>57</v>
      </c>
      <c r="BT45" s="15">
        <f t="shared" si="0"/>
        <v>0.98447381913013987</v>
      </c>
      <c r="BU45" s="2">
        <f t="shared" si="1"/>
        <v>0.99163129060301447</v>
      </c>
      <c r="BV45" s="2">
        <f t="shared" si="2"/>
        <v>0.97890520643862822</v>
      </c>
      <c r="BW45" s="2">
        <f t="shared" si="3"/>
        <v>0.97861575608718709</v>
      </c>
      <c r="BX45" s="2">
        <f t="shared" si="4"/>
        <v>0.98283478627477805</v>
      </c>
      <c r="BY45" s="2">
        <f t="shared" si="5"/>
        <v>1.0090828500828068</v>
      </c>
      <c r="BZ45" s="2">
        <f t="shared" si="6"/>
        <v>0.99695353391706998</v>
      </c>
      <c r="CA45" s="2">
        <f t="shared" si="7"/>
        <v>0.99849042787570874</v>
      </c>
      <c r="CB45" s="2">
        <f t="shared" si="8"/>
        <v>1.0095809695556219</v>
      </c>
      <c r="CC45" s="2">
        <f t="shared" si="9"/>
        <v>0.99705236238076667</v>
      </c>
      <c r="CD45" s="2">
        <f t="shared" si="10"/>
        <v>0.99224979799562829</v>
      </c>
      <c r="CE45" s="2">
        <f t="shared" si="11"/>
        <v>1.0012456322682088</v>
      </c>
      <c r="CG45" t="s">
        <v>57</v>
      </c>
      <c r="CH45" s="15">
        <f t="shared" si="12"/>
        <v>0.98447814079973295</v>
      </c>
      <c r="CI45" s="2">
        <f t="shared" si="13"/>
        <v>0.99163673803995656</v>
      </c>
      <c r="CJ45" s="2">
        <f t="shared" si="14"/>
        <v>0.97893833030333488</v>
      </c>
      <c r="CK45" s="2">
        <f t="shared" si="15"/>
        <v>0.97862372345479609</v>
      </c>
      <c r="CL45" s="2">
        <f t="shared" si="16"/>
        <v>0.98283747351055073</v>
      </c>
      <c r="CM45" s="2">
        <f t="shared" si="17"/>
        <v>1.0090756706428501</v>
      </c>
      <c r="CN45" s="2">
        <f t="shared" si="18"/>
        <v>0.99695341164733053</v>
      </c>
      <c r="CO45" s="2">
        <f t="shared" si="19"/>
        <v>0.99849328652520697</v>
      </c>
      <c r="CP45" s="2">
        <f t="shared" si="20"/>
        <v>1.0095771461818834</v>
      </c>
      <c r="CQ45" s="2">
        <f t="shared" si="21"/>
        <v>0.99705615514945123</v>
      </c>
      <c r="CR45" s="2">
        <f t="shared" si="22"/>
        <v>0.99225784760753766</v>
      </c>
      <c r="CS45" s="2">
        <f t="shared" si="23"/>
        <v>1.0012460072013289</v>
      </c>
      <c r="CU45" t="s">
        <v>57</v>
      </c>
      <c r="CV45" s="15">
        <f t="shared" si="24"/>
        <v>0.97789280180580385</v>
      </c>
      <c r="CW45" s="2">
        <f t="shared" si="25"/>
        <v>0.98283274177439872</v>
      </c>
      <c r="CX45" s="2">
        <f t="shared" si="26"/>
        <v>0.9804024250310035</v>
      </c>
      <c r="CY45" s="2">
        <f t="shared" si="27"/>
        <v>0.97985928424974988</v>
      </c>
      <c r="CZ45" s="2">
        <f t="shared" si="28"/>
        <v>0.9744833715587472</v>
      </c>
      <c r="DA45" s="2">
        <f t="shared" si="29"/>
        <v>1.0107210295000835</v>
      </c>
      <c r="DB45" s="2">
        <f t="shared" si="30"/>
        <v>0.99903327196248093</v>
      </c>
      <c r="DC45" s="2">
        <f t="shared" si="31"/>
        <v>1.0011116090978922</v>
      </c>
      <c r="DD45" s="2">
        <f t="shared" si="32"/>
        <v>1.0102371002687316</v>
      </c>
      <c r="DE45" s="2">
        <f t="shared" si="33"/>
        <v>0.99864210230491945</v>
      </c>
      <c r="DF45" s="2">
        <f t="shared" si="34"/>
        <v>0.99519445652571215</v>
      </c>
      <c r="DG45" s="2">
        <f t="shared" si="35"/>
        <v>1.0028290531961694</v>
      </c>
      <c r="DI45" t="s">
        <v>57</v>
      </c>
      <c r="DJ45" s="14">
        <f t="shared" si="36"/>
        <v>0.97789702959082347</v>
      </c>
      <c r="DK45" s="14">
        <f t="shared" si="37"/>
        <v>0.9828380080587491</v>
      </c>
      <c r="DL45" s="14">
        <f t="shared" si="38"/>
        <v>0.98043542373643777</v>
      </c>
      <c r="DM45" s="14">
        <f t="shared" si="39"/>
        <v>0.97986717740324925</v>
      </c>
      <c r="DN45" s="14">
        <f t="shared" si="40"/>
        <v>0.97448598578045231</v>
      </c>
      <c r="DO45" s="14">
        <f t="shared" si="41"/>
        <v>1.0107134336996406</v>
      </c>
      <c r="DP45" s="14">
        <f t="shared" si="42"/>
        <v>0.99903296122350504</v>
      </c>
      <c r="DQ45" s="14">
        <f t="shared" si="43"/>
        <v>1.0011142916274045</v>
      </c>
      <c r="DR45" s="14">
        <f t="shared" si="44"/>
        <v>1.0102329307787217</v>
      </c>
      <c r="DS45" s="14">
        <f t="shared" si="45"/>
        <v>0.99864579910054874</v>
      </c>
      <c r="DT45" s="14">
        <f t="shared" si="46"/>
        <v>0.99520226631529951</v>
      </c>
      <c r="DU45" s="14">
        <f t="shared" si="47"/>
        <v>1.0028291424074993</v>
      </c>
    </row>
    <row r="46" spans="1:125" x14ac:dyDescent="0.2">
      <c r="A46" t="s">
        <v>58</v>
      </c>
      <c r="B46" s="2">
        <v>294.702965998401</v>
      </c>
      <c r="C46" s="2">
        <v>273.30319242047602</v>
      </c>
      <c r="D46" s="2">
        <v>48.855803043391901</v>
      </c>
      <c r="E46" s="2">
        <v>51.3314610228541</v>
      </c>
      <c r="F46" s="2">
        <v>67.412776503537899</v>
      </c>
      <c r="G46" s="2">
        <v>357.535774135807</v>
      </c>
      <c r="H46" s="2">
        <v>496.70638483364002</v>
      </c>
      <c r="I46" s="2">
        <v>314.80648511866502</v>
      </c>
      <c r="J46" s="2">
        <v>1020.51249675271</v>
      </c>
      <c r="K46" s="2">
        <v>336.344325120924</v>
      </c>
      <c r="L46" s="2">
        <v>86.529616229499894</v>
      </c>
      <c r="M46" s="2">
        <v>534.49199342890404</v>
      </c>
      <c r="O46" t="s">
        <v>58</v>
      </c>
      <c r="P46" s="2">
        <v>290.03307051426799</v>
      </c>
      <c r="Q46" s="2">
        <v>270.96608410434601</v>
      </c>
      <c r="R46" s="2">
        <v>47.804587822972202</v>
      </c>
      <c r="S46" s="2">
        <v>50.213428672620097</v>
      </c>
      <c r="T46" s="2">
        <v>66.235480479466105</v>
      </c>
      <c r="U46" s="2">
        <v>360.87196401500398</v>
      </c>
      <c r="V46" s="2">
        <v>495.148381491713</v>
      </c>
      <c r="W46" s="2">
        <v>314.30721620304701</v>
      </c>
      <c r="X46" s="2">
        <v>1030.48486713084</v>
      </c>
      <c r="Y46" s="2">
        <v>335.32601136698401</v>
      </c>
      <c r="Z46" s="2">
        <v>85.843953379210902</v>
      </c>
      <c r="AA46" s="2">
        <v>535.18191193813698</v>
      </c>
      <c r="AC46" t="s">
        <v>58</v>
      </c>
      <c r="AD46" s="2">
        <v>290.034285159251</v>
      </c>
      <c r="AE46" s="2">
        <v>270.96750379745703</v>
      </c>
      <c r="AF46" s="2">
        <v>47.8061228750651</v>
      </c>
      <c r="AG46" s="2">
        <v>50.213816911802397</v>
      </c>
      <c r="AH46" s="2">
        <v>66.235652980503104</v>
      </c>
      <c r="AI46" s="2">
        <v>360.869530648975</v>
      </c>
      <c r="AJ46" s="2">
        <v>495.14834176244199</v>
      </c>
      <c r="AK46" s="2">
        <v>314.30808004255698</v>
      </c>
      <c r="AL46" s="2">
        <v>1030.4811918805101</v>
      </c>
      <c r="AM46" s="2">
        <v>335.327225787028</v>
      </c>
      <c r="AN46" s="2">
        <v>85.844616941788203</v>
      </c>
      <c r="AO46" s="2">
        <v>535.18211105299804</v>
      </c>
      <c r="AQ46" t="s">
        <v>58</v>
      </c>
      <c r="AR46" s="2">
        <v>288.057995648168</v>
      </c>
      <c r="AS46" s="2">
        <v>268.51681622616701</v>
      </c>
      <c r="AT46" s="2">
        <v>47.879053359633502</v>
      </c>
      <c r="AU46" s="2">
        <v>50.278366275861799</v>
      </c>
      <c r="AV46" s="2">
        <v>65.66344439305</v>
      </c>
      <c r="AW46" s="2">
        <v>361.46880269182202</v>
      </c>
      <c r="AX46" s="2">
        <v>496.19736223694503</v>
      </c>
      <c r="AY46" s="2">
        <v>315.146630141961</v>
      </c>
      <c r="AZ46" s="2">
        <v>1031.1655556898299</v>
      </c>
      <c r="BA46" s="2">
        <v>335.86953525758702</v>
      </c>
      <c r="BB46" s="2">
        <v>86.103601504622006</v>
      </c>
      <c r="BC46" s="2">
        <v>536.04184064768697</v>
      </c>
      <c r="BE46" t="s">
        <v>58</v>
      </c>
      <c r="BF46" s="2">
        <v>288.05918243871099</v>
      </c>
      <c r="BG46" s="2">
        <v>268.51818593213397</v>
      </c>
      <c r="BH46" s="2">
        <v>47.880582321661699</v>
      </c>
      <c r="BI46" s="2">
        <v>50.278750713915898</v>
      </c>
      <c r="BJ46" s="2">
        <v>65.663611962521799</v>
      </c>
      <c r="BK46" s="2">
        <v>361.46621889655501</v>
      </c>
      <c r="BL46" s="2">
        <v>496.19722853621499</v>
      </c>
      <c r="BM46" s="2">
        <v>315.14743841153</v>
      </c>
      <c r="BN46" s="2">
        <v>1031.16152470473</v>
      </c>
      <c r="BO46" s="2">
        <v>335.87071741008702</v>
      </c>
      <c r="BP46" s="2">
        <v>86.104244179499901</v>
      </c>
      <c r="BQ46" s="2">
        <v>536.04188480698997</v>
      </c>
      <c r="BS46" t="s">
        <v>58</v>
      </c>
      <c r="BT46" s="15">
        <f t="shared" si="0"/>
        <v>0.98415389044927926</v>
      </c>
      <c r="BU46" s="2">
        <f t="shared" si="1"/>
        <v>0.99144866075133742</v>
      </c>
      <c r="BV46" s="2">
        <f t="shared" si="2"/>
        <v>0.97848330894313518</v>
      </c>
      <c r="BW46" s="2">
        <f t="shared" si="3"/>
        <v>0.97821935460328657</v>
      </c>
      <c r="BX46" s="2">
        <f t="shared" si="4"/>
        <v>0.98253601045478367</v>
      </c>
      <c r="BY46" s="2">
        <f t="shared" si="5"/>
        <v>1.009331065925531</v>
      </c>
      <c r="BZ46" s="2">
        <f t="shared" si="6"/>
        <v>0.99686333135731919</v>
      </c>
      <c r="CA46" s="2">
        <f t="shared" si="7"/>
        <v>0.998414045011081</v>
      </c>
      <c r="CB46" s="2">
        <f t="shared" si="8"/>
        <v>1.0097719238224541</v>
      </c>
      <c r="CC46" s="2">
        <f t="shared" si="9"/>
        <v>0.99697240691195288</v>
      </c>
      <c r="CD46" s="2">
        <f t="shared" si="10"/>
        <v>0.99207597490701416</v>
      </c>
      <c r="CE46" s="2">
        <f t="shared" si="11"/>
        <v>1.0012907929729815</v>
      </c>
      <c r="CG46" t="s">
        <v>58</v>
      </c>
      <c r="CH46" s="15">
        <f t="shared" si="12"/>
        <v>0.98415801203990827</v>
      </c>
      <c r="CI46" s="2">
        <f t="shared" si="13"/>
        <v>0.99145385532333796</v>
      </c>
      <c r="CJ46" s="2">
        <f t="shared" si="14"/>
        <v>0.97851472899965408</v>
      </c>
      <c r="CK46" s="2">
        <f t="shared" si="15"/>
        <v>0.97822691798010386</v>
      </c>
      <c r="CL46" s="2">
        <f t="shared" si="16"/>
        <v>0.98253856933228356</v>
      </c>
      <c r="CM46" s="2">
        <f t="shared" si="17"/>
        <v>1.0093242599883214</v>
      </c>
      <c r="CN46" s="2">
        <f t="shared" si="18"/>
        <v>0.9968632513718948</v>
      </c>
      <c r="CO46" s="2">
        <f t="shared" si="19"/>
        <v>0.99841678904448183</v>
      </c>
      <c r="CP46" s="2">
        <f t="shared" si="20"/>
        <v>1.0097683224453602</v>
      </c>
      <c r="CQ46" s="2">
        <f t="shared" si="21"/>
        <v>0.9969760175572151</v>
      </c>
      <c r="CR46" s="2">
        <f t="shared" si="22"/>
        <v>0.99208364352506906</v>
      </c>
      <c r="CS46" s="2">
        <f t="shared" si="23"/>
        <v>1.0012911655040269</v>
      </c>
      <c r="CU46" t="s">
        <v>58</v>
      </c>
      <c r="CV46" s="15">
        <f t="shared" si="24"/>
        <v>0.97745197328530098</v>
      </c>
      <c r="CW46" s="2">
        <f t="shared" si="25"/>
        <v>0.98248693638768336</v>
      </c>
      <c r="CX46" s="2">
        <f t="shared" si="26"/>
        <v>0.98000749915233432</v>
      </c>
      <c r="CY46" s="2">
        <f t="shared" si="27"/>
        <v>0.97948441898968286</v>
      </c>
      <c r="CZ46" s="2">
        <f t="shared" si="28"/>
        <v>0.97405043670918834</v>
      </c>
      <c r="DA46" s="2">
        <f t="shared" si="29"/>
        <v>1.0110003776979282</v>
      </c>
      <c r="DB46" s="2">
        <f t="shared" si="30"/>
        <v>0.9989752042409008</v>
      </c>
      <c r="DC46" s="2">
        <f t="shared" si="31"/>
        <v>1.0010804892509371</v>
      </c>
      <c r="DD46" s="2">
        <f t="shared" si="32"/>
        <v>1.0104389304109633</v>
      </c>
      <c r="DE46" s="2">
        <f t="shared" si="33"/>
        <v>0.99858838152489626</v>
      </c>
      <c r="DF46" s="2">
        <f t="shared" si="34"/>
        <v>0.9950766599524955</v>
      </c>
      <c r="DG46" s="2">
        <f t="shared" si="35"/>
        <v>1.0028996640507939</v>
      </c>
      <c r="DI46" t="s">
        <v>58</v>
      </c>
      <c r="DJ46" s="14">
        <f t="shared" si="36"/>
        <v>0.97745600035893077</v>
      </c>
      <c r="DK46" s="14">
        <f t="shared" si="37"/>
        <v>0.98249194805971996</v>
      </c>
      <c r="DL46" s="14">
        <f t="shared" si="38"/>
        <v>0.98003879455498766</v>
      </c>
      <c r="DM46" s="14">
        <f t="shared" si="39"/>
        <v>0.97949190831584731</v>
      </c>
      <c r="DN46" s="14">
        <f t="shared" si="40"/>
        <v>0.97405292243193242</v>
      </c>
      <c r="DO46" s="14">
        <f t="shared" si="41"/>
        <v>1.0109931510217354</v>
      </c>
      <c r="DP46" s="14">
        <f t="shared" si="42"/>
        <v>0.99897493506632584</v>
      </c>
      <c r="DQ46" s="14">
        <f t="shared" si="43"/>
        <v>1.0010830567633842</v>
      </c>
      <c r="DR46" s="14">
        <f t="shared" si="44"/>
        <v>1.0104349804494364</v>
      </c>
      <c r="DS46" s="14">
        <f t="shared" si="45"/>
        <v>0.9985918962341146</v>
      </c>
      <c r="DT46" s="14">
        <f t="shared" si="46"/>
        <v>0.99508408717690611</v>
      </c>
      <c r="DU46" s="14">
        <f t="shared" si="47"/>
        <v>1.0028997466699978</v>
      </c>
    </row>
    <row r="47" spans="1:125" x14ac:dyDescent="0.2">
      <c r="A47" t="s">
        <v>59</v>
      </c>
      <c r="B47" s="2">
        <v>305.06947647244101</v>
      </c>
      <c r="C47" s="2">
        <v>282.82295080805102</v>
      </c>
      <c r="D47" s="2">
        <v>50.5900668573763</v>
      </c>
      <c r="E47" s="2">
        <v>53.185458401506999</v>
      </c>
      <c r="F47" s="2">
        <v>69.921238040890501</v>
      </c>
      <c r="G47" s="2">
        <v>369.65202897651602</v>
      </c>
      <c r="H47" s="2">
        <v>515.39307756172798</v>
      </c>
      <c r="I47" s="2">
        <v>326.13682434388602</v>
      </c>
      <c r="J47" s="2">
        <v>1057.5224528808999</v>
      </c>
      <c r="K47" s="2">
        <v>348.70032415107198</v>
      </c>
      <c r="L47" s="2">
        <v>89.498445906482502</v>
      </c>
      <c r="M47" s="2">
        <v>554.18776322922599</v>
      </c>
      <c r="O47" t="s">
        <v>59</v>
      </c>
      <c r="P47" s="2">
        <v>300.13882255995401</v>
      </c>
      <c r="Q47" s="2">
        <v>280.353309760721</v>
      </c>
      <c r="R47" s="2">
        <v>49.480402249492101</v>
      </c>
      <c r="S47" s="2">
        <v>52.006120358960302</v>
      </c>
      <c r="T47" s="2">
        <v>68.679298091039698</v>
      </c>
      <c r="U47" s="2">
        <v>373.19286502687402</v>
      </c>
      <c r="V47" s="2">
        <v>513.73006387917201</v>
      </c>
      <c r="W47" s="2">
        <v>325.59492198847602</v>
      </c>
      <c r="X47" s="2">
        <v>1068.0578448273</v>
      </c>
      <c r="Y47" s="2">
        <v>347.61693729113102</v>
      </c>
      <c r="Z47" s="2">
        <v>88.773875500467895</v>
      </c>
      <c r="AA47" s="2">
        <v>554.92866107916905</v>
      </c>
      <c r="AC47" t="s">
        <v>59</v>
      </c>
      <c r="AD47" s="2">
        <v>300.14002249358902</v>
      </c>
      <c r="AE47" s="2">
        <v>280.354711861986</v>
      </c>
      <c r="AF47" s="2">
        <v>49.481911288348698</v>
      </c>
      <c r="AG47" s="2">
        <v>52.006502551957297</v>
      </c>
      <c r="AH47" s="2">
        <v>68.679468619866896</v>
      </c>
      <c r="AI47" s="2">
        <v>373.190478805282</v>
      </c>
      <c r="AJ47" s="2">
        <v>513.73004221158101</v>
      </c>
      <c r="AK47" s="2">
        <v>325.59578155022302</v>
      </c>
      <c r="AL47" s="2">
        <v>1068.05425572949</v>
      </c>
      <c r="AM47" s="2">
        <v>347.618136896382</v>
      </c>
      <c r="AN47" s="2">
        <v>88.774529892136798</v>
      </c>
      <c r="AO47" s="2">
        <v>554.92886670936502</v>
      </c>
      <c r="AQ47" t="s">
        <v>59</v>
      </c>
      <c r="AR47" s="2">
        <v>298.057744533662</v>
      </c>
      <c r="AS47" s="2">
        <v>277.77288180848302</v>
      </c>
      <c r="AT47" s="2">
        <v>49.558863873502098</v>
      </c>
      <c r="AU47" s="2">
        <v>52.074541071066498</v>
      </c>
      <c r="AV47" s="2">
        <v>68.076613259662295</v>
      </c>
      <c r="AW47" s="2">
        <v>373.82145146458203</v>
      </c>
      <c r="AX47" s="2">
        <v>514.83509392830399</v>
      </c>
      <c r="AY47" s="2">
        <v>326.479232317254</v>
      </c>
      <c r="AZ47" s="2">
        <v>1068.77476854919</v>
      </c>
      <c r="BA47" s="2">
        <v>348.18953814119601</v>
      </c>
      <c r="BB47" s="2">
        <v>89.047413346779706</v>
      </c>
      <c r="BC47" s="2">
        <v>555.83443818908404</v>
      </c>
      <c r="BE47" t="s">
        <v>59</v>
      </c>
      <c r="BF47" s="2">
        <v>298.05891544445899</v>
      </c>
      <c r="BG47" s="2">
        <v>277.77423169981199</v>
      </c>
      <c r="BH47" s="2">
        <v>49.560366630804502</v>
      </c>
      <c r="BI47" s="2">
        <v>52.074919334283699</v>
      </c>
      <c r="BJ47" s="2">
        <v>68.076778665471295</v>
      </c>
      <c r="BK47" s="2">
        <v>373.81890813491901</v>
      </c>
      <c r="BL47" s="2">
        <v>514.83497439043697</v>
      </c>
      <c r="BM47" s="2">
        <v>326.480034183491</v>
      </c>
      <c r="BN47" s="2">
        <v>1068.77080827346</v>
      </c>
      <c r="BO47" s="2">
        <v>348.19070430735297</v>
      </c>
      <c r="BP47" s="2">
        <v>89.048045995555597</v>
      </c>
      <c r="BQ47" s="2">
        <v>555.83448084992006</v>
      </c>
      <c r="BS47" t="s">
        <v>59</v>
      </c>
      <c r="BT47" s="15">
        <f t="shared" si="0"/>
        <v>0.98383760325844194</v>
      </c>
      <c r="BU47" s="2">
        <f t="shared" si="1"/>
        <v>0.99126789024626882</v>
      </c>
      <c r="BV47" s="2">
        <f t="shared" si="2"/>
        <v>0.97806556352232998</v>
      </c>
      <c r="BW47" s="2">
        <f t="shared" si="3"/>
        <v>0.97782593065864631</v>
      </c>
      <c r="BX47" s="2">
        <f t="shared" si="4"/>
        <v>0.98223801544926159</v>
      </c>
      <c r="BY47" s="2">
        <f t="shared" si="5"/>
        <v>1.0095788356962676</v>
      </c>
      <c r="BZ47" s="2">
        <f t="shared" si="6"/>
        <v>0.99677331001335234</v>
      </c>
      <c r="CA47" s="2">
        <f t="shared" si="7"/>
        <v>0.99833842021212971</v>
      </c>
      <c r="CB47" s="2">
        <f t="shared" si="8"/>
        <v>1.00996233405513</v>
      </c>
      <c r="CC47" s="2">
        <f t="shared" si="9"/>
        <v>0.99689307183014952</v>
      </c>
      <c r="CD47" s="2">
        <f t="shared" si="10"/>
        <v>0.99190410069498058</v>
      </c>
      <c r="CE47" s="2">
        <f t="shared" si="11"/>
        <v>1.0013369076314964</v>
      </c>
      <c r="CG47" t="s">
        <v>59</v>
      </c>
      <c r="CH47" s="15">
        <f t="shared" si="12"/>
        <v>0.98384153657110529</v>
      </c>
      <c r="CI47" s="2">
        <f t="shared" si="13"/>
        <v>0.99127284776920321</v>
      </c>
      <c r="CJ47" s="2">
        <f t="shared" si="14"/>
        <v>0.97809539228023323</v>
      </c>
      <c r="CK47" s="2">
        <f t="shared" si="15"/>
        <v>0.97783311670175821</v>
      </c>
      <c r="CL47" s="2">
        <f t="shared" si="16"/>
        <v>0.98224045431951013</v>
      </c>
      <c r="CM47" s="2">
        <f t="shared" si="17"/>
        <v>1.0095723803777383</v>
      </c>
      <c r="CN47" s="2">
        <f t="shared" si="18"/>
        <v>0.99677326797244814</v>
      </c>
      <c r="CO47" s="2">
        <f t="shared" si="19"/>
        <v>0.99834105579843224</v>
      </c>
      <c r="CP47" s="2">
        <f t="shared" si="20"/>
        <v>1.0099589401812694</v>
      </c>
      <c r="CQ47" s="2">
        <f t="shared" si="21"/>
        <v>0.99689651204849139</v>
      </c>
      <c r="CR47" s="2">
        <f t="shared" si="22"/>
        <v>0.99191141246070202</v>
      </c>
      <c r="CS47" s="2">
        <f t="shared" si="23"/>
        <v>1.0013372786793788</v>
      </c>
      <c r="CU47" t="s">
        <v>59</v>
      </c>
      <c r="CV47" s="15">
        <f t="shared" si="24"/>
        <v>0.97701595053082135</v>
      </c>
      <c r="CW47" s="2">
        <f t="shared" si="25"/>
        <v>0.98214406226531659</v>
      </c>
      <c r="CX47" s="2">
        <f t="shared" si="26"/>
        <v>0.97961649296132824</v>
      </c>
      <c r="CY47" s="2">
        <f t="shared" si="27"/>
        <v>0.97911238590717831</v>
      </c>
      <c r="CZ47" s="2">
        <f t="shared" si="28"/>
        <v>0.97361853375437302</v>
      </c>
      <c r="DA47" s="2">
        <f t="shared" si="29"/>
        <v>1.011279317198962</v>
      </c>
      <c r="DB47" s="2">
        <f t="shared" si="30"/>
        <v>0.99891736296485834</v>
      </c>
      <c r="DC47" s="2">
        <f t="shared" si="31"/>
        <v>1.0010498905606775</v>
      </c>
      <c r="DD47" s="2">
        <f t="shared" si="32"/>
        <v>1.0106402617151404</v>
      </c>
      <c r="DE47" s="2">
        <f t="shared" si="33"/>
        <v>0.99853517196716257</v>
      </c>
      <c r="DF47" s="2">
        <f t="shared" si="34"/>
        <v>0.99496044255143734</v>
      </c>
      <c r="DG47" s="2">
        <f t="shared" si="35"/>
        <v>1.0029713304210526</v>
      </c>
      <c r="DI47" t="s">
        <v>59</v>
      </c>
      <c r="DJ47" s="14">
        <f t="shared" si="36"/>
        <v>0.97701978870830974</v>
      </c>
      <c r="DK47" s="14">
        <f t="shared" si="37"/>
        <v>0.98214883518535401</v>
      </c>
      <c r="DL47" s="14">
        <f t="shared" si="38"/>
        <v>0.97964619755346971</v>
      </c>
      <c r="DM47" s="14">
        <f t="shared" si="39"/>
        <v>0.97911949806205234</v>
      </c>
      <c r="DN47" s="14">
        <f t="shared" si="40"/>
        <v>0.97362089935620777</v>
      </c>
      <c r="DO47" s="14">
        <f t="shared" si="41"/>
        <v>1.0112724368643131</v>
      </c>
      <c r="DP47" s="14">
        <f t="shared" si="42"/>
        <v>0.99891713102952151</v>
      </c>
      <c r="DQ47" s="14">
        <f t="shared" si="43"/>
        <v>1.0010523492411365</v>
      </c>
      <c r="DR47" s="14">
        <f t="shared" si="44"/>
        <v>1.0106365168530629</v>
      </c>
      <c r="DS47" s="14">
        <f t="shared" si="45"/>
        <v>0.99853851628913826</v>
      </c>
      <c r="DT47" s="14">
        <f t="shared" si="46"/>
        <v>0.99496751137558825</v>
      </c>
      <c r="DU47" s="14">
        <f t="shared" si="47"/>
        <v>1.0029714074000817</v>
      </c>
    </row>
    <row r="48" spans="1:125" x14ac:dyDescent="0.2">
      <c r="A48" t="s">
        <v>60</v>
      </c>
      <c r="B48" s="2">
        <v>315.74981550358302</v>
      </c>
      <c r="C48" s="2">
        <v>292.61559994047701</v>
      </c>
      <c r="D48" s="2">
        <v>52.375992844600503</v>
      </c>
      <c r="E48" s="2">
        <v>55.093170212889298</v>
      </c>
      <c r="F48" s="2">
        <v>72.497943347721005</v>
      </c>
      <c r="G48" s="2">
        <v>382.062658828152</v>
      </c>
      <c r="H48" s="2">
        <v>534.56633192656898</v>
      </c>
      <c r="I48" s="2">
        <v>337.78609118237199</v>
      </c>
      <c r="J48" s="2">
        <v>1095.4215482511599</v>
      </c>
      <c r="K48" s="2">
        <v>361.40097783933902</v>
      </c>
      <c r="L48" s="2">
        <v>92.552236130497207</v>
      </c>
      <c r="M48" s="2">
        <v>574.36505719271497</v>
      </c>
      <c r="O48" t="s">
        <v>60</v>
      </c>
      <c r="P48" s="2">
        <v>310.547752493811</v>
      </c>
      <c r="Q48" s="2">
        <v>290.00806659128602</v>
      </c>
      <c r="R48" s="2">
        <v>51.205478874538997</v>
      </c>
      <c r="S48" s="2">
        <v>53.8500093519161</v>
      </c>
      <c r="T48" s="2">
        <v>71.188686160861906</v>
      </c>
      <c r="U48" s="2">
        <v>385.81690814637898</v>
      </c>
      <c r="V48" s="2">
        <v>532.79341721203696</v>
      </c>
      <c r="W48" s="2">
        <v>337.19952922005598</v>
      </c>
      <c r="X48" s="2">
        <v>1106.54251423038</v>
      </c>
      <c r="Y48" s="2">
        <v>360.24966869013599</v>
      </c>
      <c r="Z48" s="2">
        <v>91.787206845059302</v>
      </c>
      <c r="AA48" s="2">
        <v>575.15994945259001</v>
      </c>
      <c r="AC48" t="s">
        <v>60</v>
      </c>
      <c r="AD48" s="2">
        <v>310.54893845163002</v>
      </c>
      <c r="AE48" s="2">
        <v>290.00945214203699</v>
      </c>
      <c r="AF48" s="2">
        <v>51.206963240996899</v>
      </c>
      <c r="AG48" s="2">
        <v>53.850385810558599</v>
      </c>
      <c r="AH48" s="2">
        <v>71.188854827697199</v>
      </c>
      <c r="AI48" s="2">
        <v>385.81456772190802</v>
      </c>
      <c r="AJ48" s="2">
        <v>532.79341297403005</v>
      </c>
      <c r="AK48" s="2">
        <v>337.20038480362803</v>
      </c>
      <c r="AL48" s="2">
        <v>1106.53900929521</v>
      </c>
      <c r="AM48" s="2">
        <v>360.250854274787</v>
      </c>
      <c r="AN48" s="2">
        <v>91.787852594821601</v>
      </c>
      <c r="AO48" s="2">
        <v>575.16016219081905</v>
      </c>
      <c r="AQ48" t="s">
        <v>60</v>
      </c>
      <c r="AR48" s="2">
        <v>308.35635363819301</v>
      </c>
      <c r="AS48" s="2">
        <v>287.291147807485</v>
      </c>
      <c r="AT48" s="2">
        <v>51.2880994593176</v>
      </c>
      <c r="AU48" s="2">
        <v>53.922055228618603</v>
      </c>
      <c r="AV48" s="2">
        <v>70.554101215000202</v>
      </c>
      <c r="AW48" s="2">
        <v>386.47852356405701</v>
      </c>
      <c r="AX48" s="2">
        <v>533.95677860590797</v>
      </c>
      <c r="AY48" s="2">
        <v>338.13056044578201</v>
      </c>
      <c r="AZ48" s="2">
        <v>1107.29714068063</v>
      </c>
      <c r="BA48" s="2">
        <v>360.852529625172</v>
      </c>
      <c r="BB48" s="2">
        <v>92.075197847565803</v>
      </c>
      <c r="BC48" s="2">
        <v>576.11343538748997</v>
      </c>
      <c r="BE48" t="s">
        <v>60</v>
      </c>
      <c r="BF48" s="2">
        <v>308.35750936754198</v>
      </c>
      <c r="BG48" s="2">
        <v>287.29247885504702</v>
      </c>
      <c r="BH48" s="2">
        <v>51.289577347217097</v>
      </c>
      <c r="BI48" s="2">
        <v>53.922427625432697</v>
      </c>
      <c r="BJ48" s="2">
        <v>70.554264562989104</v>
      </c>
      <c r="BK48" s="2">
        <v>386.476019160931</v>
      </c>
      <c r="BL48" s="2">
        <v>533.95667249022995</v>
      </c>
      <c r="BM48" s="2">
        <v>338.13135614833698</v>
      </c>
      <c r="BN48" s="2">
        <v>1107.29324869895</v>
      </c>
      <c r="BO48" s="2">
        <v>360.85368056832601</v>
      </c>
      <c r="BP48" s="2">
        <v>92.075820971750204</v>
      </c>
      <c r="BQ48" s="2">
        <v>576.11347685554301</v>
      </c>
      <c r="BS48" t="s">
        <v>60</v>
      </c>
      <c r="BT48" s="15">
        <f t="shared" si="0"/>
        <v>0.98352473143499597</v>
      </c>
      <c r="BU48" s="2">
        <f t="shared" si="1"/>
        <v>0.99108887786665711</v>
      </c>
      <c r="BV48" s="2">
        <f t="shared" si="2"/>
        <v>0.97765170822566705</v>
      </c>
      <c r="BW48" s="2">
        <f t="shared" si="3"/>
        <v>0.9774352999442687</v>
      </c>
      <c r="BX48" s="2">
        <f t="shared" si="4"/>
        <v>0.9819407678838622</v>
      </c>
      <c r="BY48" s="2">
        <f t="shared" si="5"/>
        <v>1.0098262660102453</v>
      </c>
      <c r="BZ48" s="2">
        <f t="shared" si="6"/>
        <v>0.99668345234511413</v>
      </c>
      <c r="CA48" s="2">
        <f t="shared" si="7"/>
        <v>0.99826351061329133</v>
      </c>
      <c r="CB48" s="2">
        <f t="shared" si="8"/>
        <v>1.0101522249557484</v>
      </c>
      <c r="CC48" s="2">
        <f t="shared" si="9"/>
        <v>0.99681431645236207</v>
      </c>
      <c r="CD48" s="2">
        <f t="shared" si="10"/>
        <v>0.99173408101821303</v>
      </c>
      <c r="CE48" s="2">
        <f t="shared" si="11"/>
        <v>1.0013839495455386</v>
      </c>
      <c r="CG48" t="s">
        <v>60</v>
      </c>
      <c r="CH48" s="15">
        <f t="shared" si="12"/>
        <v>0.98352848743978449</v>
      </c>
      <c r="CI48" s="2">
        <f t="shared" si="13"/>
        <v>0.99109361292094422</v>
      </c>
      <c r="CJ48" s="2">
        <f t="shared" si="14"/>
        <v>0.97768004881411774</v>
      </c>
      <c r="CK48" s="2">
        <f t="shared" si="15"/>
        <v>0.97744213307151562</v>
      </c>
      <c r="CL48" s="2">
        <f t="shared" si="16"/>
        <v>0.9819430943889671</v>
      </c>
      <c r="CM48" s="2">
        <f t="shared" si="17"/>
        <v>1.0098201402494129</v>
      </c>
      <c r="CN48" s="2">
        <f t="shared" si="18"/>
        <v>0.99668344441717949</v>
      </c>
      <c r="CO48" s="2">
        <f t="shared" si="19"/>
        <v>0.99826604352863146</v>
      </c>
      <c r="CP48" s="2">
        <f t="shared" si="20"/>
        <v>1.0101490253334884</v>
      </c>
      <c r="CQ48" s="2">
        <f t="shared" si="21"/>
        <v>0.9968175969765547</v>
      </c>
      <c r="CR48" s="2">
        <f t="shared" si="22"/>
        <v>0.99174105815663016</v>
      </c>
      <c r="CS48" s="2">
        <f t="shared" si="23"/>
        <v>1.0013843199340682</v>
      </c>
      <c r="CU48" t="s">
        <v>60</v>
      </c>
      <c r="CV48" s="15">
        <f t="shared" si="24"/>
        <v>0.97658443013308394</v>
      </c>
      <c r="CW48" s="2">
        <f t="shared" si="25"/>
        <v>0.98180393617402795</v>
      </c>
      <c r="CX48" s="2">
        <f t="shared" si="26"/>
        <v>0.9792291596550603</v>
      </c>
      <c r="CY48" s="2">
        <f t="shared" si="27"/>
        <v>0.97874300970981865</v>
      </c>
      <c r="CZ48" s="2">
        <f t="shared" si="28"/>
        <v>0.97318762377302792</v>
      </c>
      <c r="DA48" s="2">
        <f t="shared" si="29"/>
        <v>1.0115579594966155</v>
      </c>
      <c r="DB48" s="2">
        <f t="shared" si="30"/>
        <v>0.9988597236970308</v>
      </c>
      <c r="DC48" s="2">
        <f t="shared" si="31"/>
        <v>1.001019785220298</v>
      </c>
      <c r="DD48" s="2">
        <f t="shared" si="32"/>
        <v>1.0108411163249704</v>
      </c>
      <c r="DE48" s="2">
        <f t="shared" si="33"/>
        <v>0.99848243848855656</v>
      </c>
      <c r="DF48" s="2">
        <f t="shared" si="34"/>
        <v>0.99484574006122573</v>
      </c>
      <c r="DG48" s="2">
        <f t="shared" si="35"/>
        <v>1.0030440190831253</v>
      </c>
      <c r="DI48" t="s">
        <v>60</v>
      </c>
      <c r="DJ48" s="14">
        <f t="shared" si="36"/>
        <v>0.97658809040236116</v>
      </c>
      <c r="DK48" s="14">
        <f t="shared" si="37"/>
        <v>0.98180848496623963</v>
      </c>
      <c r="DL48" s="14">
        <f t="shared" si="38"/>
        <v>0.97925737655022982</v>
      </c>
      <c r="DM48" s="14">
        <f t="shared" si="39"/>
        <v>0.97874976911053302</v>
      </c>
      <c r="DN48" s="14">
        <f t="shared" si="40"/>
        <v>0.97318987691265313</v>
      </c>
      <c r="DO48" s="14">
        <f t="shared" si="41"/>
        <v>1.0115514045426881</v>
      </c>
      <c r="DP48" s="14">
        <f t="shared" si="42"/>
        <v>0.99885952518905963</v>
      </c>
      <c r="DQ48" s="14">
        <f t="shared" si="43"/>
        <v>1.0010221408606743</v>
      </c>
      <c r="DR48" s="14">
        <f t="shared" si="44"/>
        <v>1.0108375633716018</v>
      </c>
      <c r="DS48" s="14">
        <f t="shared" si="45"/>
        <v>0.99848562315939193</v>
      </c>
      <c r="DT48" s="14">
        <f t="shared" si="46"/>
        <v>0.99485247273685251</v>
      </c>
      <c r="DU48" s="14">
        <f t="shared" si="47"/>
        <v>1.0030440912812031</v>
      </c>
    </row>
    <row r="49" spans="1:125" x14ac:dyDescent="0.2">
      <c r="A49" t="s">
        <v>61</v>
      </c>
      <c r="B49" s="2">
        <v>326.75650123347998</v>
      </c>
      <c r="C49" s="2">
        <v>302.69244348088898</v>
      </c>
      <c r="D49" s="2">
        <v>54.21570794969</v>
      </c>
      <c r="E49" s="2">
        <v>57.056923293705097</v>
      </c>
      <c r="F49" s="2">
        <v>75.146143722273905</v>
      </c>
      <c r="G49" s="2">
        <v>394.78169021351499</v>
      </c>
      <c r="H49" s="2">
        <v>554.25053553586099</v>
      </c>
      <c r="I49" s="2">
        <v>349.76842805901998</v>
      </c>
      <c r="J49" s="2">
        <v>1134.25605479822</v>
      </c>
      <c r="K49" s="2">
        <v>374.46209963017299</v>
      </c>
      <c r="L49" s="2">
        <v>95.694427225466995</v>
      </c>
      <c r="M49" s="2">
        <v>595.04863303501998</v>
      </c>
      <c r="O49" t="s">
        <v>61</v>
      </c>
      <c r="P49" s="2">
        <v>321.27190978855702</v>
      </c>
      <c r="Q49" s="2">
        <v>299.941429356024</v>
      </c>
      <c r="R49" s="2">
        <v>52.981838753629098</v>
      </c>
      <c r="S49" s="2">
        <v>55.747311423065</v>
      </c>
      <c r="T49" s="2">
        <v>73.766777998892394</v>
      </c>
      <c r="U49" s="2">
        <v>398.75850896657101</v>
      </c>
      <c r="V49" s="2">
        <v>552.36261390013397</v>
      </c>
      <c r="W49" s="2">
        <v>349.135093007656</v>
      </c>
      <c r="X49" s="2">
        <v>1145.9861082576499</v>
      </c>
      <c r="Y49" s="2">
        <v>373.239892887368</v>
      </c>
      <c r="Z49" s="2">
        <v>94.887323024995595</v>
      </c>
      <c r="AA49" s="2">
        <v>595.90067997441201</v>
      </c>
      <c r="AC49" t="s">
        <v>61</v>
      </c>
      <c r="AD49" s="2">
        <v>321.273082486455</v>
      </c>
      <c r="AE49" s="2">
        <v>299.94279935715798</v>
      </c>
      <c r="AF49" s="2">
        <v>52.9832997109053</v>
      </c>
      <c r="AG49" s="2">
        <v>55.747682442690298</v>
      </c>
      <c r="AH49" s="2">
        <v>73.766944909819301</v>
      </c>
      <c r="AI49" s="2">
        <v>398.75621306756199</v>
      </c>
      <c r="AJ49" s="2">
        <v>552.36262653755705</v>
      </c>
      <c r="AK49" s="2">
        <v>349.13594492242902</v>
      </c>
      <c r="AL49" s="2">
        <v>1145.98268562253</v>
      </c>
      <c r="AM49" s="2">
        <v>373.24106521468002</v>
      </c>
      <c r="AN49" s="2">
        <v>94.887960637367499</v>
      </c>
      <c r="AO49" s="2">
        <v>595.90090042043596</v>
      </c>
      <c r="AQ49" t="s">
        <v>61</v>
      </c>
      <c r="AR49" s="2">
        <v>318.96568201139303</v>
      </c>
      <c r="AS49" s="2">
        <v>297.08245427145101</v>
      </c>
      <c r="AT49" s="2">
        <v>53.068788356283598</v>
      </c>
      <c r="AU49" s="2">
        <v>55.823130785623299</v>
      </c>
      <c r="AV49" s="2">
        <v>73.098986388771706</v>
      </c>
      <c r="AW49" s="2">
        <v>399.45449070952998</v>
      </c>
      <c r="AX49" s="2">
        <v>553.58668905221998</v>
      </c>
      <c r="AY49" s="2">
        <v>350.11474991570702</v>
      </c>
      <c r="AZ49" s="2">
        <v>1146.7799693319</v>
      </c>
      <c r="BA49" s="2">
        <v>373.874249116295</v>
      </c>
      <c r="BB49" s="2">
        <v>95.190355400691601</v>
      </c>
      <c r="BC49" s="2">
        <v>596.90381677037897</v>
      </c>
      <c r="BE49" t="s">
        <v>61</v>
      </c>
      <c r="BF49" s="2">
        <v>318.96682323405997</v>
      </c>
      <c r="BG49" s="2">
        <v>297.08376740430202</v>
      </c>
      <c r="BH49" s="2">
        <v>53.070242632292299</v>
      </c>
      <c r="BI49" s="2">
        <v>55.823497607748799</v>
      </c>
      <c r="BJ49" s="2">
        <v>73.099147780865906</v>
      </c>
      <c r="BK49" s="2">
        <v>399.45202376406002</v>
      </c>
      <c r="BL49" s="2">
        <v>553.58659568905</v>
      </c>
      <c r="BM49" s="2">
        <v>350.11553970205699</v>
      </c>
      <c r="BN49" s="2">
        <v>1146.77614334176</v>
      </c>
      <c r="BO49" s="2">
        <v>373.87538556736399</v>
      </c>
      <c r="BP49" s="2">
        <v>95.190969476346893</v>
      </c>
      <c r="BQ49" s="2">
        <v>596.90385735050904</v>
      </c>
      <c r="BS49" t="s">
        <v>61</v>
      </c>
      <c r="BT49" s="15">
        <f t="shared" si="0"/>
        <v>0.98321505027682987</v>
      </c>
      <c r="BU49" s="2">
        <f t="shared" si="1"/>
        <v>0.990911520310091</v>
      </c>
      <c r="BV49" s="2">
        <f t="shared" si="2"/>
        <v>0.97724148143180423</v>
      </c>
      <c r="BW49" s="2">
        <f t="shared" si="3"/>
        <v>0.97704727498363753</v>
      </c>
      <c r="BX49" s="2">
        <f t="shared" si="4"/>
        <v>0.98164422477247282</v>
      </c>
      <c r="BY49" s="2">
        <f t="shared" si="5"/>
        <v>1.0100734630091512</v>
      </c>
      <c r="BZ49" s="2">
        <f t="shared" si="6"/>
        <v>0.99659373962732978</v>
      </c>
      <c r="CA49" s="2">
        <f t="shared" si="7"/>
        <v>0.99818927324321816</v>
      </c>
      <c r="CB49" s="2">
        <f t="shared" si="8"/>
        <v>1.0103416273687131</v>
      </c>
      <c r="CC49" s="2">
        <f t="shared" si="9"/>
        <v>0.99673610027820692</v>
      </c>
      <c r="CD49" s="2">
        <f t="shared" si="10"/>
        <v>0.99156581815814859</v>
      </c>
      <c r="CE49" s="2">
        <f t="shared" si="11"/>
        <v>1.0014318946252279</v>
      </c>
      <c r="CG49" t="s">
        <v>61</v>
      </c>
      <c r="CH49" s="15">
        <f t="shared" si="12"/>
        <v>0.98321863918139196</v>
      </c>
      <c r="CI49" s="2">
        <f t="shared" si="13"/>
        <v>0.99091604636009156</v>
      </c>
      <c r="CJ49" s="2">
        <f t="shared" si="14"/>
        <v>0.97726842855343099</v>
      </c>
      <c r="CK49" s="2">
        <f t="shared" si="15"/>
        <v>0.97705377760599921</v>
      </c>
      <c r="CL49" s="2">
        <f t="shared" si="16"/>
        <v>0.98164644592340145</v>
      </c>
      <c r="CM49" s="2">
        <f t="shared" si="17"/>
        <v>1.0100676473924042</v>
      </c>
      <c r="CN49" s="2">
        <f t="shared" si="18"/>
        <v>0.99659376242825159</v>
      </c>
      <c r="CO49" s="2">
        <f t="shared" si="19"/>
        <v>0.99819170889693842</v>
      </c>
      <c r="CP49" s="2">
        <f t="shared" si="20"/>
        <v>1.0103386098533069</v>
      </c>
      <c r="CQ49" s="2">
        <f t="shared" si="21"/>
        <v>0.99673923097504691</v>
      </c>
      <c r="CR49" s="2">
        <f t="shared" si="22"/>
        <v>0.99157248116236307</v>
      </c>
      <c r="CS49" s="2">
        <f t="shared" si="23"/>
        <v>1.0014322650924665</v>
      </c>
      <c r="CU49" t="s">
        <v>61</v>
      </c>
      <c r="CV49" s="15">
        <f t="shared" si="24"/>
        <v>0.97615711028647567</v>
      </c>
      <c r="CW49" s="2">
        <f t="shared" si="25"/>
        <v>0.98146637179004381</v>
      </c>
      <c r="CX49" s="2">
        <f t="shared" si="26"/>
        <v>0.97884525284681889</v>
      </c>
      <c r="CY49" s="2">
        <f t="shared" si="27"/>
        <v>0.97837611219008858</v>
      </c>
      <c r="CZ49" s="2">
        <f t="shared" si="28"/>
        <v>0.97275765286016391</v>
      </c>
      <c r="DA49" s="2">
        <f t="shared" si="29"/>
        <v>1.0118364164596583</v>
      </c>
      <c r="DB49" s="2">
        <f t="shared" si="30"/>
        <v>0.99880226280160611</v>
      </c>
      <c r="DC49" s="2">
        <f t="shared" si="31"/>
        <v>1.0009901461335686</v>
      </c>
      <c r="DD49" s="2">
        <f t="shared" si="32"/>
        <v>1.0110415231910823</v>
      </c>
      <c r="DE49" s="2">
        <f t="shared" si="33"/>
        <v>0.99843014683072451</v>
      </c>
      <c r="DF49" s="2">
        <f t="shared" si="34"/>
        <v>0.9947324850632342</v>
      </c>
      <c r="DG49" s="2">
        <f t="shared" si="35"/>
        <v>1.0031177010287322</v>
      </c>
      <c r="DI49" t="s">
        <v>61</v>
      </c>
      <c r="DJ49" s="14">
        <f t="shared" si="36"/>
        <v>0.97616060286477979</v>
      </c>
      <c r="DK49" s="14">
        <f t="shared" si="37"/>
        <v>0.98147070996524211</v>
      </c>
      <c r="DL49" s="14">
        <f t="shared" si="38"/>
        <v>0.97887207673354282</v>
      </c>
      <c r="DM49" s="14">
        <f t="shared" si="39"/>
        <v>0.97838254124557089</v>
      </c>
      <c r="DN49" s="14">
        <f t="shared" si="40"/>
        <v>0.97275980056976297</v>
      </c>
      <c r="DO49" s="14">
        <f t="shared" si="41"/>
        <v>1.0118301675744361</v>
      </c>
      <c r="DP49" s="14">
        <f t="shared" si="42"/>
        <v>0.99880209435220646</v>
      </c>
      <c r="DQ49" s="14">
        <f t="shared" si="43"/>
        <v>1.0009924041599845</v>
      </c>
      <c r="DR49" s="14">
        <f t="shared" si="44"/>
        <v>1.0110381500637149</v>
      </c>
      <c r="DS49" s="14">
        <f t="shared" si="45"/>
        <v>0.99843318172015683</v>
      </c>
      <c r="DT49" s="14">
        <f t="shared" si="46"/>
        <v>0.99473890211042382</v>
      </c>
      <c r="DU49" s="14">
        <f t="shared" si="47"/>
        <v>1.0031177692250575</v>
      </c>
    </row>
    <row r="50" spans="1:125" x14ac:dyDescent="0.2">
      <c r="A50" t="s">
        <v>62</v>
      </c>
      <c r="B50" s="2">
        <v>338.10235199331697</v>
      </c>
      <c r="C50" s="2">
        <v>313.065013135539</v>
      </c>
      <c r="D50" s="2">
        <v>56.111387427546703</v>
      </c>
      <c r="E50" s="2">
        <v>59.079094022551701</v>
      </c>
      <c r="F50" s="2">
        <v>77.869152473691898</v>
      </c>
      <c r="G50" s="2">
        <v>407.823296379243</v>
      </c>
      <c r="H50" s="2">
        <v>574.47050793247104</v>
      </c>
      <c r="I50" s="2">
        <v>362.09825051292199</v>
      </c>
      <c r="J50" s="2">
        <v>1174.07283500732</v>
      </c>
      <c r="K50" s="2">
        <v>387.89981364720899</v>
      </c>
      <c r="L50" s="2">
        <v>98.928528659729494</v>
      </c>
      <c r="M50" s="2">
        <v>616.26361575986596</v>
      </c>
      <c r="O50" t="s">
        <v>62</v>
      </c>
      <c r="P50" s="2">
        <v>332.32362110356001</v>
      </c>
      <c r="Q50" s="2">
        <v>310.16468918684598</v>
      </c>
      <c r="R50" s="2">
        <v>54.811546075991103</v>
      </c>
      <c r="S50" s="2">
        <v>57.700286504876097</v>
      </c>
      <c r="T50" s="2">
        <v>76.416763206138796</v>
      </c>
      <c r="U50" s="2">
        <v>412.03224947401998</v>
      </c>
      <c r="V50" s="2">
        <v>572.46224659242296</v>
      </c>
      <c r="W50" s="2">
        <v>361.41593625976901</v>
      </c>
      <c r="X50" s="2">
        <v>1186.4364992758599</v>
      </c>
      <c r="Y50" s="2">
        <v>386.60360118581099</v>
      </c>
      <c r="Z50" s="2">
        <v>98.077665408589297</v>
      </c>
      <c r="AA50" s="2">
        <v>617.17613032106397</v>
      </c>
      <c r="AC50" t="s">
        <v>62</v>
      </c>
      <c r="AD50" s="2">
        <v>332.32478123398101</v>
      </c>
      <c r="AE50" s="2">
        <v>310.16604460202899</v>
      </c>
      <c r="AF50" s="2">
        <v>54.812984814861402</v>
      </c>
      <c r="AG50" s="2">
        <v>57.700652364985899</v>
      </c>
      <c r="AH50" s="2">
        <v>76.416928463078406</v>
      </c>
      <c r="AI50" s="2">
        <v>412.02999690433501</v>
      </c>
      <c r="AJ50" s="2">
        <v>572.46227561811497</v>
      </c>
      <c r="AK50" s="2">
        <v>361.41678482300398</v>
      </c>
      <c r="AL50" s="2">
        <v>1186.43315720285</v>
      </c>
      <c r="AM50" s="2">
        <v>386.60476098894401</v>
      </c>
      <c r="AN50" s="2">
        <v>98.078295365324905</v>
      </c>
      <c r="AO50" s="2">
        <v>617.176359082418</v>
      </c>
      <c r="AQ50" t="s">
        <v>62</v>
      </c>
      <c r="AR50" s="2">
        <v>329.897856787178</v>
      </c>
      <c r="AS50" s="2">
        <v>307.15784644249601</v>
      </c>
      <c r="AT50" s="2">
        <v>54.903002280825397</v>
      </c>
      <c r="AU50" s="2">
        <v>57.780034239457798</v>
      </c>
      <c r="AV50" s="2">
        <v>75.714400573959907</v>
      </c>
      <c r="AW50" s="2">
        <v>412.76399366514198</v>
      </c>
      <c r="AX50" s="2">
        <v>573.74952305510999</v>
      </c>
      <c r="AY50" s="2">
        <v>362.44620773123597</v>
      </c>
      <c r="AZ50" s="2">
        <v>1187.27119424528</v>
      </c>
      <c r="BA50" s="2">
        <v>387.27074247715097</v>
      </c>
      <c r="BB50" s="2">
        <v>98.396353335055196</v>
      </c>
      <c r="BC50" s="2">
        <v>618.23094549447899</v>
      </c>
      <c r="BE50" t="s">
        <v>62</v>
      </c>
      <c r="BF50" s="2">
        <v>329.89898415536402</v>
      </c>
      <c r="BG50" s="2">
        <v>307.15914254733099</v>
      </c>
      <c r="BH50" s="2">
        <v>54.904434129719903</v>
      </c>
      <c r="BI50" s="2">
        <v>57.780395762916001</v>
      </c>
      <c r="BJ50" s="2">
        <v>75.714560106661395</v>
      </c>
      <c r="BK50" s="2">
        <v>412.76156277466998</v>
      </c>
      <c r="BL50" s="2">
        <v>573.74944183909599</v>
      </c>
      <c r="BM50" s="2">
        <v>362.446991853876</v>
      </c>
      <c r="BN50" s="2">
        <v>1187.26743205146</v>
      </c>
      <c r="BO50" s="2">
        <v>387.27186513602197</v>
      </c>
      <c r="BP50" s="2">
        <v>98.396958814516495</v>
      </c>
      <c r="BQ50" s="2">
        <v>618.230985486554</v>
      </c>
      <c r="BS50" t="s">
        <v>62</v>
      </c>
      <c r="BT50" s="15">
        <f t="shared" si="0"/>
        <v>0.98290833868593974</v>
      </c>
      <c r="BU50" s="2">
        <f t="shared" si="1"/>
        <v>0.99073571358343593</v>
      </c>
      <c r="BV50" s="2">
        <f t="shared" si="2"/>
        <v>0.97683462464309923</v>
      </c>
      <c r="BW50" s="2">
        <f t="shared" si="3"/>
        <v>0.97666166787951614</v>
      </c>
      <c r="BX50" s="2">
        <f t="shared" si="4"/>
        <v>0.9813483360045071</v>
      </c>
      <c r="BY50" s="2">
        <f t="shared" si="5"/>
        <v>1.0103205312990824</v>
      </c>
      <c r="BZ50" s="2">
        <f t="shared" si="6"/>
        <v>0.99650415241110313</v>
      </c>
      <c r="CA50" s="2">
        <f t="shared" si="7"/>
        <v>0.99811566542454577</v>
      </c>
      <c r="CB50" s="2">
        <f t="shared" si="8"/>
        <v>1.0105305768942885</v>
      </c>
      <c r="CC50" s="2">
        <f t="shared" si="9"/>
        <v>0.99665838338716783</v>
      </c>
      <c r="CD50" s="2">
        <f t="shared" si="10"/>
        <v>0.99139921251566576</v>
      </c>
      <c r="CE50" s="2">
        <f t="shared" si="11"/>
        <v>1.0014807211359913</v>
      </c>
      <c r="CG50" t="s">
        <v>62</v>
      </c>
      <c r="CH50" s="15">
        <f t="shared" si="12"/>
        <v>0.98291176998540919</v>
      </c>
      <c r="CI50" s="2">
        <f t="shared" si="13"/>
        <v>0.99074004308410235</v>
      </c>
      <c r="CJ50" s="2">
        <f t="shared" si="14"/>
        <v>0.97686026540759041</v>
      </c>
      <c r="CK50" s="2">
        <f t="shared" si="15"/>
        <v>0.97666786059651456</v>
      </c>
      <c r="CL50" s="2">
        <f t="shared" si="16"/>
        <v>0.98135045824334444</v>
      </c>
      <c r="CM50" s="2">
        <f t="shared" si="17"/>
        <v>1.0103150079027856</v>
      </c>
      <c r="CN50" s="2">
        <f t="shared" si="18"/>
        <v>0.99650420293709463</v>
      </c>
      <c r="CO50" s="2">
        <f t="shared" si="19"/>
        <v>0.99811800888584057</v>
      </c>
      <c r="CP50" s="2">
        <f t="shared" si="20"/>
        <v>1.0105277303306766</v>
      </c>
      <c r="CQ50" s="2">
        <f t="shared" si="21"/>
        <v>0.99666137334254346</v>
      </c>
      <c r="CR50" s="2">
        <f t="shared" si="22"/>
        <v>0.9914055803121361</v>
      </c>
      <c r="CS50" s="2">
        <f t="shared" si="23"/>
        <v>1.0014810923429684</v>
      </c>
      <c r="CU50" t="s">
        <v>62</v>
      </c>
      <c r="CV50" s="15">
        <f t="shared" si="24"/>
        <v>0.97573369378305552</v>
      </c>
      <c r="CW50" s="2">
        <f t="shared" si="25"/>
        <v>0.98113118219797513</v>
      </c>
      <c r="CX50" s="2">
        <f t="shared" si="26"/>
        <v>0.97846452917811699</v>
      </c>
      <c r="CY50" s="2">
        <f t="shared" si="27"/>
        <v>0.97801151482454984</v>
      </c>
      <c r="CZ50" s="2">
        <f t="shared" si="28"/>
        <v>0.97232855590074674</v>
      </c>
      <c r="DA50" s="2">
        <f t="shared" si="29"/>
        <v>1.0121147990557766</v>
      </c>
      <c r="DB50" s="2">
        <f t="shared" si="30"/>
        <v>0.99874495754367643</v>
      </c>
      <c r="DC50" s="2">
        <f t="shared" si="31"/>
        <v>1.0009609469745326</v>
      </c>
      <c r="DD50" s="2">
        <f t="shared" si="32"/>
        <v>1.0112415165775279</v>
      </c>
      <c r="DE50" s="2">
        <f t="shared" si="33"/>
        <v>0.99837826379924444</v>
      </c>
      <c r="DF50" s="2">
        <f t="shared" si="34"/>
        <v>0.99462060811088426</v>
      </c>
      <c r="DG50" s="2">
        <f t="shared" si="35"/>
        <v>1.003192350942522</v>
      </c>
      <c r="DI50" t="s">
        <v>62</v>
      </c>
      <c r="DJ50" s="14">
        <f t="shared" si="36"/>
        <v>0.97573702818217867</v>
      </c>
      <c r="DK50" s="14">
        <f t="shared" si="37"/>
        <v>0.98113532224806255</v>
      </c>
      <c r="DL50" s="14">
        <f t="shared" si="38"/>
        <v>0.97849004715156496</v>
      </c>
      <c r="DM50" s="14">
        <f t="shared" si="39"/>
        <v>0.97801763413738263</v>
      </c>
      <c r="DN50" s="14">
        <f t="shared" si="40"/>
        <v>0.97233060462859877</v>
      </c>
      <c r="DO50" s="14">
        <f t="shared" si="41"/>
        <v>1.0121088384093555</v>
      </c>
      <c r="DP50" s="14">
        <f t="shared" si="42"/>
        <v>0.99874481616824828</v>
      </c>
      <c r="DQ50" s="14">
        <f t="shared" si="43"/>
        <v>1.0009631124714355</v>
      </c>
      <c r="DR50" s="14">
        <f t="shared" si="44"/>
        <v>1.0112383121819335</v>
      </c>
      <c r="DS50" s="14">
        <f t="shared" si="45"/>
        <v>0.99838115799726024</v>
      </c>
      <c r="DT50" s="14">
        <f t="shared" si="46"/>
        <v>0.99462672848353617</v>
      </c>
      <c r="DU50" s="14">
        <f t="shared" si="47"/>
        <v>1.0031924158369503</v>
      </c>
    </row>
    <row r="51" spans="1:125" x14ac:dyDescent="0.2">
      <c r="A51" t="s">
        <v>63</v>
      </c>
      <c r="B51" s="2">
        <v>349.80050173189198</v>
      </c>
      <c r="C51" s="2">
        <v>323.74508171736198</v>
      </c>
      <c r="D51" s="2">
        <v>58.065257419011203</v>
      </c>
      <c r="E51" s="2">
        <v>61.162110888934201</v>
      </c>
      <c r="F51" s="2">
        <v>80.670347413276801</v>
      </c>
      <c r="G51" s="2">
        <v>421.20180912080002</v>
      </c>
      <c r="H51" s="2">
        <v>595.25151346826499</v>
      </c>
      <c r="I51" s="2">
        <v>374.79026216870602</v>
      </c>
      <c r="J51" s="2">
        <v>1214.91936051178</v>
      </c>
      <c r="K51" s="2">
        <v>401.730569472799</v>
      </c>
      <c r="L51" s="2">
        <v>102.25812306186801</v>
      </c>
      <c r="M51" s="2">
        <v>638.03550646198698</v>
      </c>
      <c r="O51" t="s">
        <v>63</v>
      </c>
      <c r="P51" s="2">
        <v>343.71550542442299</v>
      </c>
      <c r="Q51" s="2">
        <v>320.68936653917598</v>
      </c>
      <c r="R51" s="2">
        <v>56.696710671170301</v>
      </c>
      <c r="S51" s="2">
        <v>59.711241182827401</v>
      </c>
      <c r="T51" s="2">
        <v>79.141890080754393</v>
      </c>
      <c r="U51" s="2">
        <v>425.65289005097901</v>
      </c>
      <c r="V51" s="2">
        <v>593.11734088776598</v>
      </c>
      <c r="W51" s="2">
        <v>374.056664614319</v>
      </c>
      <c r="X51" s="2">
        <v>1227.94221810826</v>
      </c>
      <c r="Y51" s="2">
        <v>400.35710357227998</v>
      </c>
      <c r="Z51" s="2">
        <v>101.36174511046499</v>
      </c>
      <c r="AA51" s="2">
        <v>639.01196203717302</v>
      </c>
      <c r="AC51" t="s">
        <v>63</v>
      </c>
      <c r="AD51" s="2">
        <v>343.716653660303</v>
      </c>
      <c r="AE51" s="2">
        <v>320.690708292073</v>
      </c>
      <c r="AF51" s="2">
        <v>56.6981283145576</v>
      </c>
      <c r="AG51" s="2">
        <v>59.711602149050201</v>
      </c>
      <c r="AH51" s="2">
        <v>79.142053781193596</v>
      </c>
      <c r="AI51" s="2">
        <v>425.65067968555098</v>
      </c>
      <c r="AJ51" s="2">
        <v>593.11738587912896</v>
      </c>
      <c r="AK51" s="2">
        <v>374.05751014893002</v>
      </c>
      <c r="AL51" s="2">
        <v>1227.93895498759</v>
      </c>
      <c r="AM51" s="2">
        <v>400.35825155579198</v>
      </c>
      <c r="AN51" s="2">
        <v>101.362367871888</v>
      </c>
      <c r="AO51" s="2">
        <v>639.01219972985405</v>
      </c>
      <c r="AQ51" t="s">
        <v>63</v>
      </c>
      <c r="AR51" s="2">
        <v>341.16528819374503</v>
      </c>
      <c r="AS51" s="2">
        <v>317.52858753700599</v>
      </c>
      <c r="AT51" s="2">
        <v>56.792858937718698</v>
      </c>
      <c r="AU51" s="2">
        <v>59.795079044529601</v>
      </c>
      <c r="AV51" s="2">
        <v>78.403531589598899</v>
      </c>
      <c r="AW51" s="2">
        <v>426.42185427700701</v>
      </c>
      <c r="AX51" s="2">
        <v>594.47041619214895</v>
      </c>
      <c r="AY51" s="2">
        <v>375.13962749846098</v>
      </c>
      <c r="AZ51" s="2">
        <v>1228.81941670468</v>
      </c>
      <c r="BA51" s="2">
        <v>401.05837676844601</v>
      </c>
      <c r="BB51" s="2">
        <v>101.696729921575</v>
      </c>
      <c r="BC51" s="2">
        <v>640.12057250365501</v>
      </c>
      <c r="BE51" t="s">
        <v>63</v>
      </c>
      <c r="BF51" s="2">
        <v>341.16640233749899</v>
      </c>
      <c r="BG51" s="2">
        <v>317.52986746115499</v>
      </c>
      <c r="BH51" s="2">
        <v>56.794269476491401</v>
      </c>
      <c r="BI51" s="2">
        <v>59.795435530524202</v>
      </c>
      <c r="BJ51" s="2">
        <v>78.403689356543097</v>
      </c>
      <c r="BK51" s="2">
        <v>426.419458105366</v>
      </c>
      <c r="BL51" s="2">
        <v>594.47034657620304</v>
      </c>
      <c r="BM51" s="2">
        <v>375.14040621334698</v>
      </c>
      <c r="BN51" s="2">
        <v>1228.81571622259</v>
      </c>
      <c r="BO51" s="2">
        <v>401.05948630482197</v>
      </c>
      <c r="BP51" s="2">
        <v>101.697327234765</v>
      </c>
      <c r="BQ51" s="2">
        <v>640.12061220639998</v>
      </c>
      <c r="BS51" t="s">
        <v>63</v>
      </c>
      <c r="BT51" s="15">
        <f t="shared" si="0"/>
        <v>0.98260438084753543</v>
      </c>
      <c r="BU51" s="2">
        <f t="shared" si="1"/>
        <v>0.99056135413092172</v>
      </c>
      <c r="BV51" s="2">
        <f t="shared" si="2"/>
        <v>0.97643088468608386</v>
      </c>
      <c r="BW51" s="2">
        <f t="shared" si="3"/>
        <v>0.97627829247519804</v>
      </c>
      <c r="BX51" s="2">
        <f t="shared" si="4"/>
        <v>0.9810530463604914</v>
      </c>
      <c r="BY51" s="2">
        <f t="shared" si="5"/>
        <v>1.0105675731532826</v>
      </c>
      <c r="BZ51" s="2">
        <f t="shared" si="6"/>
        <v>0.99641467088749736</v>
      </c>
      <c r="CA51" s="2">
        <f t="shared" si="7"/>
        <v>0.9980426451046458</v>
      </c>
      <c r="CB51" s="2">
        <f t="shared" si="8"/>
        <v>1.0107191127409429</v>
      </c>
      <c r="CC51" s="2">
        <f t="shared" si="9"/>
        <v>0.99658112674292754</v>
      </c>
      <c r="CD51" s="2">
        <f t="shared" si="10"/>
        <v>0.99123416385355823</v>
      </c>
      <c r="CE51" s="2">
        <f t="shared" si="11"/>
        <v>1.00153040946044</v>
      </c>
      <c r="CG51" t="s">
        <v>63</v>
      </c>
      <c r="CH51" s="15">
        <f t="shared" si="12"/>
        <v>0.98260766339251271</v>
      </c>
      <c r="CI51" s="2">
        <f t="shared" si="13"/>
        <v>0.99056549860437559</v>
      </c>
      <c r="CJ51" s="2">
        <f t="shared" si="14"/>
        <v>0.97645529934383812</v>
      </c>
      <c r="CK51" s="2">
        <f t="shared" si="15"/>
        <v>0.97628419426991297</v>
      </c>
      <c r="CL51" s="2">
        <f t="shared" si="16"/>
        <v>0.98105507561218608</v>
      </c>
      <c r="CM51" s="2">
        <f t="shared" si="17"/>
        <v>1.0105623253946543</v>
      </c>
      <c r="CN51" s="2">
        <f t="shared" si="18"/>
        <v>0.99641474647128336</v>
      </c>
      <c r="CO51" s="2">
        <f t="shared" si="19"/>
        <v>0.99804490112540289</v>
      </c>
      <c r="CP51" s="2">
        <f t="shared" si="20"/>
        <v>1.0107164268666569</v>
      </c>
      <c r="CQ51" s="2">
        <f t="shared" si="21"/>
        <v>0.99658398433853823</v>
      </c>
      <c r="CR51" s="2">
        <f t="shared" si="22"/>
        <v>0.99124025394600623</v>
      </c>
      <c r="CS51" s="2">
        <f t="shared" si="23"/>
        <v>1.0015307819987684</v>
      </c>
      <c r="CU51" t="s">
        <v>63</v>
      </c>
      <c r="CV51" s="15">
        <f t="shared" si="24"/>
        <v>0.97531389035923821</v>
      </c>
      <c r="CW51" s="2">
        <f t="shared" si="25"/>
        <v>0.98079818186772283</v>
      </c>
      <c r="CX51" s="2">
        <f t="shared" si="26"/>
        <v>0.97808675035898651</v>
      </c>
      <c r="CY51" s="2">
        <f t="shared" si="27"/>
        <v>0.97764904081078841</v>
      </c>
      <c r="CZ51" s="2">
        <f t="shared" si="28"/>
        <v>0.97190025955801418</v>
      </c>
      <c r="DA51" s="2">
        <f t="shared" si="29"/>
        <v>1.0123932163708012</v>
      </c>
      <c r="DB51" s="2">
        <f t="shared" si="30"/>
        <v>0.99868778615687182</v>
      </c>
      <c r="DC51" s="2">
        <f t="shared" si="31"/>
        <v>1.0009321622385101</v>
      </c>
      <c r="DD51" s="2">
        <f t="shared" si="32"/>
        <v>1.0114411348149432</v>
      </c>
      <c r="DE51" s="2">
        <f t="shared" si="33"/>
        <v>0.9983267573955471</v>
      </c>
      <c r="DF51" s="2">
        <f t="shared" si="34"/>
        <v>0.99451003867973053</v>
      </c>
      <c r="DG51" s="2">
        <f t="shared" si="35"/>
        <v>1.0032679467216958</v>
      </c>
      <c r="DI51" t="s">
        <v>63</v>
      </c>
      <c r="DJ51" s="14">
        <f t="shared" si="36"/>
        <v>0.9753170754425885</v>
      </c>
      <c r="DK51" s="14">
        <f t="shared" si="37"/>
        <v>0.98080213536144767</v>
      </c>
      <c r="DL51" s="14">
        <f t="shared" si="38"/>
        <v>0.97811104266105142</v>
      </c>
      <c r="DM51" s="14">
        <f t="shared" si="39"/>
        <v>0.97765486935380996</v>
      </c>
      <c r="DN51" s="14">
        <f t="shared" si="40"/>
        <v>0.97190221525734177</v>
      </c>
      <c r="DO51" s="14">
        <f t="shared" si="41"/>
        <v>1.0123875274787093</v>
      </c>
      <c r="DP51" s="14">
        <f t="shared" si="42"/>
        <v>0.99868766920471919</v>
      </c>
      <c r="DQ51" s="14">
        <f t="shared" si="43"/>
        <v>1.0009342399736185</v>
      </c>
      <c r="DR51" s="14">
        <f t="shared" si="44"/>
        <v>1.0114380889485177</v>
      </c>
      <c r="DS51" s="14">
        <f t="shared" si="45"/>
        <v>0.9983295192873729</v>
      </c>
      <c r="DT51" s="14">
        <f t="shared" si="46"/>
        <v>0.99451587990947465</v>
      </c>
      <c r="DU51" s="14">
        <f t="shared" si="47"/>
        <v>1.0032680089482406</v>
      </c>
    </row>
    <row r="52" spans="1:125" x14ac:dyDescent="0.2">
      <c r="A52" t="s">
        <v>64</v>
      </c>
      <c r="B52" s="2">
        <v>361.86441593964099</v>
      </c>
      <c r="C52" s="2">
        <v>334.74467677995199</v>
      </c>
      <c r="D52" s="2">
        <v>60.079597629278901</v>
      </c>
      <c r="E52" s="2">
        <v>63.308457235942001</v>
      </c>
      <c r="F52" s="2">
        <v>83.553173816422301</v>
      </c>
      <c r="G52" s="2">
        <v>434.93173228654803</v>
      </c>
      <c r="H52" s="2">
        <v>616.61927881409395</v>
      </c>
      <c r="I52" s="2">
        <v>387.85947088109702</v>
      </c>
      <c r="J52" s="2">
        <v>1256.84374043811</v>
      </c>
      <c r="K52" s="2">
        <v>415.97115868594</v>
      </c>
      <c r="L52" s="2">
        <v>105.68687037981</v>
      </c>
      <c r="M52" s="2">
        <v>660.39019644928305</v>
      </c>
      <c r="O52" t="s">
        <v>64</v>
      </c>
      <c r="P52" s="2">
        <v>355.46048961502999</v>
      </c>
      <c r="Q52" s="2">
        <v>331.52722466511398</v>
      </c>
      <c r="R52" s="2">
        <v>58.639490597787002</v>
      </c>
      <c r="S52" s="2">
        <v>61.782531343019102</v>
      </c>
      <c r="T52" s="2">
        <v>81.945468476927303</v>
      </c>
      <c r="U52" s="2">
        <v>439.63538323678398</v>
      </c>
      <c r="V52" s="2">
        <v>614.35337264493796</v>
      </c>
      <c r="W52" s="2">
        <v>387.07218252433699</v>
      </c>
      <c r="X52" s="2">
        <v>1270.5524829789899</v>
      </c>
      <c r="Y52" s="2">
        <v>414.517045155993</v>
      </c>
      <c r="Z52" s="2">
        <v>104.743147112827</v>
      </c>
      <c r="AA52" s="2">
        <v>661.43423496513105</v>
      </c>
      <c r="AC52" t="s">
        <v>64</v>
      </c>
      <c r="AD52" s="2">
        <v>355.46162660615499</v>
      </c>
      <c r="AE52" s="2">
        <v>331.52855364772199</v>
      </c>
      <c r="AF52" s="2">
        <v>58.640888205840497</v>
      </c>
      <c r="AG52" s="2">
        <v>61.782887665877404</v>
      </c>
      <c r="AH52" s="2">
        <v>81.945630715266205</v>
      </c>
      <c r="AI52" s="2">
        <v>439.63321402291001</v>
      </c>
      <c r="AJ52" s="2">
        <v>614.35343323918596</v>
      </c>
      <c r="AK52" s="2">
        <v>387.073025357343</v>
      </c>
      <c r="AL52" s="2">
        <v>1270.5492973225701</v>
      </c>
      <c r="AM52" s="2">
        <v>414.51818199741803</v>
      </c>
      <c r="AN52" s="2">
        <v>104.743763118931</v>
      </c>
      <c r="AO52" s="2">
        <v>661.43448221416395</v>
      </c>
      <c r="AQ52" t="s">
        <v>64</v>
      </c>
      <c r="AR52" s="2">
        <v>352.78068493034601</v>
      </c>
      <c r="AS52" s="2">
        <v>328.20617202083503</v>
      </c>
      <c r="AT52" s="2">
        <v>58.740524615868601</v>
      </c>
      <c r="AU52" s="2">
        <v>61.870628264352099</v>
      </c>
      <c r="AV52" s="2">
        <v>81.169626092033099</v>
      </c>
      <c r="AW52" s="2">
        <v>440.44308928252798</v>
      </c>
      <c r="AX52" s="2">
        <v>615.77495922936998</v>
      </c>
      <c r="AY52" s="2">
        <v>388.210005582723</v>
      </c>
      <c r="AZ52" s="2">
        <v>1271.4739285373701</v>
      </c>
      <c r="BA52" s="2">
        <v>415.25385673338297</v>
      </c>
      <c r="BB52" s="2">
        <v>105.095098516349</v>
      </c>
      <c r="BC52" s="2">
        <v>662.59885103619797</v>
      </c>
      <c r="BE52" t="s">
        <v>64</v>
      </c>
      <c r="BF52" s="2">
        <v>352.781786458787</v>
      </c>
      <c r="BG52" s="2">
        <v>328.207436573363</v>
      </c>
      <c r="BH52" s="2">
        <v>58.741914898118203</v>
      </c>
      <c r="BI52" s="2">
        <v>61.870979959491002</v>
      </c>
      <c r="BJ52" s="2">
        <v>81.169782180828705</v>
      </c>
      <c r="BK52" s="2">
        <v>440.44072655973503</v>
      </c>
      <c r="BL52" s="2">
        <v>615.77490071910995</v>
      </c>
      <c r="BM52" s="2">
        <v>388.210779147403</v>
      </c>
      <c r="BN52" s="2">
        <v>1271.4702877832999</v>
      </c>
      <c r="BO52" s="2">
        <v>415.25495378794</v>
      </c>
      <c r="BP52" s="2">
        <v>105.095688071854</v>
      </c>
      <c r="BQ52" s="2">
        <v>662.598890744546</v>
      </c>
      <c r="BS52" t="s">
        <v>64</v>
      </c>
      <c r="BT52" s="15">
        <f t="shared" si="0"/>
        <v>0.98230296751344792</v>
      </c>
      <c r="BU52" s="2">
        <f t="shared" si="1"/>
        <v>0.99038833971674167</v>
      </c>
      <c r="BV52" s="2">
        <f t="shared" si="2"/>
        <v>0.97603001537430267</v>
      </c>
      <c r="BW52" s="2">
        <f t="shared" si="3"/>
        <v>0.97589696606827769</v>
      </c>
      <c r="BX52" s="2">
        <f t="shared" si="4"/>
        <v>0.98075829718895724</v>
      </c>
      <c r="BY52" s="2">
        <f t="shared" si="5"/>
        <v>1.0108146879178201</v>
      </c>
      <c r="BZ52" s="2">
        <f t="shared" si="6"/>
        <v>0.99632527517869074</v>
      </c>
      <c r="CA52" s="2">
        <f t="shared" si="7"/>
        <v>0.99797017111643149</v>
      </c>
      <c r="CB52" s="2">
        <f t="shared" si="8"/>
        <v>1.0109072767757918</v>
      </c>
      <c r="CC52" s="2">
        <f t="shared" si="9"/>
        <v>0.99650429242608896</v>
      </c>
      <c r="CD52" s="2">
        <f t="shared" si="10"/>
        <v>0.99107057230863671</v>
      </c>
      <c r="CE52" s="2">
        <f t="shared" si="11"/>
        <v>1.0015809418756692</v>
      </c>
      <c r="CG52" t="s">
        <v>64</v>
      </c>
      <c r="CH52" s="15">
        <f t="shared" si="12"/>
        <v>0.98230610954973263</v>
      </c>
      <c r="CI52" s="2">
        <f t="shared" si="13"/>
        <v>0.99039230985488036</v>
      </c>
      <c r="CJ52" s="2">
        <f t="shared" si="14"/>
        <v>0.97605327798105512</v>
      </c>
      <c r="CK52" s="2">
        <f t="shared" si="15"/>
        <v>0.97590259442938232</v>
      </c>
      <c r="CL52" s="2">
        <f t="shared" si="16"/>
        <v>0.98076023892655373</v>
      </c>
      <c r="CM52" s="2">
        <f t="shared" si="17"/>
        <v>1.0108097004365377</v>
      </c>
      <c r="CN52" s="2">
        <f t="shared" si="18"/>
        <v>0.99632537344718486</v>
      </c>
      <c r="CO52" s="2">
        <f t="shared" si="19"/>
        <v>0.99797234415349589</v>
      </c>
      <c r="CP52" s="2">
        <f t="shared" si="20"/>
        <v>1.0109047421278341</v>
      </c>
      <c r="CQ52" s="2">
        <f t="shared" si="21"/>
        <v>0.99650702540745384</v>
      </c>
      <c r="CR52" s="2">
        <f t="shared" si="22"/>
        <v>0.99107640090495885</v>
      </c>
      <c r="CS52" s="2">
        <f t="shared" si="23"/>
        <v>1.001581316274069</v>
      </c>
      <c r="CU52" t="s">
        <v>64</v>
      </c>
      <c r="CV52" s="15">
        <f t="shared" si="24"/>
        <v>0.97489741845517597</v>
      </c>
      <c r="CW52" s="2">
        <f t="shared" si="25"/>
        <v>0.98046718824026258</v>
      </c>
      <c r="CX52" s="2">
        <f t="shared" si="26"/>
        <v>0.97771168472743364</v>
      </c>
      <c r="CY52" s="2">
        <f t="shared" si="27"/>
        <v>0.97728851666324279</v>
      </c>
      <c r="CZ52" s="2">
        <f t="shared" si="28"/>
        <v>0.9714726848123546</v>
      </c>
      <c r="DA52" s="2">
        <f t="shared" si="29"/>
        <v>1.0126717748714387</v>
      </c>
      <c r="DB52" s="2">
        <f t="shared" si="30"/>
        <v>0.9986307278839095</v>
      </c>
      <c r="DC52" s="2">
        <f t="shared" si="31"/>
        <v>1.0009037672867178</v>
      </c>
      <c r="DD52" s="2">
        <f t="shared" si="32"/>
        <v>1.0116404192729322</v>
      </c>
      <c r="DE52" s="2">
        <f t="shared" si="33"/>
        <v>0.99827559690719181</v>
      </c>
      <c r="DF52" s="2">
        <f t="shared" si="34"/>
        <v>0.99440070595964913</v>
      </c>
      <c r="DG52" s="2">
        <f t="shared" si="35"/>
        <v>1.0033444690711495</v>
      </c>
      <c r="DI52" t="s">
        <v>64</v>
      </c>
      <c r="DJ52" s="14">
        <f t="shared" si="36"/>
        <v>0.97490046249153994</v>
      </c>
      <c r="DK52" s="14">
        <f t="shared" si="37"/>
        <v>0.98047096590310734</v>
      </c>
      <c r="DL52" s="14">
        <f t="shared" si="38"/>
        <v>0.97773482539921674</v>
      </c>
      <c r="DM52" s="14">
        <f t="shared" si="39"/>
        <v>0.97729407192638229</v>
      </c>
      <c r="DN52" s="14">
        <f t="shared" si="40"/>
        <v>0.9714745529495955</v>
      </c>
      <c r="DO52" s="14">
        <f t="shared" si="41"/>
        <v>1.0126663424722422</v>
      </c>
      <c r="DP52" s="14">
        <f t="shared" si="42"/>
        <v>0.99863063299511501</v>
      </c>
      <c r="DQ52" s="14">
        <f t="shared" si="43"/>
        <v>1.000905761732485</v>
      </c>
      <c r="DR52" s="14">
        <f t="shared" si="44"/>
        <v>1.0116375225293253</v>
      </c>
      <c r="DS52" s="14">
        <f t="shared" si="45"/>
        <v>0.99827823424041584</v>
      </c>
      <c r="DT52" s="14">
        <f t="shared" si="46"/>
        <v>0.99440628428269795</v>
      </c>
      <c r="DU52" s="14">
        <f t="shared" si="47"/>
        <v>1.0033445291997647</v>
      </c>
    </row>
    <row r="53" spans="1:125" x14ac:dyDescent="0.2">
      <c r="A53" t="s">
        <v>65</v>
      </c>
      <c r="B53" s="2">
        <v>374.30790804338301</v>
      </c>
      <c r="C53" s="2">
        <v>346.07609475767703</v>
      </c>
      <c r="D53" s="2">
        <v>62.156744100924797</v>
      </c>
      <c r="E53" s="2">
        <v>65.520674156354204</v>
      </c>
      <c r="F53" s="2">
        <v>86.521147785830394</v>
      </c>
      <c r="G53" s="2">
        <v>449.02775664644901</v>
      </c>
      <c r="H53" s="2">
        <v>638.600014393126</v>
      </c>
      <c r="I53" s="2">
        <v>401.32120589399199</v>
      </c>
      <c r="J53" s="2">
        <v>1299.89475783074</v>
      </c>
      <c r="K53" s="2">
        <v>430.63873291495003</v>
      </c>
      <c r="L53" s="2">
        <v>109.21851216834401</v>
      </c>
      <c r="M53" s="2">
        <v>683.35398583683502</v>
      </c>
      <c r="O53" t="s">
        <v>65</v>
      </c>
      <c r="P53" s="2">
        <v>367.571824348642</v>
      </c>
      <c r="Q53" s="2">
        <v>342.69028356395398</v>
      </c>
      <c r="R53" s="2">
        <v>60.642094808248899</v>
      </c>
      <c r="S53" s="2">
        <v>63.916564949151599</v>
      </c>
      <c r="T53" s="2">
        <v>84.830873037774396</v>
      </c>
      <c r="U53" s="2">
        <v>453.99488893796899</v>
      </c>
      <c r="V53" s="2">
        <v>636.196289178764</v>
      </c>
      <c r="W53" s="2">
        <v>400.47771034244698</v>
      </c>
      <c r="X53" s="2">
        <v>1314.31723672152</v>
      </c>
      <c r="Y53" s="2">
        <v>429.10042409949</v>
      </c>
      <c r="Z53" s="2">
        <v>108.225534503517</v>
      </c>
      <c r="AA53" s="2">
        <v>684.46942615221099</v>
      </c>
      <c r="AC53" t="s">
        <v>65</v>
      </c>
      <c r="AD53" s="2">
        <v>367.57295072662203</v>
      </c>
      <c r="AE53" s="2">
        <v>342.69160063140299</v>
      </c>
      <c r="AF53" s="2">
        <v>60.643473380958902</v>
      </c>
      <c r="AG53" s="2">
        <v>63.916916867113898</v>
      </c>
      <c r="AH53" s="2">
        <v>84.831033903480304</v>
      </c>
      <c r="AI53" s="2">
        <v>453.992759895441</v>
      </c>
      <c r="AJ53" s="2">
        <v>636.19636506247105</v>
      </c>
      <c r="AK53" s="2">
        <v>400.47855080352701</v>
      </c>
      <c r="AL53" s="2">
        <v>1314.3141271704501</v>
      </c>
      <c r="AM53" s="2">
        <v>429.10155044701997</v>
      </c>
      <c r="AN53" s="2">
        <v>108.226144175382</v>
      </c>
      <c r="AO53" s="2">
        <v>684.46968359247603</v>
      </c>
      <c r="AQ53" t="s">
        <v>65</v>
      </c>
      <c r="AR53" s="2">
        <v>364.75706990280798</v>
      </c>
      <c r="AS53" s="2">
        <v>339.20233930382602</v>
      </c>
      <c r="AT53" s="2">
        <v>60.748216860825401</v>
      </c>
      <c r="AU53" s="2">
        <v>64.009097356322897</v>
      </c>
      <c r="AV53" s="2">
        <v>84.015992744815605</v>
      </c>
      <c r="AW53" s="2">
        <v>454.84292558219198</v>
      </c>
      <c r="AX53" s="2">
        <v>637.68921942215297</v>
      </c>
      <c r="AY53" s="2">
        <v>401.67265827693399</v>
      </c>
      <c r="AZ53" s="2">
        <v>1315.2847493931199</v>
      </c>
      <c r="BA53" s="2">
        <v>429.874242781823</v>
      </c>
      <c r="BB53" s="2">
        <v>108.59515182413401</v>
      </c>
      <c r="BC53" s="2">
        <v>685.69235561312496</v>
      </c>
      <c r="BE53" t="s">
        <v>65</v>
      </c>
      <c r="BF53" s="2">
        <v>364.75815940058902</v>
      </c>
      <c r="BG53" s="2">
        <v>339.20358925901002</v>
      </c>
      <c r="BH53" s="2">
        <v>60.749587880550997</v>
      </c>
      <c r="BI53" s="2">
        <v>64.009444495427303</v>
      </c>
      <c r="BJ53" s="2">
        <v>84.016147241069007</v>
      </c>
      <c r="BK53" s="2">
        <v>454.840595101963</v>
      </c>
      <c r="BL53" s="2">
        <v>637.68917157122303</v>
      </c>
      <c r="BM53" s="2">
        <v>401.67342694906301</v>
      </c>
      <c r="BN53" s="2">
        <v>1315.28116649251</v>
      </c>
      <c r="BO53" s="2">
        <v>429.87532796713799</v>
      </c>
      <c r="BP53" s="2">
        <v>108.595734010604</v>
      </c>
      <c r="BQ53" s="2">
        <v>685.69239562152495</v>
      </c>
      <c r="BS53" t="s">
        <v>65</v>
      </c>
      <c r="BT53" s="15">
        <f t="shared" si="0"/>
        <v>0.98200389692552181</v>
      </c>
      <c r="BU53" s="2">
        <f t="shared" si="1"/>
        <v>0.9902165701560699</v>
      </c>
      <c r="BV53" s="2">
        <f t="shared" si="2"/>
        <v>0.97563177874605944</v>
      </c>
      <c r="BW53" s="2">
        <f t="shared" si="3"/>
        <v>0.9755175106505366</v>
      </c>
      <c r="BX53" s="2">
        <f t="shared" si="4"/>
        <v>0.98046402768211061</v>
      </c>
      <c r="BY53" s="2">
        <f t="shared" si="5"/>
        <v>1.0110619715997444</v>
      </c>
      <c r="BZ53" s="2">
        <f t="shared" si="6"/>
        <v>0.99623594556814044</v>
      </c>
      <c r="CA53" s="2">
        <f t="shared" si="7"/>
        <v>0.9978982033863224</v>
      </c>
      <c r="CB53" s="2">
        <f t="shared" si="8"/>
        <v>1.0110951127419332</v>
      </c>
      <c r="CC53" s="2">
        <f t="shared" si="9"/>
        <v>0.99642784380994398</v>
      </c>
      <c r="CD53" s="2">
        <f t="shared" si="10"/>
        <v>0.9909083392081327</v>
      </c>
      <c r="CE53" s="2">
        <f t="shared" si="11"/>
        <v>1.0016323023476772</v>
      </c>
      <c r="CG53" t="s">
        <v>65</v>
      </c>
      <c r="CH53" s="15">
        <f t="shared" si="12"/>
        <v>0.98200690615390263</v>
      </c>
      <c r="CI53" s="2">
        <f t="shared" si="13"/>
        <v>0.99022037587241074</v>
      </c>
      <c r="CJ53" s="2">
        <f t="shared" si="14"/>
        <v>0.97565395771842911</v>
      </c>
      <c r="CK53" s="2">
        <f t="shared" si="15"/>
        <v>0.9755228817485424</v>
      </c>
      <c r="CL53" s="2">
        <f t="shared" si="16"/>
        <v>0.98046588694669534</v>
      </c>
      <c r="CM53" s="2">
        <f t="shared" si="17"/>
        <v>1.0110572301500311</v>
      </c>
      <c r="CN53" s="2">
        <f t="shared" si="18"/>
        <v>0.9962360643963668</v>
      </c>
      <c r="CO53" s="2">
        <f t="shared" si="19"/>
        <v>0.99790029762173205</v>
      </c>
      <c r="CP53" s="2">
        <f t="shared" si="20"/>
        <v>1.0110927205859135</v>
      </c>
      <c r="CQ53" s="2">
        <f t="shared" si="21"/>
        <v>0.99643045933763319</v>
      </c>
      <c r="CR53" s="2">
        <f t="shared" si="22"/>
        <v>0.99091392133750722</v>
      </c>
      <c r="CS53" s="2">
        <f t="shared" si="23"/>
        <v>1.0016326790781425</v>
      </c>
      <c r="CU53" t="s">
        <v>65</v>
      </c>
      <c r="CV53" s="15">
        <f t="shared" si="24"/>
        <v>0.97448400652152911</v>
      </c>
      <c r="CW53" s="2">
        <f t="shared" si="25"/>
        <v>0.9801380229435841</v>
      </c>
      <c r="CX53" s="2">
        <f t="shared" si="26"/>
        <v>0.97733910840290561</v>
      </c>
      <c r="CY53" s="2">
        <f t="shared" si="27"/>
        <v>0.97692977339604015</v>
      </c>
      <c r="CZ53" s="2">
        <f t="shared" si="28"/>
        <v>0.97104574887036976</v>
      </c>
      <c r="DA53" s="2">
        <f t="shared" si="29"/>
        <v>1.0129505778867065</v>
      </c>
      <c r="DB53" s="2">
        <f t="shared" si="30"/>
        <v>0.99857376299648448</v>
      </c>
      <c r="DC53" s="2">
        <f t="shared" si="31"/>
        <v>1.00087573838058</v>
      </c>
      <c r="DD53" s="2">
        <f t="shared" si="32"/>
        <v>1.0118394135138007</v>
      </c>
      <c r="DE53" s="2">
        <f t="shared" si="33"/>
        <v>0.99822475296647784</v>
      </c>
      <c r="DF53" s="2">
        <f t="shared" si="34"/>
        <v>0.99429253949871443</v>
      </c>
      <c r="DG53" s="2">
        <f t="shared" si="35"/>
        <v>1.0034219011299486</v>
      </c>
      <c r="DI53" t="s">
        <v>65</v>
      </c>
      <c r="DJ53" s="14">
        <f t="shared" si="36"/>
        <v>0.97448691722086955</v>
      </c>
      <c r="DK53" s="14">
        <f t="shared" si="37"/>
        <v>0.98014163473649007</v>
      </c>
      <c r="DL53" s="14">
        <f t="shared" si="38"/>
        <v>0.9773611658601522</v>
      </c>
      <c r="DM53" s="14">
        <f t="shared" si="39"/>
        <v>0.97693507155740489</v>
      </c>
      <c r="DN53" s="14">
        <f t="shared" si="40"/>
        <v>0.97104753451766357</v>
      </c>
      <c r="DO53" s="14">
        <f t="shared" si="41"/>
        <v>1.0129453878284207</v>
      </c>
      <c r="DP53" s="14">
        <f t="shared" si="42"/>
        <v>0.99857368806549662</v>
      </c>
      <c r="DQ53" s="14">
        <f t="shared" si="43"/>
        <v>1.0008776537344604</v>
      </c>
      <c r="DR53" s="14">
        <f t="shared" si="44"/>
        <v>1.0118366572132707</v>
      </c>
      <c r="DS53" s="14">
        <f t="shared" si="45"/>
        <v>0.99822727291006863</v>
      </c>
      <c r="DT53" s="14">
        <f t="shared" si="46"/>
        <v>0.9942978699729943</v>
      </c>
      <c r="DU53" s="14">
        <f t="shared" si="47"/>
        <v>1.0034219596770571</v>
      </c>
    </row>
    <row r="54" spans="1:125" x14ac:dyDescent="0.2">
      <c r="A54" t="s">
        <v>66</v>
      </c>
      <c r="B54" s="2">
        <v>387.14515625047397</v>
      </c>
      <c r="C54" s="2">
        <v>357.75191555692498</v>
      </c>
      <c r="D54" s="2">
        <v>64.299092074472</v>
      </c>
      <c r="E54" s="2">
        <v>67.801363524901305</v>
      </c>
      <c r="F54" s="2">
        <v>89.5778599572986</v>
      </c>
      <c r="G54" s="2">
        <v>463.50477586069599</v>
      </c>
      <c r="H54" s="2">
        <v>661.22043912900801</v>
      </c>
      <c r="I54" s="2">
        <v>415.19113587840599</v>
      </c>
      <c r="J54" s="2">
        <v>1344.1219127439199</v>
      </c>
      <c r="K54" s="2">
        <v>445.75082319714198</v>
      </c>
      <c r="L54" s="2">
        <v>112.856875992147</v>
      </c>
      <c r="M54" s="2">
        <v>706.95360588294204</v>
      </c>
      <c r="O54" t="s">
        <v>66</v>
      </c>
      <c r="P54" s="2">
        <v>380.06310041113397</v>
      </c>
      <c r="Q54" s="2">
        <v>354.19083432730201</v>
      </c>
      <c r="R54" s="2">
        <v>62.706785883156897</v>
      </c>
      <c r="S54" s="2">
        <v>66.115804942929003</v>
      </c>
      <c r="T54" s="2">
        <v>87.801546758364296</v>
      </c>
      <c r="U54" s="2">
        <v>468.74679082056298</v>
      </c>
      <c r="V54" s="2">
        <v>658.67253372284699</v>
      </c>
      <c r="W54" s="2">
        <v>414.288802265904</v>
      </c>
      <c r="X54" s="2">
        <v>1359.2871908451</v>
      </c>
      <c r="Y54" s="2">
        <v>444.12461082399</v>
      </c>
      <c r="Z54" s="2">
        <v>111.812652817903</v>
      </c>
      <c r="AA54" s="2">
        <v>708.14445250706603</v>
      </c>
      <c r="AC54" t="s">
        <v>66</v>
      </c>
      <c r="AD54" s="2">
        <v>380.06421678407003</v>
      </c>
      <c r="AE54" s="2">
        <v>354.19214030639</v>
      </c>
      <c r="AF54" s="2">
        <v>62.708146365676001</v>
      </c>
      <c r="AG54" s="2">
        <v>66.116152680609105</v>
      </c>
      <c r="AH54" s="2">
        <v>87.8017063384153</v>
      </c>
      <c r="AI54" s="2">
        <v>468.74470103744</v>
      </c>
      <c r="AJ54" s="2">
        <v>658.67262463373402</v>
      </c>
      <c r="AK54" s="2">
        <v>414.28964068637703</v>
      </c>
      <c r="AL54" s="2">
        <v>1359.2841561376299</v>
      </c>
      <c r="AM54" s="2">
        <v>444.12572730241902</v>
      </c>
      <c r="AN54" s="2">
        <v>111.81325655881299</v>
      </c>
      <c r="AO54" s="2">
        <v>708.14472078408096</v>
      </c>
      <c r="AQ54" t="s">
        <v>66</v>
      </c>
      <c r="AR54" s="2">
        <v>377.10779628287003</v>
      </c>
      <c r="AS54" s="2">
        <v>350.52908780608101</v>
      </c>
      <c r="AT54" s="2">
        <v>62.818207217538799</v>
      </c>
      <c r="AU54" s="2">
        <v>66.212957079678404</v>
      </c>
      <c r="AV54" s="2">
        <v>86.946005716034705</v>
      </c>
      <c r="AW54" s="2">
        <v>469.636816690503</v>
      </c>
      <c r="AX54" s="2">
        <v>660.23976510893999</v>
      </c>
      <c r="AY54" s="2">
        <v>415.54323984545698</v>
      </c>
      <c r="AZ54" s="2">
        <v>1360.3026708642201</v>
      </c>
      <c r="BA54" s="2">
        <v>444.93697026570499</v>
      </c>
      <c r="BB54" s="2">
        <v>112.200666270521</v>
      </c>
      <c r="BC54" s="2">
        <v>709.428104796002</v>
      </c>
      <c r="BE54" t="s">
        <v>66</v>
      </c>
      <c r="BF54" s="2">
        <v>377.10887431213001</v>
      </c>
      <c r="BG54" s="2">
        <v>350.530323905621</v>
      </c>
      <c r="BH54" s="2">
        <v>62.819559912730199</v>
      </c>
      <c r="BI54" s="2">
        <v>66.213299885302703</v>
      </c>
      <c r="BJ54" s="2">
        <v>86.946158700648098</v>
      </c>
      <c r="BK54" s="2">
        <v>469.63451730715599</v>
      </c>
      <c r="BL54" s="2">
        <v>660.23972751471797</v>
      </c>
      <c r="BM54" s="2">
        <v>415.544003881729</v>
      </c>
      <c r="BN54" s="2">
        <v>1360.29914405159</v>
      </c>
      <c r="BO54" s="2">
        <v>444.93804416739101</v>
      </c>
      <c r="BP54" s="2">
        <v>112.201241457755</v>
      </c>
      <c r="BQ54" s="2">
        <v>709.42814539657797</v>
      </c>
      <c r="BS54" t="s">
        <v>66</v>
      </c>
      <c r="BT54" s="15">
        <f t="shared" si="0"/>
        <v>0.98170697547160302</v>
      </c>
      <c r="BU54" s="2">
        <f t="shared" si="1"/>
        <v>0.99004594783488631</v>
      </c>
      <c r="BV54" s="2">
        <f t="shared" si="2"/>
        <v>0.97523594595284679</v>
      </c>
      <c r="BW54" s="2">
        <f t="shared" si="3"/>
        <v>0.97513975391729035</v>
      </c>
      <c r="BX54" s="2">
        <f t="shared" si="4"/>
        <v>0.98017017598119593</v>
      </c>
      <c r="BY54" s="2">
        <f t="shared" si="5"/>
        <v>1.0113095166066692</v>
      </c>
      <c r="BZ54" s="2">
        <f t="shared" si="6"/>
        <v>0.99614666266288254</v>
      </c>
      <c r="CA54" s="2">
        <f t="shared" si="7"/>
        <v>0.99782670309039001</v>
      </c>
      <c r="CB54" s="2">
        <f t="shared" si="8"/>
        <v>1.0112826656253384</v>
      </c>
      <c r="CC54" s="2">
        <f t="shared" si="9"/>
        <v>0.9963517456647909</v>
      </c>
      <c r="CD54" s="2">
        <f t="shared" si="10"/>
        <v>0.99074736771628646</v>
      </c>
      <c r="CE54" s="2">
        <f t="shared" si="11"/>
        <v>1.0016844763421735</v>
      </c>
      <c r="CG54" t="s">
        <v>66</v>
      </c>
      <c r="CH54" s="15">
        <f t="shared" si="12"/>
        <v>0.98170985907460828</v>
      </c>
      <c r="CI54" s="2">
        <f t="shared" si="13"/>
        <v>0.9900495983508758</v>
      </c>
      <c r="CJ54" s="2">
        <f t="shared" si="14"/>
        <v>0.97525710461116077</v>
      </c>
      <c r="CK54" s="2">
        <f t="shared" si="15"/>
        <v>0.97514488268848343</v>
      </c>
      <c r="CL54" s="2">
        <f t="shared" si="16"/>
        <v>0.98017195744874919</v>
      </c>
      <c r="CM54" s="2">
        <f t="shared" si="17"/>
        <v>1.0113050079516739</v>
      </c>
      <c r="CN54" s="2">
        <f t="shared" si="18"/>
        <v>0.99614680015241197</v>
      </c>
      <c r="CO54" s="2">
        <f t="shared" si="19"/>
        <v>0.99782872245063303</v>
      </c>
      <c r="CP54" s="2">
        <f t="shared" si="20"/>
        <v>1.01128040786327</v>
      </c>
      <c r="CQ54" s="2">
        <f t="shared" si="21"/>
        <v>0.99635425037901892</v>
      </c>
      <c r="CR54" s="2">
        <f t="shared" si="22"/>
        <v>0.99075271733193626</v>
      </c>
      <c r="CS54" s="2">
        <f t="shared" si="23"/>
        <v>1.001684855825371</v>
      </c>
      <c r="CU54" t="s">
        <v>66</v>
      </c>
      <c r="CV54" s="15">
        <f t="shared" si="24"/>
        <v>0.97407339390523073</v>
      </c>
      <c r="CW54" s="2">
        <f t="shared" si="25"/>
        <v>0.97981051271353792</v>
      </c>
      <c r="CX54" s="2">
        <f t="shared" si="26"/>
        <v>0.97696880610354464</v>
      </c>
      <c r="CY54" s="2">
        <f t="shared" si="27"/>
        <v>0.97657264747132222</v>
      </c>
      <c r="CZ54" s="2">
        <f t="shared" si="28"/>
        <v>0.97061936685562156</v>
      </c>
      <c r="DA54" s="2">
        <f t="shared" si="29"/>
        <v>1.013229725235129</v>
      </c>
      <c r="DB54" s="2">
        <f t="shared" si="30"/>
        <v>0.9985168727975805</v>
      </c>
      <c r="DC54" s="2">
        <f t="shared" si="31"/>
        <v>1.0008480527078356</v>
      </c>
      <c r="DD54" s="2">
        <f t="shared" si="32"/>
        <v>1.0120381625854671</v>
      </c>
      <c r="DE54" s="2">
        <f t="shared" si="33"/>
        <v>0.99817419758061321</v>
      </c>
      <c r="DF54" s="2">
        <f t="shared" si="34"/>
        <v>0.99418546973007071</v>
      </c>
      <c r="DG54" s="2">
        <f t="shared" si="35"/>
        <v>1.0035002281514209</v>
      </c>
      <c r="DI54" t="s">
        <v>66</v>
      </c>
      <c r="DJ54" s="14">
        <f t="shared" si="36"/>
        <v>0.97407617846611849</v>
      </c>
      <c r="DK54" s="14">
        <f t="shared" si="37"/>
        <v>0.97981396789990105</v>
      </c>
      <c r="DL54" s="14">
        <f t="shared" si="38"/>
        <v>0.97698984365085295</v>
      </c>
      <c r="DM54" s="14">
        <f t="shared" si="39"/>
        <v>0.97657770349979234</v>
      </c>
      <c r="DN54" s="14">
        <f t="shared" si="40"/>
        <v>0.97062107469518666</v>
      </c>
      <c r="DO54" s="14">
        <f t="shared" si="41"/>
        <v>1.0132247643728751</v>
      </c>
      <c r="DP54" s="14">
        <f t="shared" si="42"/>
        <v>0.99851681594177288</v>
      </c>
      <c r="DQ54" s="14">
        <f t="shared" si="43"/>
        <v>1.0008498929115537</v>
      </c>
      <c r="DR54" s="14">
        <f t="shared" si="44"/>
        <v>1.012035538706936</v>
      </c>
      <c r="DS54" s="14">
        <f t="shared" si="45"/>
        <v>0.9981766067779273</v>
      </c>
      <c r="DT54" s="14">
        <f t="shared" si="46"/>
        <v>0.99419056633786662</v>
      </c>
      <c r="DU54" s="14">
        <f t="shared" si="47"/>
        <v>1.0035002855817468</v>
      </c>
    </row>
    <row r="55" spans="1:125" x14ac:dyDescent="0.2">
      <c r="A55" t="s">
        <v>67</v>
      </c>
      <c r="B55" s="2">
        <v>400.39072082675102</v>
      </c>
      <c r="C55" s="2">
        <v>369.78501755393199</v>
      </c>
      <c r="D55" s="2">
        <v>66.509098930882999</v>
      </c>
      <c r="E55" s="2">
        <v>70.153191152499602</v>
      </c>
      <c r="F55" s="2">
        <v>92.726979499088301</v>
      </c>
      <c r="G55" s="2">
        <v>478.37790332911999</v>
      </c>
      <c r="H55" s="2">
        <v>684.50780799654399</v>
      </c>
      <c r="I55" s="2">
        <v>429.48528773736501</v>
      </c>
      <c r="J55" s="2">
        <v>1389.57547081695</v>
      </c>
      <c r="K55" s="2">
        <v>461.32536047242297</v>
      </c>
      <c r="L55" s="2">
        <v>116.605879933967</v>
      </c>
      <c r="M55" s="2">
        <v>731.21624444809197</v>
      </c>
      <c r="O55" t="s">
        <v>67</v>
      </c>
      <c r="P55" s="2">
        <v>392.94826534727798</v>
      </c>
      <c r="Q55" s="2">
        <v>366.04145386658899</v>
      </c>
      <c r="R55" s="2">
        <v>64.835882827532004</v>
      </c>
      <c r="S55" s="2">
        <v>68.382772240569807</v>
      </c>
      <c r="T55" s="2">
        <v>90.861004817836005</v>
      </c>
      <c r="U55" s="2">
        <v>483.90671364470398</v>
      </c>
      <c r="V55" s="2">
        <v>681.80907267112798</v>
      </c>
      <c r="W55" s="2">
        <v>428.52136503199898</v>
      </c>
      <c r="X55" s="2">
        <v>1405.51387524643</v>
      </c>
      <c r="Y55" s="2">
        <v>459.60736833785199</v>
      </c>
      <c r="Z55" s="2">
        <v>115.508334474409</v>
      </c>
      <c r="AA55" s="2">
        <v>732.48669658966196</v>
      </c>
      <c r="AC55" t="s">
        <v>67</v>
      </c>
      <c r="AD55" s="2">
        <v>392.94937230517797</v>
      </c>
      <c r="AE55" s="2">
        <v>366.042749553617</v>
      </c>
      <c r="AF55" s="2">
        <v>64.837226113537596</v>
      </c>
      <c r="AG55" s="2">
        <v>68.383116013189195</v>
      </c>
      <c r="AH55" s="2">
        <v>90.861163196514994</v>
      </c>
      <c r="AI55" s="2">
        <v>483.90466227679298</v>
      </c>
      <c r="AJ55" s="2">
        <v>681.80917839268102</v>
      </c>
      <c r="AK55" s="2">
        <v>428.52220174383302</v>
      </c>
      <c r="AL55" s="2">
        <v>1405.51091426173</v>
      </c>
      <c r="AM55" s="2">
        <v>459.60847554728502</v>
      </c>
      <c r="AN55" s="2">
        <v>115.508932671056</v>
      </c>
      <c r="AO55" s="2">
        <v>732.48697636025497</v>
      </c>
      <c r="AQ55" t="s">
        <v>67</v>
      </c>
      <c r="AR55" s="2">
        <v>389.84656389635597</v>
      </c>
      <c r="AS55" s="2">
        <v>362.198689354804</v>
      </c>
      <c r="AT55" s="2">
        <v>64.952824036803094</v>
      </c>
      <c r="AU55" s="2">
        <v>68.484736501272494</v>
      </c>
      <c r="AV55" s="2">
        <v>89.963108428770497</v>
      </c>
      <c r="AW55" s="2">
        <v>484.840460153984</v>
      </c>
      <c r="AX55" s="2">
        <v>683.45369308623594</v>
      </c>
      <c r="AY55" s="2">
        <v>429.83776133010798</v>
      </c>
      <c r="AZ55" s="2">
        <v>1406.5793063389301</v>
      </c>
      <c r="BA55" s="2">
        <v>460.45986987362102</v>
      </c>
      <c r="BB55" s="2">
        <v>115.915506471108</v>
      </c>
      <c r="BC55" s="2">
        <v>733.83358708791695</v>
      </c>
      <c r="BE55" t="s">
        <v>67</v>
      </c>
      <c r="BF55" s="2">
        <v>389.84763099940199</v>
      </c>
      <c r="BG55" s="2">
        <v>362.19991230462</v>
      </c>
      <c r="BH55" s="2">
        <v>64.954159294252804</v>
      </c>
      <c r="BI55" s="2">
        <v>68.485075182981902</v>
      </c>
      <c r="BJ55" s="2">
        <v>89.963259979105402</v>
      </c>
      <c r="BK55" s="2">
        <v>484.83819078421698</v>
      </c>
      <c r="BL55" s="2">
        <v>683.45366538598205</v>
      </c>
      <c r="BM55" s="2">
        <v>429.83852098520703</v>
      </c>
      <c r="BN55" s="2">
        <v>1406.5758339133399</v>
      </c>
      <c r="BO55" s="2">
        <v>460.46093305141397</v>
      </c>
      <c r="BP55" s="2">
        <v>115.916075011244</v>
      </c>
      <c r="BQ55" s="2">
        <v>733.83362857301495</v>
      </c>
      <c r="BS55" t="s">
        <v>67</v>
      </c>
      <c r="BT55" s="15">
        <f t="shared" si="0"/>
        <v>0.98141201808047551</v>
      </c>
      <c r="BU55" s="2">
        <f t="shared" si="1"/>
        <v>0.98987637813963891</v>
      </c>
      <c r="BV55" s="2">
        <f t="shared" si="2"/>
        <v>0.97484229781717802</v>
      </c>
      <c r="BW55" s="2">
        <f t="shared" si="3"/>
        <v>0.97476352988588577</v>
      </c>
      <c r="BX55" s="2">
        <f t="shared" si="4"/>
        <v>0.97987667999828854</v>
      </c>
      <c r="BY55" s="2">
        <f t="shared" si="5"/>
        <v>1.0115574115717052</v>
      </c>
      <c r="BZ55" s="2">
        <f t="shared" si="6"/>
        <v>0.99605740753591276</v>
      </c>
      <c r="CA55" s="2">
        <f t="shared" si="7"/>
        <v>0.99775563277046297</v>
      </c>
      <c r="CB55" s="2">
        <f t="shared" si="8"/>
        <v>1.0114699811303589</v>
      </c>
      <c r="CC55" s="2">
        <f t="shared" si="9"/>
        <v>0.99627596425045517</v>
      </c>
      <c r="CD55" s="2">
        <f t="shared" si="10"/>
        <v>0.9905875633357466</v>
      </c>
      <c r="CE55" s="2">
        <f t="shared" si="11"/>
        <v>1.0017374506532317</v>
      </c>
      <c r="CG55" t="s">
        <v>67</v>
      </c>
      <c r="CH55" s="15">
        <f t="shared" si="12"/>
        <v>0.98141478277466643</v>
      </c>
      <c r="CI55" s="2">
        <f t="shared" si="13"/>
        <v>0.98987988203235089</v>
      </c>
      <c r="CJ55" s="2">
        <f t="shared" si="14"/>
        <v>0.97486249484325704</v>
      </c>
      <c r="CK55" s="2">
        <f t="shared" si="15"/>
        <v>0.9747684301992392</v>
      </c>
      <c r="CL55" s="2">
        <f t="shared" si="16"/>
        <v>0.97987838800905136</v>
      </c>
      <c r="CM55" s="2">
        <f t="shared" si="17"/>
        <v>1.0115531233972372</v>
      </c>
      <c r="CN55" s="2">
        <f t="shared" si="18"/>
        <v>0.99605756198492246</v>
      </c>
      <c r="CO55" s="2">
        <f t="shared" si="19"/>
        <v>0.99775758094391132</v>
      </c>
      <c r="CP55" s="2">
        <f t="shared" si="20"/>
        <v>1.0114678502747398</v>
      </c>
      <c r="CQ55" s="2">
        <f t="shared" si="21"/>
        <v>0.99627836431238082</v>
      </c>
      <c r="CR55" s="2">
        <f t="shared" si="22"/>
        <v>0.99059269340849543</v>
      </c>
      <c r="CS55" s="2">
        <f t="shared" si="23"/>
        <v>1.0017378332631575</v>
      </c>
      <c r="CU55" t="s">
        <v>67</v>
      </c>
      <c r="CV55" s="15">
        <f t="shared" si="24"/>
        <v>0.97366533143269951</v>
      </c>
      <c r="CW55" s="2">
        <f t="shared" si="25"/>
        <v>0.97948449007125726</v>
      </c>
      <c r="CX55" s="2">
        <f t="shared" si="26"/>
        <v>0.97660057166467995</v>
      </c>
      <c r="CY55" s="2">
        <f t="shared" si="27"/>
        <v>0.97621698138292512</v>
      </c>
      <c r="CZ55" s="2">
        <f t="shared" si="28"/>
        <v>0.97019345302469406</v>
      </c>
      <c r="DA55" s="2">
        <f t="shared" si="29"/>
        <v>1.0135093129926986</v>
      </c>
      <c r="DB55" s="2">
        <f t="shared" si="30"/>
        <v>0.99846003961095309</v>
      </c>
      <c r="DC55" s="2">
        <f t="shared" si="31"/>
        <v>1.0008206883979656</v>
      </c>
      <c r="DD55" s="2">
        <f t="shared" si="32"/>
        <v>1.0122367124917535</v>
      </c>
      <c r="DE55" s="2">
        <f t="shared" si="33"/>
        <v>0.99812390414020236</v>
      </c>
      <c r="DF55" s="2">
        <f t="shared" si="34"/>
        <v>0.99407942838517271</v>
      </c>
      <c r="DG55" s="2">
        <f t="shared" si="35"/>
        <v>1.0035794372180564</v>
      </c>
      <c r="DI55" t="s">
        <v>67</v>
      </c>
      <c r="DJ55" s="14">
        <f t="shared" si="36"/>
        <v>0.97366799658698622</v>
      </c>
      <c r="DK55" s="14">
        <f t="shared" si="37"/>
        <v>0.9794877972626197</v>
      </c>
      <c r="DL55" s="14">
        <f t="shared" si="38"/>
        <v>0.97662064797711201</v>
      </c>
      <c r="DM55" s="14">
        <f t="shared" si="39"/>
        <v>0.97622180912780521</v>
      </c>
      <c r="DN55" s="14">
        <f t="shared" si="40"/>
        <v>0.97019508739621918</v>
      </c>
      <c r="DO55" s="14">
        <f t="shared" si="41"/>
        <v>1.0135045691076838</v>
      </c>
      <c r="DP55" s="14">
        <f t="shared" si="42"/>
        <v>0.99845999914354922</v>
      </c>
      <c r="DQ55" s="14">
        <f t="shared" si="43"/>
        <v>1.0008224571549422</v>
      </c>
      <c r="DR55" s="14">
        <f t="shared" si="44"/>
        <v>1.0122342135806379</v>
      </c>
      <c r="DS55" s="14">
        <f t="shared" si="45"/>
        <v>0.99812620875617208</v>
      </c>
      <c r="DT55" s="14">
        <f t="shared" si="46"/>
        <v>0.99408430412674187</v>
      </c>
      <c r="DU55" s="14">
        <f t="shared" si="47"/>
        <v>1.0035794939524334</v>
      </c>
    </row>
    <row r="56" spans="1:125" x14ac:dyDescent="0.2">
      <c r="A56" t="s">
        <v>68</v>
      </c>
      <c r="B56" s="2">
        <v>414.059561798733</v>
      </c>
      <c r="C56" s="2">
        <v>382.18859296490098</v>
      </c>
      <c r="D56" s="2">
        <v>68.789287211842094</v>
      </c>
      <c r="E56" s="2">
        <v>72.578890051178902</v>
      </c>
      <c r="F56" s="2">
        <v>95.972258364509997</v>
      </c>
      <c r="G56" s="2">
        <v>493.66248974233798</v>
      </c>
      <c r="H56" s="2">
        <v>708.48994194846796</v>
      </c>
      <c r="I56" s="2">
        <v>444.220066087779</v>
      </c>
      <c r="J56" s="2">
        <v>1436.30651634932</v>
      </c>
      <c r="K56" s="2">
        <v>477.38069706946999</v>
      </c>
      <c r="L56" s="2">
        <v>120.469537200112</v>
      </c>
      <c r="M56" s="2">
        <v>756.16957405793596</v>
      </c>
      <c r="O56" t="s">
        <v>68</v>
      </c>
      <c r="P56" s="2">
        <v>406.24164046522498</v>
      </c>
      <c r="Q56" s="2">
        <v>378.255019961823</v>
      </c>
      <c r="R56" s="2">
        <v>67.031763931207607</v>
      </c>
      <c r="S56" s="2">
        <v>70.720048827186702</v>
      </c>
      <c r="T56" s="2">
        <v>94.012838647239803</v>
      </c>
      <c r="U56" s="2">
        <v>499.490541384116</v>
      </c>
      <c r="V56" s="2">
        <v>705.63342514757699</v>
      </c>
      <c r="W56" s="2">
        <v>443.19167727288902</v>
      </c>
      <c r="X56" s="2">
        <v>1453.0496925919399</v>
      </c>
      <c r="Y56" s="2">
        <v>475.566873524963</v>
      </c>
      <c r="Z56" s="2">
        <v>119.316503295923</v>
      </c>
      <c r="AA56" s="2">
        <v>757.52403501586605</v>
      </c>
      <c r="AC56" t="s">
        <v>68</v>
      </c>
      <c r="AD56" s="2">
        <v>406.24273857780298</v>
      </c>
      <c r="AE56" s="2">
        <v>378.25630612405098</v>
      </c>
      <c r="AF56" s="2">
        <v>67.033090865033202</v>
      </c>
      <c r="AG56" s="2">
        <v>70.720388839012102</v>
      </c>
      <c r="AH56" s="2">
        <v>94.012995905089497</v>
      </c>
      <c r="AI56" s="2">
        <v>499.48852765365598</v>
      </c>
      <c r="AJ56" s="2">
        <v>705.63354550443796</v>
      </c>
      <c r="AK56" s="2">
        <v>443.19251260800399</v>
      </c>
      <c r="AL56" s="2">
        <v>1453.0468043165099</v>
      </c>
      <c r="AM56" s="2">
        <v>475.56797204254599</v>
      </c>
      <c r="AN56" s="2">
        <v>119.317096319047</v>
      </c>
      <c r="AO56" s="2">
        <v>757.52432694900597</v>
      </c>
      <c r="AQ56" t="s">
        <v>68</v>
      </c>
      <c r="AR56" s="2">
        <v>402.98743592511101</v>
      </c>
      <c r="AS56" s="2">
        <v>374.22370387245502</v>
      </c>
      <c r="AT56" s="2">
        <v>67.154455346758098</v>
      </c>
      <c r="AU56" s="2">
        <v>70.827026100466199</v>
      </c>
      <c r="AV56" s="2">
        <v>93.070817544260905</v>
      </c>
      <c r="AW56" s="2">
        <v>500.469815748504</v>
      </c>
      <c r="AX56" s="2">
        <v>707.358658338174</v>
      </c>
      <c r="AY56" s="2">
        <v>444.57261002936502</v>
      </c>
      <c r="AZ56" s="2">
        <v>1454.16714541294</v>
      </c>
      <c r="BA56" s="2">
        <v>476.46118900332198</v>
      </c>
      <c r="BB56" s="2">
        <v>119.74362979145801</v>
      </c>
      <c r="BC56" s="2">
        <v>758.93678946332898</v>
      </c>
      <c r="BE56" t="s">
        <v>68</v>
      </c>
      <c r="BF56" s="2">
        <v>402.98849262331902</v>
      </c>
      <c r="BG56" s="2">
        <v>374.224914348769</v>
      </c>
      <c r="BH56" s="2">
        <v>67.155774003646599</v>
      </c>
      <c r="BI56" s="2">
        <v>70.827360855634296</v>
      </c>
      <c r="BJ56" s="2">
        <v>93.070967734524004</v>
      </c>
      <c r="BK56" s="2">
        <v>500.46757536769798</v>
      </c>
      <c r="BL56" s="2">
        <v>707.35864020542101</v>
      </c>
      <c r="BM56" s="2">
        <v>444.57336555521601</v>
      </c>
      <c r="BN56" s="2">
        <v>1454.16372581377</v>
      </c>
      <c r="BO56" s="2">
        <v>476.462241992234</v>
      </c>
      <c r="BP56" s="2">
        <v>119.744192019582</v>
      </c>
      <c r="BQ56" s="2">
        <v>758.93683212543203</v>
      </c>
      <c r="BS56" t="s">
        <v>68</v>
      </c>
      <c r="BT56" s="15">
        <f t="shared" si="0"/>
        <v>0.98111884845855057</v>
      </c>
      <c r="BU56" s="2">
        <f t="shared" si="1"/>
        <v>0.98970776973597629</v>
      </c>
      <c r="BV56" s="2">
        <f t="shared" si="2"/>
        <v>0.9744506252082239</v>
      </c>
      <c r="BW56" s="2">
        <f t="shared" si="3"/>
        <v>0.97438867937107554</v>
      </c>
      <c r="BX56" s="2">
        <f t="shared" si="4"/>
        <v>0.97958347807313062</v>
      </c>
      <c r="BY56" s="2">
        <f t="shared" si="5"/>
        <v>1.0118057412966901</v>
      </c>
      <c r="BZ56" s="2">
        <f t="shared" si="6"/>
        <v>0.99596816181605197</v>
      </c>
      <c r="CA56" s="2">
        <f t="shared" si="7"/>
        <v>0.99768495641372767</v>
      </c>
      <c r="CB56" s="2">
        <f t="shared" si="8"/>
        <v>1.0116571052571539</v>
      </c>
      <c r="CC56" s="2">
        <f t="shared" si="9"/>
        <v>0.99620046735102274</v>
      </c>
      <c r="CD56" s="2">
        <f t="shared" si="10"/>
        <v>0.99042883428468975</v>
      </c>
      <c r="CE56" s="2">
        <f t="shared" si="11"/>
        <v>1.0017912132468667</v>
      </c>
      <c r="CG56" t="s">
        <v>68</v>
      </c>
      <c r="CH56" s="15">
        <f t="shared" si="12"/>
        <v>0.98112150052284108</v>
      </c>
      <c r="CI56" s="2">
        <f t="shared" si="13"/>
        <v>0.98971113499138075</v>
      </c>
      <c r="CJ56" s="2">
        <f t="shared" si="14"/>
        <v>0.97446991504068725</v>
      </c>
      <c r="CK56" s="2">
        <f t="shared" si="15"/>
        <v>0.97439336409173138</v>
      </c>
      <c r="CL56" s="2">
        <f t="shared" si="16"/>
        <v>0.97958511664923975</v>
      </c>
      <c r="CM56" s="2">
        <f t="shared" si="17"/>
        <v>1.0118016621322776</v>
      </c>
      <c r="CN56" s="2">
        <f t="shared" si="18"/>
        <v>0.99596833169406129</v>
      </c>
      <c r="CO56" s="2">
        <f t="shared" si="19"/>
        <v>0.9976868368670857</v>
      </c>
      <c r="CP56" s="2">
        <f t="shared" si="20"/>
        <v>1.0116550943525195</v>
      </c>
      <c r="CQ56" s="2">
        <f t="shared" si="21"/>
        <v>0.99620276848634248</v>
      </c>
      <c r="CR56" s="2">
        <f t="shared" si="22"/>
        <v>0.99043375688286506</v>
      </c>
      <c r="CS56" s="2">
        <f t="shared" si="23"/>
        <v>1.0017915993152169</v>
      </c>
      <c r="CU56" t="s">
        <v>68</v>
      </c>
      <c r="CV56" s="15">
        <f t="shared" si="24"/>
        <v>0.97325958172412896</v>
      </c>
      <c r="CW56" s="2">
        <f t="shared" si="25"/>
        <v>0.97915979377967088</v>
      </c>
      <c r="CX56" s="2">
        <f t="shared" si="26"/>
        <v>0.97623420838699204</v>
      </c>
      <c r="CY56" s="2">
        <f t="shared" si="27"/>
        <v>0.97586262411181302</v>
      </c>
      <c r="CZ56" s="2">
        <f t="shared" si="28"/>
        <v>0.96976792179643001</v>
      </c>
      <c r="DA56" s="2">
        <f t="shared" si="29"/>
        <v>1.0137894333631041</v>
      </c>
      <c r="DB56" s="2">
        <f t="shared" si="30"/>
        <v>0.99840324676002778</v>
      </c>
      <c r="DC56" s="2">
        <f t="shared" si="31"/>
        <v>1.0007936245309468</v>
      </c>
      <c r="DD56" s="2">
        <f t="shared" si="32"/>
        <v>1.0124351096791071</v>
      </c>
      <c r="DE56" s="2">
        <f t="shared" si="33"/>
        <v>0.99807384740984995</v>
      </c>
      <c r="DF56" s="2">
        <f t="shared" si="34"/>
        <v>0.99397434882273861</v>
      </c>
      <c r="DG56" s="2">
        <f t="shared" si="35"/>
        <v>1.0036595169923896</v>
      </c>
      <c r="DI56" t="s">
        <v>68</v>
      </c>
      <c r="DJ56" s="14">
        <f t="shared" si="36"/>
        <v>0.97326213376809922</v>
      </c>
      <c r="DK56" s="14">
        <f t="shared" si="37"/>
        <v>0.97916296100217903</v>
      </c>
      <c r="DL56" s="14">
        <f t="shared" si="38"/>
        <v>0.97625337789640176</v>
      </c>
      <c r="DM56" s="14">
        <f t="shared" si="39"/>
        <v>0.9758672364056612</v>
      </c>
      <c r="DN56" s="14">
        <f t="shared" si="40"/>
        <v>0.96976948673056473</v>
      </c>
      <c r="DO56" s="14">
        <f t="shared" si="41"/>
        <v>1.0137848950786434</v>
      </c>
      <c r="DP56" s="14">
        <f t="shared" si="42"/>
        <v>0.99840322116650571</v>
      </c>
      <c r="DQ56" s="14">
        <f t="shared" si="43"/>
        <v>1.0007953253227584</v>
      </c>
      <c r="DR56" s="14">
        <f t="shared" si="44"/>
        <v>1.0124327288508292</v>
      </c>
      <c r="DS56" s="14">
        <f t="shared" si="45"/>
        <v>0.99807605317333903</v>
      </c>
      <c r="DT56" s="14">
        <f t="shared" si="46"/>
        <v>0.99397901579612502</v>
      </c>
      <c r="DU56" s="14">
        <f t="shared" si="47"/>
        <v>1.0036595734110878</v>
      </c>
    </row>
    <row r="57" spans="1:125" x14ac:dyDescent="0.2">
      <c r="A57" t="s">
        <v>69</v>
      </c>
      <c r="B57" s="2">
        <v>428.16705707624101</v>
      </c>
      <c r="C57" s="2">
        <v>394.97616356340899</v>
      </c>
      <c r="D57" s="2">
        <v>71.142247715090207</v>
      </c>
      <c r="E57" s="2">
        <v>75.081263801037295</v>
      </c>
      <c r="F57" s="2">
        <v>99.317535764881995</v>
      </c>
      <c r="G57" s="2">
        <v>509.37414119034702</v>
      </c>
      <c r="H57" s="2">
        <v>733.195259867201</v>
      </c>
      <c r="I57" s="2">
        <v>459.41227334898701</v>
      </c>
      <c r="J57" s="2">
        <v>1484.3670090662899</v>
      </c>
      <c r="K57" s="2">
        <v>493.93562907113898</v>
      </c>
      <c r="L57" s="2">
        <v>124.451960817787</v>
      </c>
      <c r="M57" s="2">
        <v>781.84178213971597</v>
      </c>
      <c r="O57" t="s">
        <v>69</v>
      </c>
      <c r="P57" s="2">
        <v>419.95793817309402</v>
      </c>
      <c r="Q57" s="2">
        <v>390.84472662510001</v>
      </c>
      <c r="R57" s="2">
        <v>69.296869684478196</v>
      </c>
      <c r="S57" s="2">
        <v>73.130280936267496</v>
      </c>
      <c r="T57" s="2">
        <v>97.2607202004383</v>
      </c>
      <c r="U57" s="2">
        <v>515.51443595990702</v>
      </c>
      <c r="V57" s="2">
        <v>730.17369457128996</v>
      </c>
      <c r="W57" s="2">
        <v>458.31640946076902</v>
      </c>
      <c r="X57" s="2">
        <v>1501.94797660014</v>
      </c>
      <c r="Y57" s="2">
        <v>492.02173929588298</v>
      </c>
      <c r="Z57" s="2">
        <v>123.24117911201</v>
      </c>
      <c r="AA57" s="2">
        <v>783.28486904936301</v>
      </c>
      <c r="AC57" t="s">
        <v>69</v>
      </c>
      <c r="AD57" s="2">
        <v>419.95902799114998</v>
      </c>
      <c r="AE57" s="2">
        <v>390.84600400434601</v>
      </c>
      <c r="AF57" s="2">
        <v>69.298181063847096</v>
      </c>
      <c r="AG57" s="2">
        <v>73.130617379140503</v>
      </c>
      <c r="AH57" s="2">
        <v>97.260876413950797</v>
      </c>
      <c r="AI57" s="2">
        <v>515.51245915301399</v>
      </c>
      <c r="AJ57" s="2">
        <v>730.17382942690097</v>
      </c>
      <c r="AK57" s="2">
        <v>458.31724375053699</v>
      </c>
      <c r="AL57" s="2">
        <v>1501.94516012707</v>
      </c>
      <c r="AM57" s="2">
        <v>492.02282967447098</v>
      </c>
      <c r="AN57" s="2">
        <v>123.241767317747</v>
      </c>
      <c r="AO57" s="2">
        <v>783.28517382702898</v>
      </c>
      <c r="AQ57" t="s">
        <v>69</v>
      </c>
      <c r="AR57" s="2">
        <v>416.54485592299898</v>
      </c>
      <c r="AS57" s="2">
        <v>386.61699433958597</v>
      </c>
      <c r="AT57" s="2">
        <v>69.425551781725503</v>
      </c>
      <c r="AU57" s="2">
        <v>73.242480954108601</v>
      </c>
      <c r="AV57" s="2">
        <v>96.272727136223907</v>
      </c>
      <c r="AW57" s="2">
        <v>516.5411243108</v>
      </c>
      <c r="AX57" s="2">
        <v>731.98290576974205</v>
      </c>
      <c r="AY57" s="2">
        <v>459.764569579203</v>
      </c>
      <c r="AZ57" s="2">
        <v>1503.1196123362499</v>
      </c>
      <c r="BA57" s="2">
        <v>492.95961400020502</v>
      </c>
      <c r="BB57" s="2">
        <v>123.689090990849</v>
      </c>
      <c r="BC57" s="2">
        <v>784.76622809870105</v>
      </c>
      <c r="BE57" t="s">
        <v>69</v>
      </c>
      <c r="BF57" s="2">
        <v>416.54590271451599</v>
      </c>
      <c r="BG57" s="2">
        <v>386.61819299093401</v>
      </c>
      <c r="BH57" s="2">
        <v>69.426854628379701</v>
      </c>
      <c r="BI57" s="2">
        <v>73.242811972190097</v>
      </c>
      <c r="BJ57" s="2">
        <v>96.272876038605304</v>
      </c>
      <c r="BK57" s="2">
        <v>516.53891195064398</v>
      </c>
      <c r="BL57" s="2">
        <v>731.98289691166997</v>
      </c>
      <c r="BM57" s="2">
        <v>459.76532122441</v>
      </c>
      <c r="BN57" s="2">
        <v>1503.11624406639</v>
      </c>
      <c r="BO57" s="2">
        <v>492.96065731138799</v>
      </c>
      <c r="BP57" s="2">
        <v>123.68964722632499</v>
      </c>
      <c r="BQ57" s="2">
        <v>784.76627222951095</v>
      </c>
      <c r="BS57" t="s">
        <v>69</v>
      </c>
      <c r="BT57" s="15">
        <f t="shared" si="0"/>
        <v>0.98082729914065936</v>
      </c>
      <c r="BU57" s="2">
        <f t="shared" si="1"/>
        <v>0.98954003476808361</v>
      </c>
      <c r="BV57" s="2">
        <f t="shared" si="2"/>
        <v>0.97406072917456354</v>
      </c>
      <c r="BW57" s="2">
        <f t="shared" si="3"/>
        <v>0.97401505028018931</v>
      </c>
      <c r="BX57" s="2">
        <f t="shared" si="4"/>
        <v>0.9792905094895541</v>
      </c>
      <c r="BY57" s="2">
        <f t="shared" si="5"/>
        <v>1.0120545867428818</v>
      </c>
      <c r="BZ57" s="2">
        <f t="shared" si="6"/>
        <v>0.99587890775990784</v>
      </c>
      <c r="CA57" s="2">
        <f t="shared" si="7"/>
        <v>0.99761463950401352</v>
      </c>
      <c r="CB57" s="2">
        <f t="shared" si="8"/>
        <v>1.0118440839943681</v>
      </c>
      <c r="CC57" s="2">
        <f t="shared" si="9"/>
        <v>0.996125224295208</v>
      </c>
      <c r="CD57" s="2">
        <f t="shared" si="10"/>
        <v>0.99027109177050465</v>
      </c>
      <c r="CE57" s="2">
        <f t="shared" si="11"/>
        <v>1.001845753121172</v>
      </c>
      <c r="CG57" t="s">
        <v>69</v>
      </c>
      <c r="CH57" s="15">
        <f t="shared" si="12"/>
        <v>0.98082984445104227</v>
      </c>
      <c r="CI57" s="2">
        <f t="shared" si="13"/>
        <v>0.98954326883475352</v>
      </c>
      <c r="CJ57" s="2">
        <f t="shared" si="14"/>
        <v>0.97407916237580505</v>
      </c>
      <c r="CK57" s="2">
        <f t="shared" si="15"/>
        <v>0.97401953132986763</v>
      </c>
      <c r="CL57" s="2">
        <f t="shared" si="16"/>
        <v>0.97929208235895016</v>
      </c>
      <c r="CM57" s="2">
        <f t="shared" si="17"/>
        <v>1.0120507058884505</v>
      </c>
      <c r="CN57" s="2">
        <f t="shared" si="18"/>
        <v>0.99587909168855338</v>
      </c>
      <c r="CO57" s="2">
        <f t="shared" si="19"/>
        <v>0.99761645549765665</v>
      </c>
      <c r="CP57" s="2">
        <f t="shared" si="20"/>
        <v>1.011842186570717</v>
      </c>
      <c r="CQ57" s="2">
        <f t="shared" si="21"/>
        <v>0.99612743182696684</v>
      </c>
      <c r="CR57" s="2">
        <f t="shared" si="22"/>
        <v>0.99027581813827859</v>
      </c>
      <c r="CS57" s="2">
        <f t="shared" si="23"/>
        <v>1.001846142941303</v>
      </c>
      <c r="CU57" t="s">
        <v>69</v>
      </c>
      <c r="CV57" s="15">
        <f t="shared" si="24"/>
        <v>0.97285591929326654</v>
      </c>
      <c r="CW57" s="2">
        <f t="shared" si="25"/>
        <v>0.97883626913480548</v>
      </c>
      <c r="CX57" s="2">
        <f t="shared" si="26"/>
        <v>0.97586952916866343</v>
      </c>
      <c r="CY57" s="2">
        <f t="shared" si="27"/>
        <v>0.97550943133027967</v>
      </c>
      <c r="CZ57" s="2">
        <f t="shared" si="28"/>
        <v>0.96934268852716832</v>
      </c>
      <c r="DA57" s="2">
        <f t="shared" si="29"/>
        <v>1.0140701746337271</v>
      </c>
      <c r="DB57" s="2">
        <f t="shared" si="30"/>
        <v>0.9983464785387749</v>
      </c>
      <c r="DC57" s="2">
        <f t="shared" si="31"/>
        <v>1.0007668411373685</v>
      </c>
      <c r="DD57" s="2">
        <f t="shared" si="32"/>
        <v>1.0126334007394546</v>
      </c>
      <c r="DE57" s="2">
        <f t="shared" si="33"/>
        <v>0.9980240035067538</v>
      </c>
      <c r="DF57" s="2">
        <f t="shared" si="34"/>
        <v>0.99387016627198876</v>
      </c>
      <c r="DG57" s="2">
        <f t="shared" si="35"/>
        <v>1.003740457501493</v>
      </c>
      <c r="DI57" t="s">
        <v>69</v>
      </c>
      <c r="DJ57" s="14">
        <f t="shared" si="36"/>
        <v>0.97285836411357607</v>
      </c>
      <c r="DK57" s="14">
        <f t="shared" si="37"/>
        <v>0.97883930387831319</v>
      </c>
      <c r="DL57" s="14">
        <f t="shared" si="38"/>
        <v>0.97588784243112059</v>
      </c>
      <c r="DM57" s="14">
        <f t="shared" si="39"/>
        <v>0.97551384012769116</v>
      </c>
      <c r="DN57" s="14">
        <f t="shared" si="40"/>
        <v>0.96934418778286624</v>
      </c>
      <c r="DO57" s="14">
        <f t="shared" si="41"/>
        <v>1.0140658313426625</v>
      </c>
      <c r="DP57" s="14">
        <f t="shared" si="42"/>
        <v>0.99834646645731095</v>
      </c>
      <c r="DQ57" s="14">
        <f t="shared" si="43"/>
        <v>1.0007684772390806</v>
      </c>
      <c r="DR57" s="14">
        <f t="shared" si="44"/>
        <v>1.0126311315770173</v>
      </c>
      <c r="DS57" s="14">
        <f t="shared" si="45"/>
        <v>0.99802611574794786</v>
      </c>
      <c r="DT57" s="14">
        <f t="shared" si="46"/>
        <v>0.99387463575139545</v>
      </c>
      <c r="DU57" s="14">
        <f t="shared" si="47"/>
        <v>1.0037405139461737</v>
      </c>
    </row>
    <row r="58" spans="1:125" x14ac:dyDescent="0.2">
      <c r="A58" t="s">
        <v>70</v>
      </c>
      <c r="B58" s="2">
        <v>442.72902099668897</v>
      </c>
      <c r="C58" s="2">
        <v>408.16159672819902</v>
      </c>
      <c r="D58" s="2">
        <v>73.570642663301896</v>
      </c>
      <c r="E58" s="2">
        <v>77.663190012834605</v>
      </c>
      <c r="F58" s="2">
        <v>102.766742836519</v>
      </c>
      <c r="G58" s="2">
        <v>525.52873771394502</v>
      </c>
      <c r="H58" s="2">
        <v>758.65281225565195</v>
      </c>
      <c r="I58" s="2">
        <v>475.07913038465</v>
      </c>
      <c r="J58" s="2">
        <v>1533.8098439141099</v>
      </c>
      <c r="K58" s="2">
        <v>511.00941947008198</v>
      </c>
      <c r="L58" s="2">
        <v>128.557368420861</v>
      </c>
      <c r="M58" s="2">
        <v>808.261603078539</v>
      </c>
      <c r="O58" t="s">
        <v>70</v>
      </c>
      <c r="P58" s="2">
        <v>434.112279671838</v>
      </c>
      <c r="Q58" s="2">
        <v>403.82409975483699</v>
      </c>
      <c r="R58" s="2">
        <v>71.633705749131494</v>
      </c>
      <c r="S58" s="2">
        <v>75.616182301559306</v>
      </c>
      <c r="T58" s="2">
        <v>100.608406397758</v>
      </c>
      <c r="U58" s="2">
        <v>531.99485648679695</v>
      </c>
      <c r="V58" s="2">
        <v>755.45860191979705</v>
      </c>
      <c r="W58" s="2">
        <v>473.91264438922002</v>
      </c>
      <c r="X58" s="2">
        <v>1552.2630534324001</v>
      </c>
      <c r="Y58" s="2">
        <v>508.99103750327498</v>
      </c>
      <c r="Z58" s="2">
        <v>127.286482438973</v>
      </c>
      <c r="AA58" s="2">
        <v>809.79815702555197</v>
      </c>
      <c r="AC58" t="s">
        <v>70</v>
      </c>
      <c r="AD58" s="2">
        <v>434.11336172778101</v>
      </c>
      <c r="AE58" s="2">
        <v>403.82536906772702</v>
      </c>
      <c r="AF58" s="2">
        <v>71.635002330072496</v>
      </c>
      <c r="AG58" s="2">
        <v>75.616515360453306</v>
      </c>
      <c r="AH58" s="2">
        <v>100.608561640294</v>
      </c>
      <c r="AI58" s="2">
        <v>531.99291595355203</v>
      </c>
      <c r="AJ58" s="2">
        <v>755.45875117376704</v>
      </c>
      <c r="AK58" s="2">
        <v>473.91347796401101</v>
      </c>
      <c r="AL58" s="2">
        <v>1552.2603079711701</v>
      </c>
      <c r="AM58" s="2">
        <v>508.99212027713202</v>
      </c>
      <c r="AN58" s="2">
        <v>127.287066169631</v>
      </c>
      <c r="AO58" s="2">
        <v>809.79847534331202</v>
      </c>
      <c r="AQ58" t="s">
        <v>70</v>
      </c>
      <c r="AR58" s="2">
        <v>430.53366514946703</v>
      </c>
      <c r="AS58" s="2">
        <v>399.39174202207897</v>
      </c>
      <c r="AT58" s="2">
        <v>71.768629564589403</v>
      </c>
      <c r="AU58" s="2">
        <v>75.733824009339699</v>
      </c>
      <c r="AV58" s="2">
        <v>99.572513034192497</v>
      </c>
      <c r="AW58" s="2">
        <v>533.07092708539096</v>
      </c>
      <c r="AX58" s="2">
        <v>757.35530365879697</v>
      </c>
      <c r="AY58" s="2">
        <v>475.430840582663</v>
      </c>
      <c r="AZ58" s="2">
        <v>1553.4911274926901</v>
      </c>
      <c r="BA58" s="2">
        <v>509.97429317113802</v>
      </c>
      <c r="BB58" s="2">
        <v>127.756046947451</v>
      </c>
      <c r="BC58" s="2">
        <v>811.35098094502303</v>
      </c>
      <c r="BE58" t="s">
        <v>70</v>
      </c>
      <c r="BF58" s="2">
        <v>430.53470251452899</v>
      </c>
      <c r="BG58" s="2">
        <v>399.39292946600699</v>
      </c>
      <c r="BH58" s="2">
        <v>71.769917349402107</v>
      </c>
      <c r="BI58" s="2">
        <v>75.734151469238199</v>
      </c>
      <c r="BJ58" s="2">
        <v>99.572660716239696</v>
      </c>
      <c r="BK58" s="2">
        <v>533.06874183297896</v>
      </c>
      <c r="BL58" s="2">
        <v>757.35530381292904</v>
      </c>
      <c r="BM58" s="2">
        <v>475.43158859200099</v>
      </c>
      <c r="BN58" s="2">
        <v>1553.48780915413</v>
      </c>
      <c r="BO58" s="2">
        <v>509.97532729294198</v>
      </c>
      <c r="BP58" s="2">
        <v>127.75659749467</v>
      </c>
      <c r="BQ58" s="2">
        <v>811.35102683729099</v>
      </c>
      <c r="BS58" t="s">
        <v>70</v>
      </c>
      <c r="BT58" s="15">
        <f t="shared" si="0"/>
        <v>0.98053721144041417</v>
      </c>
      <c r="BU58" s="2">
        <f t="shared" si="1"/>
        <v>0.98937308897228171</v>
      </c>
      <c r="BV58" s="2">
        <f t="shared" si="2"/>
        <v>0.9736724208998031</v>
      </c>
      <c r="BW58" s="2">
        <f t="shared" si="3"/>
        <v>0.97364249767570699</v>
      </c>
      <c r="BX58" s="2">
        <f t="shared" si="4"/>
        <v>0.97899771483275988</v>
      </c>
      <c r="BY58" s="2">
        <f t="shared" si="5"/>
        <v>1.0123040250871524</v>
      </c>
      <c r="BZ58" s="2">
        <f t="shared" si="6"/>
        <v>0.99578962829339845</v>
      </c>
      <c r="CA58" s="2">
        <f t="shared" si="7"/>
        <v>0.99754464904723239</v>
      </c>
      <c r="CB58" s="2">
        <f t="shared" si="8"/>
        <v>1.0120309630242035</v>
      </c>
      <c r="CC58" s="2">
        <f t="shared" si="9"/>
        <v>0.99605020594551841</v>
      </c>
      <c r="CD58" s="2">
        <f t="shared" si="10"/>
        <v>0.99011425017874144</v>
      </c>
      <c r="CE58" s="2">
        <f t="shared" si="11"/>
        <v>1.0019010601779925</v>
      </c>
      <c r="CG58" t="s">
        <v>70</v>
      </c>
      <c r="CH58" s="15">
        <f t="shared" si="12"/>
        <v>0.98053965549962807</v>
      </c>
      <c r="CI58" s="2">
        <f t="shared" si="13"/>
        <v>0.98937619880157524</v>
      </c>
      <c r="CJ58" s="2">
        <f t="shared" si="14"/>
        <v>0.97369004451832897</v>
      </c>
      <c r="CK58" s="2">
        <f t="shared" si="15"/>
        <v>0.97364678617961653</v>
      </c>
      <c r="CL58" s="2">
        <f t="shared" si="16"/>
        <v>0.97899922546286955</v>
      </c>
      <c r="CM58" s="2">
        <f t="shared" si="17"/>
        <v>1.0123003325521764</v>
      </c>
      <c r="CN58" s="2">
        <f t="shared" si="18"/>
        <v>0.99578982502893754</v>
      </c>
      <c r="CO58" s="2">
        <f t="shared" si="19"/>
        <v>0.99754640364922953</v>
      </c>
      <c r="CP58" s="2">
        <f t="shared" si="20"/>
        <v>1.0120291730622726</v>
      </c>
      <c r="CQ58" s="2">
        <f t="shared" si="21"/>
        <v>0.99605232483768713</v>
      </c>
      <c r="CR58" s="2">
        <f t="shared" si="22"/>
        <v>0.99011879080262921</v>
      </c>
      <c r="CS58" s="2">
        <f t="shared" si="23"/>
        <v>1.0019014540081075</v>
      </c>
      <c r="CU58" t="s">
        <v>70</v>
      </c>
      <c r="CV58" s="15">
        <f t="shared" si="24"/>
        <v>0.97245413047518936</v>
      </c>
      <c r="CW58" s="2">
        <f t="shared" si="25"/>
        <v>0.97851376813394808</v>
      </c>
      <c r="CX58" s="2">
        <f t="shared" si="26"/>
        <v>0.97550635642861705</v>
      </c>
      <c r="CY58" s="2">
        <f t="shared" si="27"/>
        <v>0.97515726558262594</v>
      </c>
      <c r="CZ58" s="2">
        <f t="shared" si="28"/>
        <v>0.96891767011232544</v>
      </c>
      <c r="DA58" s="2">
        <f t="shared" si="29"/>
        <v>1.0143516211963108</v>
      </c>
      <c r="DB58" s="2">
        <f t="shared" si="30"/>
        <v>0.99828972017780149</v>
      </c>
      <c r="DC58" s="2">
        <f t="shared" si="31"/>
        <v>1.0007403191921485</v>
      </c>
      <c r="DD58" s="2">
        <f t="shared" si="32"/>
        <v>1.0128316320674771</v>
      </c>
      <c r="DE58" s="2">
        <f t="shared" si="33"/>
        <v>0.99797434986615829</v>
      </c>
      <c r="DF58" s="2">
        <f t="shared" si="34"/>
        <v>0.99376681801087674</v>
      </c>
      <c r="DG58" s="2">
        <f t="shared" si="35"/>
        <v>1.0038222499432325</v>
      </c>
      <c r="DI58" t="s">
        <v>70</v>
      </c>
      <c r="DJ58" s="14">
        <f t="shared" si="36"/>
        <v>0.97245647359030662</v>
      </c>
      <c r="DK58" s="14">
        <f t="shared" si="37"/>
        <v>0.97851667738346482</v>
      </c>
      <c r="DL58" s="14">
        <f t="shared" si="38"/>
        <v>0.97552386048684037</v>
      </c>
      <c r="DM58" s="14">
        <f t="shared" si="39"/>
        <v>0.9751614819932376</v>
      </c>
      <c r="DN58" s="14">
        <f t="shared" si="40"/>
        <v>0.96891910717302343</v>
      </c>
      <c r="DO58" s="14">
        <f t="shared" si="41"/>
        <v>1.014347462998566</v>
      </c>
      <c r="DP58" s="14">
        <f t="shared" si="42"/>
        <v>0.99828972038096697</v>
      </c>
      <c r="DQ58" s="14">
        <f t="shared" si="43"/>
        <v>1.0007418936863541</v>
      </c>
      <c r="DR58" s="14">
        <f t="shared" si="44"/>
        <v>1.0128294686059676</v>
      </c>
      <c r="DS58" s="14">
        <f t="shared" si="45"/>
        <v>0.99797637355058477</v>
      </c>
      <c r="DT58" s="14">
        <f t="shared" si="46"/>
        <v>0.99377110051312278</v>
      </c>
      <c r="DU58" s="14">
        <f t="shared" si="47"/>
        <v>1.0038223067222107</v>
      </c>
    </row>
    <row r="59" spans="1:125" x14ac:dyDescent="0.2">
      <c r="A59" t="s">
        <v>71</v>
      </c>
      <c r="B59" s="2">
        <v>457.76172329676899</v>
      </c>
      <c r="C59" s="2">
        <v>421.75912181143798</v>
      </c>
      <c r="D59" s="2">
        <v>76.077208946071494</v>
      </c>
      <c r="E59" s="2">
        <v>80.327623881805394</v>
      </c>
      <c r="F59" s="2">
        <v>106.323907480971</v>
      </c>
      <c r="G59" s="2">
        <v>542.142452209515</v>
      </c>
      <c r="H59" s="2">
        <v>784.89231643709695</v>
      </c>
      <c r="I59" s="2">
        <v>491.23829765926899</v>
      </c>
      <c r="J59" s="2">
        <v>1584.6889133516599</v>
      </c>
      <c r="K59" s="2">
        <v>528.62182204647297</v>
      </c>
      <c r="L59" s="2">
        <v>132.79008712243399</v>
      </c>
      <c r="M59" s="2">
        <v>835.45835180609902</v>
      </c>
      <c r="O59" t="s">
        <v>71</v>
      </c>
      <c r="P59" s="2">
        <v>448.7202130023</v>
      </c>
      <c r="Q59" s="2">
        <v>417.20701307950202</v>
      </c>
      <c r="R59" s="2">
        <v>74.044845991933698</v>
      </c>
      <c r="S59" s="2">
        <v>78.180537493923197</v>
      </c>
      <c r="T59" s="2">
        <v>104.059743729345</v>
      </c>
      <c r="U59" s="2">
        <v>548.94857893436199</v>
      </c>
      <c r="V59" s="2">
        <v>781.51752046710703</v>
      </c>
      <c r="W59" s="2">
        <v>489.99789815346298</v>
      </c>
      <c r="X59" s="2">
        <v>1604.0503058301599</v>
      </c>
      <c r="Y59" s="2">
        <v>526.49432256454202</v>
      </c>
      <c r="Z59" s="2">
        <v>131.456639236049</v>
      </c>
      <c r="AA59" s="2">
        <v>837.09344832866498</v>
      </c>
      <c r="AC59" t="s">
        <v>71</v>
      </c>
      <c r="AD59" s="2">
        <v>448.72128781138298</v>
      </c>
      <c r="AE59" s="2">
        <v>417.208275019665</v>
      </c>
      <c r="AF59" s="2">
        <v>74.046128489379299</v>
      </c>
      <c r="AG59" s="2">
        <v>78.180867341718297</v>
      </c>
      <c r="AH59" s="2">
        <v>104.05989807344</v>
      </c>
      <c r="AI59" s="2">
        <v>548.94667408375199</v>
      </c>
      <c r="AJ59" s="2">
        <v>781.51768405548296</v>
      </c>
      <c r="AK59" s="2">
        <v>489.99873134251197</v>
      </c>
      <c r="AL59" s="2">
        <v>1604.0476306896301</v>
      </c>
      <c r="AM59" s="2">
        <v>526.49539824621604</v>
      </c>
      <c r="AN59" s="2">
        <v>131.45721882088901</v>
      </c>
      <c r="AO59" s="2">
        <v>837.09378089616303</v>
      </c>
      <c r="AQ59" t="s">
        <v>71</v>
      </c>
      <c r="AR59" s="2">
        <v>444.96912023800201</v>
      </c>
      <c r="AS59" s="2">
        <v>412.56146193890697</v>
      </c>
      <c r="AT59" s="2">
        <v>74.186273558051596</v>
      </c>
      <c r="AU59" s="2">
        <v>78.303849423234894</v>
      </c>
      <c r="AV59" s="2">
        <v>102.973937313382</v>
      </c>
      <c r="AW59" s="2">
        <v>550.076085491046</v>
      </c>
      <c r="AX59" s="2">
        <v>783.50537859545705</v>
      </c>
      <c r="AY59" s="2">
        <v>491.58906174994502</v>
      </c>
      <c r="AZ59" s="2">
        <v>1605.33717166159</v>
      </c>
      <c r="BA59" s="2">
        <v>527.52486050786104</v>
      </c>
      <c r="BB59" s="2">
        <v>131.94876146412</v>
      </c>
      <c r="BC59" s="2">
        <v>838.72072186618402</v>
      </c>
      <c r="BE59" t="s">
        <v>71</v>
      </c>
      <c r="BF59" s="2">
        <v>444.97014863665498</v>
      </c>
      <c r="BG59" s="2">
        <v>412.562638768993</v>
      </c>
      <c r="BH59" s="2">
        <v>74.187546988076406</v>
      </c>
      <c r="BI59" s="2">
        <v>78.304173494488793</v>
      </c>
      <c r="BJ59" s="2">
        <v>102.97408383918</v>
      </c>
      <c r="BK59" s="2">
        <v>550.07392648744406</v>
      </c>
      <c r="BL59" s="2">
        <v>783.50538752774196</v>
      </c>
      <c r="BM59" s="2">
        <v>491.58980636405897</v>
      </c>
      <c r="BN59" s="2">
        <v>1605.33390192652</v>
      </c>
      <c r="BO59" s="2">
        <v>527.52588590714402</v>
      </c>
      <c r="BP59" s="2">
        <v>131.94930661325901</v>
      </c>
      <c r="BQ59" s="2">
        <v>838.72076981338705</v>
      </c>
      <c r="BS59" t="s">
        <v>71</v>
      </c>
      <c r="BT59" s="15">
        <f t="shared" si="0"/>
        <v>0.980248435300897</v>
      </c>
      <c r="BU59" s="2">
        <f t="shared" si="1"/>
        <v>0.98920685173948386</v>
      </c>
      <c r="BV59" s="2">
        <f t="shared" si="2"/>
        <v>0.97328552161293846</v>
      </c>
      <c r="BW59" s="2">
        <f t="shared" si="3"/>
        <v>0.97327088386130489</v>
      </c>
      <c r="BX59" s="2">
        <f t="shared" si="4"/>
        <v>0.97870503628705308</v>
      </c>
      <c r="BY59" s="2">
        <f t="shared" si="5"/>
        <v>1.0125541298179259</v>
      </c>
      <c r="BZ59" s="2">
        <f t="shared" si="6"/>
        <v>0.99570030703662726</v>
      </c>
      <c r="CA59" s="2">
        <f t="shared" si="7"/>
        <v>0.99747495357809746</v>
      </c>
      <c r="CB59" s="2">
        <f t="shared" si="8"/>
        <v>1.0122177875514697</v>
      </c>
      <c r="CC59" s="2">
        <f t="shared" si="9"/>
        <v>0.99597538468295788</v>
      </c>
      <c r="CD59" s="2">
        <f t="shared" si="10"/>
        <v>0.98995822718938697</v>
      </c>
      <c r="CE59" s="2">
        <f t="shared" si="11"/>
        <v>1.0019571251146526</v>
      </c>
      <c r="CG59" t="s">
        <v>71</v>
      </c>
      <c r="CH59" s="15">
        <f t="shared" si="12"/>
        <v>0.98025078326716042</v>
      </c>
      <c r="CI59" s="2">
        <f t="shared" si="13"/>
        <v>0.98920984382690458</v>
      </c>
      <c r="CJ59" s="2">
        <f t="shared" si="14"/>
        <v>0.97330237945332676</v>
      </c>
      <c r="CK59" s="2">
        <f t="shared" si="15"/>
        <v>0.97327499014229713</v>
      </c>
      <c r="CL59" s="2">
        <f t="shared" si="16"/>
        <v>0.97870648792759807</v>
      </c>
      <c r="CM59" s="2">
        <f t="shared" si="17"/>
        <v>1.0125506162568643</v>
      </c>
      <c r="CN59" s="2">
        <f t="shared" si="18"/>
        <v>0.99570051545805338</v>
      </c>
      <c r="CO59" s="2">
        <f t="shared" si="19"/>
        <v>0.99747664967763405</v>
      </c>
      <c r="CP59" s="2">
        <f t="shared" si="20"/>
        <v>1.012216099434321</v>
      </c>
      <c r="CQ59" s="2">
        <f t="shared" si="21"/>
        <v>0.99597741956239183</v>
      </c>
      <c r="CR59" s="2">
        <f t="shared" si="22"/>
        <v>0.98996259185886326</v>
      </c>
      <c r="CS59" s="2">
        <f t="shared" si="23"/>
        <v>1.0019575231805733</v>
      </c>
      <c r="CU59" t="s">
        <v>71</v>
      </c>
      <c r="CV59" s="15">
        <f t="shared" si="24"/>
        <v>0.97205401323938678</v>
      </c>
      <c r="CW59" s="2">
        <f t="shared" si="25"/>
        <v>0.97819214950698063</v>
      </c>
      <c r="CX59" s="2">
        <f t="shared" si="26"/>
        <v>0.97514452206888513</v>
      </c>
      <c r="CY59" s="2">
        <f t="shared" si="27"/>
        <v>0.97480599623426811</v>
      </c>
      <c r="CZ59" s="2">
        <f t="shared" si="28"/>
        <v>0.9684927854237434</v>
      </c>
      <c r="DA59" s="2">
        <f t="shared" si="29"/>
        <v>1.0146338536102408</v>
      </c>
      <c r="DB59" s="2">
        <f t="shared" si="30"/>
        <v>0.99823295780504551</v>
      </c>
      <c r="DC59" s="2">
        <f t="shared" si="31"/>
        <v>1.0007140406038115</v>
      </c>
      <c r="DD59" s="2">
        <f t="shared" si="32"/>
        <v>1.0130298496669976</v>
      </c>
      <c r="DE59" s="2">
        <f t="shared" si="33"/>
        <v>0.99792486520067369</v>
      </c>
      <c r="DF59" s="2">
        <f t="shared" si="34"/>
        <v>0.99366424349478533</v>
      </c>
      <c r="DG59" s="2">
        <f t="shared" si="35"/>
        <v>1.0039048865249027</v>
      </c>
      <c r="DI59" t="s">
        <v>71</v>
      </c>
      <c r="DJ59" s="14">
        <f t="shared" si="36"/>
        <v>0.97205625982008725</v>
      </c>
      <c r="DK59" s="14">
        <f t="shared" si="37"/>
        <v>0.97819493979656813</v>
      </c>
      <c r="DL59" s="14">
        <f t="shared" si="38"/>
        <v>0.97516126072218812</v>
      </c>
      <c r="DM59" s="14">
        <f t="shared" si="39"/>
        <v>0.97481003060299753</v>
      </c>
      <c r="DN59" s="14">
        <f t="shared" si="40"/>
        <v>0.96849416353146611</v>
      </c>
      <c r="DO59" s="14">
        <f t="shared" si="41"/>
        <v>1.0146298712554314</v>
      </c>
      <c r="DP59" s="14">
        <f t="shared" si="42"/>
        <v>0.99823296918531357</v>
      </c>
      <c r="DQ59" s="14">
        <f t="shared" si="43"/>
        <v>1.0007155563938417</v>
      </c>
      <c r="DR59" s="14">
        <f t="shared" si="44"/>
        <v>1.0130277863376953</v>
      </c>
      <c r="DS59" s="14">
        <f t="shared" si="45"/>
        <v>0.99792680496032826</v>
      </c>
      <c r="DT59" s="14">
        <f t="shared" si="46"/>
        <v>0.99366834883992683</v>
      </c>
      <c r="DU59" s="14">
        <f t="shared" si="47"/>
        <v>1.0039049439151997</v>
      </c>
    </row>
    <row r="60" spans="1:125" x14ac:dyDescent="0.2">
      <c r="A60" t="s">
        <v>72</v>
      </c>
      <c r="B60" s="2">
        <v>473.281908521047</v>
      </c>
      <c r="C60" s="2">
        <v>435.78334682344399</v>
      </c>
      <c r="D60" s="2">
        <v>78.664761435485502</v>
      </c>
      <c r="E60" s="2">
        <v>83.077601829949401</v>
      </c>
      <c r="F60" s="2">
        <v>109.99315936249501</v>
      </c>
      <c r="G60" s="2">
        <v>559.23176961879403</v>
      </c>
      <c r="H60" s="2">
        <v>811.94419308194801</v>
      </c>
      <c r="I60" s="2">
        <v>507.90789688292199</v>
      </c>
      <c r="J60" s="2">
        <v>1637.05917171294</v>
      </c>
      <c r="K60" s="2">
        <v>546.79310591752699</v>
      </c>
      <c r="L60" s="2">
        <v>137.15455847409899</v>
      </c>
      <c r="M60" s="2">
        <v>863.46195869111796</v>
      </c>
      <c r="O60" t="s">
        <v>72</v>
      </c>
      <c r="P60" s="2">
        <v>463.79773145645203</v>
      </c>
      <c r="Q60" s="2">
        <v>431.00770437757899</v>
      </c>
      <c r="R60" s="2">
        <v>76.532935572404696</v>
      </c>
      <c r="S60" s="2">
        <v>80.826205316771393</v>
      </c>
      <c r="T60" s="2">
        <v>107.618672998617</v>
      </c>
      <c r="U60" s="2">
        <v>566.39271613038795</v>
      </c>
      <c r="V60" s="2">
        <v>808.38051182127197</v>
      </c>
      <c r="W60" s="2">
        <v>506.59014160263899</v>
      </c>
      <c r="X60" s="2">
        <v>1657.3662393766699</v>
      </c>
      <c r="Y60" s="2">
        <v>544.55165572978399</v>
      </c>
      <c r="Z60" s="2">
        <v>135.75598573780701</v>
      </c>
      <c r="AA60" s="2">
        <v>865.20091867833298</v>
      </c>
      <c r="AC60" t="s">
        <v>72</v>
      </c>
      <c r="AD60" s="2">
        <v>463.79879951522901</v>
      </c>
      <c r="AE60" s="2">
        <v>431.00895961544899</v>
      </c>
      <c r="AF60" s="2">
        <v>76.534204663417796</v>
      </c>
      <c r="AG60" s="2">
        <v>80.826532120619007</v>
      </c>
      <c r="AH60" s="2">
        <v>107.618826512721</v>
      </c>
      <c r="AI60" s="2">
        <v>566.390846429661</v>
      </c>
      <c r="AJ60" s="2">
        <v>808.38068970873701</v>
      </c>
      <c r="AK60" s="2">
        <v>506.59097473340103</v>
      </c>
      <c r="AL60" s="2">
        <v>1657.3636339797099</v>
      </c>
      <c r="AM60" s="2">
        <v>544.55272481223699</v>
      </c>
      <c r="AN60" s="2">
        <v>135.75656149413601</v>
      </c>
      <c r="AO60" s="2">
        <v>865.20126622154601</v>
      </c>
      <c r="AQ60" t="s">
        <v>72</v>
      </c>
      <c r="AR60" s="2">
        <v>459.86691119661202</v>
      </c>
      <c r="AS60" s="2">
        <v>426.14001858395</v>
      </c>
      <c r="AT60" s="2">
        <v>76.681140364207096</v>
      </c>
      <c r="AU60" s="2">
        <v>80.955425981307698</v>
      </c>
      <c r="AV60" s="2">
        <v>106.480852917494</v>
      </c>
      <c r="AW60" s="2">
        <v>567.57380124751205</v>
      </c>
      <c r="AX60" s="2">
        <v>810.46335172861302</v>
      </c>
      <c r="AY60" s="2">
        <v>508.25733152109598</v>
      </c>
      <c r="AZ60" s="2">
        <v>1658.7143524252001</v>
      </c>
      <c r="BA60" s="2">
        <v>545.63146006900899</v>
      </c>
      <c r="BB60" s="2">
        <v>136.27161015314601</v>
      </c>
      <c r="BC60" s="2">
        <v>866.90575609895905</v>
      </c>
      <c r="BE60" t="s">
        <v>72</v>
      </c>
      <c r="BF60" s="2">
        <v>459.86793107102699</v>
      </c>
      <c r="BG60" s="2">
        <v>426.141185367096</v>
      </c>
      <c r="BH60" s="2">
        <v>76.682400108381003</v>
      </c>
      <c r="BI60" s="2">
        <v>80.955746824478396</v>
      </c>
      <c r="BJ60" s="2">
        <v>106.480998349047</v>
      </c>
      <c r="BK60" s="2">
        <v>567.57166768216803</v>
      </c>
      <c r="BL60" s="2">
        <v>810.46336923125295</v>
      </c>
      <c r="BM60" s="2">
        <v>508.25807297617001</v>
      </c>
      <c r="BN60" s="2">
        <v>1658.71113008668</v>
      </c>
      <c r="BO60" s="2">
        <v>545.63247719182505</v>
      </c>
      <c r="BP60" s="2">
        <v>136.27215018123701</v>
      </c>
      <c r="BQ60" s="2">
        <v>866.905806396309</v>
      </c>
      <c r="BS60" t="s">
        <v>72</v>
      </c>
      <c r="BT60" s="15">
        <f t="shared" si="0"/>
        <v>0.97996082906648185</v>
      </c>
      <c r="BU60" s="2">
        <f t="shared" si="1"/>
        <v>0.98904124611306032</v>
      </c>
      <c r="BV60" s="2">
        <f t="shared" si="2"/>
        <v>0.97289986235032111</v>
      </c>
      <c r="BW60" s="2">
        <f t="shared" si="3"/>
        <v>0.97290007819693247</v>
      </c>
      <c r="BX60" s="2">
        <f t="shared" si="4"/>
        <v>0.97841241784816257</v>
      </c>
      <c r="BY60" s="2">
        <f t="shared" si="5"/>
        <v>1.0128049708557783</v>
      </c>
      <c r="BZ60" s="2">
        <f t="shared" si="6"/>
        <v>0.99561092832359677</v>
      </c>
      <c r="CA60" s="2">
        <f t="shared" si="7"/>
        <v>0.99740552315022035</v>
      </c>
      <c r="CB60" s="2">
        <f t="shared" si="8"/>
        <v>1.0124046021149506</v>
      </c>
      <c r="CC60" s="2">
        <f t="shared" si="9"/>
        <v>0.99590073436646243</v>
      </c>
      <c r="CD60" s="2">
        <f t="shared" si="10"/>
        <v>0.98980294383320777</v>
      </c>
      <c r="CE60" s="2">
        <f t="shared" si="11"/>
        <v>1.002013939316853</v>
      </c>
      <c r="CG60" t="s">
        <v>72</v>
      </c>
      <c r="CH60" s="15">
        <f t="shared" si="12"/>
        <v>0.97996308577386437</v>
      </c>
      <c r="CI60" s="2">
        <f t="shared" si="13"/>
        <v>0.9890441265303116</v>
      </c>
      <c r="CJ60" s="2">
        <f t="shared" si="14"/>
        <v>0.97291599525392303</v>
      </c>
      <c r="CK60" s="2">
        <f t="shared" si="15"/>
        <v>0.97290401191481091</v>
      </c>
      <c r="CL60" s="2">
        <f t="shared" si="16"/>
        <v>0.97841381351771961</v>
      </c>
      <c r="CM60" s="2">
        <f t="shared" si="17"/>
        <v>1.0128016275179557</v>
      </c>
      <c r="CN60" s="2">
        <f t="shared" si="18"/>
        <v>0.99561114741188705</v>
      </c>
      <c r="CO60" s="2">
        <f t="shared" si="19"/>
        <v>0.99740716346880398</v>
      </c>
      <c r="CP60" s="2">
        <f t="shared" si="20"/>
        <v>1.0124030106043902</v>
      </c>
      <c r="CQ60" s="2">
        <f t="shared" si="21"/>
        <v>0.99590268955287831</v>
      </c>
      <c r="CR60" s="2">
        <f t="shared" si="22"/>
        <v>0.98980714169826889</v>
      </c>
      <c r="CS60" s="2">
        <f t="shared" si="23"/>
        <v>1.0020143418165921</v>
      </c>
      <c r="CU60" t="s">
        <v>72</v>
      </c>
      <c r="CV60" s="15">
        <f t="shared" si="24"/>
        <v>0.97165537688445491</v>
      </c>
      <c r="CW60" s="2">
        <f t="shared" si="25"/>
        <v>0.97787127867600465</v>
      </c>
      <c r="CX60" s="2">
        <f t="shared" si="26"/>
        <v>0.97478386719693777</v>
      </c>
      <c r="CY60" s="2">
        <f t="shared" si="27"/>
        <v>0.97445549941384246</v>
      </c>
      <c r="CZ60" s="2">
        <f t="shared" si="28"/>
        <v>0.96806795563144254</v>
      </c>
      <c r="DA60" s="2">
        <f t="shared" si="29"/>
        <v>1.0149169487177105</v>
      </c>
      <c r="DB60" s="2">
        <f t="shared" si="30"/>
        <v>0.99817617840492945</v>
      </c>
      <c r="DC60" s="2">
        <f t="shared" si="31"/>
        <v>1.0006879881969122</v>
      </c>
      <c r="DD60" s="2">
        <f t="shared" si="32"/>
        <v>1.0132280989511218</v>
      </c>
      <c r="DE60" s="2">
        <f t="shared" si="33"/>
        <v>0.99787552945356039</v>
      </c>
      <c r="DF60" s="2">
        <f t="shared" si="34"/>
        <v>0.99356238443128586</v>
      </c>
      <c r="DG60" s="2">
        <f t="shared" si="35"/>
        <v>1.0039883603130142</v>
      </c>
      <c r="DI60" t="s">
        <v>72</v>
      </c>
      <c r="DJ60" s="14">
        <f t="shared" si="36"/>
        <v>0.97165753178282854</v>
      </c>
      <c r="DK60" s="14">
        <f t="shared" si="37"/>
        <v>0.97787395611458627</v>
      </c>
      <c r="DL60" s="14">
        <f t="shared" si="38"/>
        <v>0.97479988128190953</v>
      </c>
      <c r="DM60" s="14">
        <f t="shared" si="39"/>
        <v>0.97445936138341827</v>
      </c>
      <c r="DN60" s="14">
        <f t="shared" si="40"/>
        <v>0.96806927781869345</v>
      </c>
      <c r="DO60" s="14">
        <f t="shared" si="41"/>
        <v>1.0149131335457908</v>
      </c>
      <c r="DP60" s="14">
        <f t="shared" si="42"/>
        <v>0.99817619996138629</v>
      </c>
      <c r="DQ60" s="14">
        <f t="shared" si="43"/>
        <v>1.0006894480188182</v>
      </c>
      <c r="DR60" s="14">
        <f t="shared" si="44"/>
        <v>1.0132261305809027</v>
      </c>
      <c r="DS60" s="14">
        <f t="shared" si="45"/>
        <v>0.99787738961383865</v>
      </c>
      <c r="DT60" s="14">
        <f t="shared" si="46"/>
        <v>0.99356632180017102</v>
      </c>
      <c r="DU60" s="14">
        <f t="shared" si="47"/>
        <v>1.0039884185638142</v>
      </c>
    </row>
    <row r="61" spans="1:125" x14ac:dyDescent="0.2">
      <c r="A61" t="s">
        <v>73</v>
      </c>
      <c r="B61" s="2">
        <v>489.30681588028102</v>
      </c>
      <c r="C61" s="2">
        <v>450.24927543485501</v>
      </c>
      <c r="D61" s="2">
        <v>81.336196376544507</v>
      </c>
      <c r="E61" s="2">
        <v>85.9162452354837</v>
      </c>
      <c r="F61" s="2">
        <v>113.778735050755</v>
      </c>
      <c r="G61" s="2">
        <v>576.813506352952</v>
      </c>
      <c r="H61" s="2">
        <v>839.83960391981998</v>
      </c>
      <c r="I61" s="2">
        <v>525.10653312822706</v>
      </c>
      <c r="J61" s="2">
        <v>1690.9767013058399</v>
      </c>
      <c r="K61" s="2">
        <v>565.54408072365504</v>
      </c>
      <c r="L61" s="2">
        <v>141.65534351304501</v>
      </c>
      <c r="M61" s="2">
        <v>892.303005548942</v>
      </c>
      <c r="O61" t="s">
        <v>73</v>
      </c>
      <c r="P61" s="2">
        <v>479.36129236973602</v>
      </c>
      <c r="Q61" s="2">
        <v>445.24079197879598</v>
      </c>
      <c r="R61" s="2">
        <v>79.100694091396406</v>
      </c>
      <c r="S61" s="2">
        <v>83.556122289277596</v>
      </c>
      <c r="T61" s="2">
        <v>111.289234188671</v>
      </c>
      <c r="U61" s="2">
        <v>584.34473805728305</v>
      </c>
      <c r="V61" s="2">
        <v>836.07836309906997</v>
      </c>
      <c r="W61" s="2">
        <v>523.70782224771904</v>
      </c>
      <c r="X61" s="2">
        <v>1712.26855074738</v>
      </c>
      <c r="Y61" s="2">
        <v>563.18362996729502</v>
      </c>
      <c r="Z61" s="2">
        <v>140.18897336446099</v>
      </c>
      <c r="AA61" s="2">
        <v>894.15140656395704</v>
      </c>
      <c r="AC61" t="s">
        <v>73</v>
      </c>
      <c r="AD61" s="2">
        <v>479.36235416164902</v>
      </c>
      <c r="AE61" s="2">
        <v>445.242041165655</v>
      </c>
      <c r="AF61" s="2">
        <v>79.1019504172247</v>
      </c>
      <c r="AG61" s="2">
        <v>83.556446206628095</v>
      </c>
      <c r="AH61" s="2">
        <v>111.289386940132</v>
      </c>
      <c r="AI61" s="2">
        <v>584.34290303172099</v>
      </c>
      <c r="AJ61" s="2">
        <v>836.07855528263099</v>
      </c>
      <c r="AK61" s="2">
        <v>523.70865564646897</v>
      </c>
      <c r="AL61" s="2">
        <v>1712.26601460553</v>
      </c>
      <c r="AM61" s="2">
        <v>563.18469292765701</v>
      </c>
      <c r="AN61" s="2">
        <v>140.18954559841501</v>
      </c>
      <c r="AO61" s="2">
        <v>894.15176982319497</v>
      </c>
      <c r="AQ61" t="s">
        <v>73</v>
      </c>
      <c r="AR61" s="2">
        <v>475.24317976613298</v>
      </c>
      <c r="AS61" s="2">
        <v>440.141641898373</v>
      </c>
      <c r="AT61" s="2">
        <v>79.255961491042896</v>
      </c>
      <c r="AU61" s="2">
        <v>83.691500584197399</v>
      </c>
      <c r="AV61" s="2">
        <v>110.097208401196</v>
      </c>
      <c r="AW61" s="2">
        <v>585.581636792636</v>
      </c>
      <c r="AX61" s="2">
        <v>838.26017617728598</v>
      </c>
      <c r="AY61" s="2">
        <v>525.454230157045</v>
      </c>
      <c r="AZ61" s="2">
        <v>1713.6804725708801</v>
      </c>
      <c r="BA61" s="2">
        <v>564.31477098546804</v>
      </c>
      <c r="BB61" s="2">
        <v>140.72908540293199</v>
      </c>
      <c r="BC61" s="2">
        <v>895.93705686785199</v>
      </c>
      <c r="BE61" t="s">
        <v>73</v>
      </c>
      <c r="BF61" s="2">
        <v>475.24419154037201</v>
      </c>
      <c r="BG61" s="2">
        <v>440.14279917898301</v>
      </c>
      <c r="BH61" s="2">
        <v>79.257208182234905</v>
      </c>
      <c r="BI61" s="2">
        <v>83.691818353004393</v>
      </c>
      <c r="BJ61" s="2">
        <v>110.097352797881</v>
      </c>
      <c r="BK61" s="2">
        <v>585.57952790553702</v>
      </c>
      <c r="BL61" s="2">
        <v>838.26020206498504</v>
      </c>
      <c r="BM61" s="2">
        <v>525.454968684748</v>
      </c>
      <c r="BN61" s="2">
        <v>1713.6772964683601</v>
      </c>
      <c r="BO61" s="2">
        <v>564.31578025823899</v>
      </c>
      <c r="BP61" s="2">
        <v>140.72962057442001</v>
      </c>
      <c r="BQ61" s="2">
        <v>895.93710981270794</v>
      </c>
      <c r="BS61" t="s">
        <v>73</v>
      </c>
      <c r="BT61" s="15">
        <f t="shared" si="0"/>
        <v>0.9796742592014529</v>
      </c>
      <c r="BU61" s="2">
        <f t="shared" si="1"/>
        <v>0.98887619874297017</v>
      </c>
      <c r="BV61" s="2">
        <f t="shared" si="2"/>
        <v>0.97251528366535755</v>
      </c>
      <c r="BW61" s="2">
        <f t="shared" si="3"/>
        <v>0.97252995705599843</v>
      </c>
      <c r="BX61" s="2">
        <f t="shared" si="4"/>
        <v>0.97811980541905774</v>
      </c>
      <c r="BY61" s="2">
        <f t="shared" si="5"/>
        <v>1.0130566146967486</v>
      </c>
      <c r="BZ61" s="2">
        <f t="shared" si="6"/>
        <v>0.99552147719255557</v>
      </c>
      <c r="CA61" s="2">
        <f t="shared" si="7"/>
        <v>0.99733632931173899</v>
      </c>
      <c r="CB61" s="2">
        <f t="shared" si="8"/>
        <v>1.0125914505061469</v>
      </c>
      <c r="CC61" s="2">
        <f t="shared" si="9"/>
        <v>0.99582623028546302</v>
      </c>
      <c r="CD61" s="2">
        <f t="shared" si="10"/>
        <v>0.98964832450214646</v>
      </c>
      <c r="CE61" s="2">
        <f t="shared" si="11"/>
        <v>1.0020714947764608</v>
      </c>
      <c r="CG61" t="s">
        <v>73</v>
      </c>
      <c r="CH61" s="15">
        <f t="shared" si="12"/>
        <v>0.97967642919352849</v>
      </c>
      <c r="CI61" s="2">
        <f t="shared" si="13"/>
        <v>0.988878973176883</v>
      </c>
      <c r="CJ61" s="2">
        <f t="shared" si="14"/>
        <v>0.9725307297506709</v>
      </c>
      <c r="CK61" s="2">
        <f t="shared" si="15"/>
        <v>0.97253372720854192</v>
      </c>
      <c r="CL61" s="2">
        <f t="shared" si="16"/>
        <v>0.97812114794990002</v>
      </c>
      <c r="CM61" s="2">
        <f t="shared" si="17"/>
        <v>1.0130534333815715</v>
      </c>
      <c r="CN61" s="2">
        <f t="shared" si="18"/>
        <v>0.99552170602620438</v>
      </c>
      <c r="CO61" s="2">
        <f t="shared" si="19"/>
        <v>0.99733791641587377</v>
      </c>
      <c r="CP61" s="2">
        <f t="shared" si="20"/>
        <v>1.0125899506972802</v>
      </c>
      <c r="CQ61" s="2">
        <f t="shared" si="21"/>
        <v>0.995828109821291</v>
      </c>
      <c r="CR61" s="2">
        <f t="shared" si="22"/>
        <v>0.98965236412352475</v>
      </c>
      <c r="CS61" s="2">
        <f t="shared" si="23"/>
        <v>1.0020719018794693</v>
      </c>
      <c r="CU61" t="s">
        <v>73</v>
      </c>
      <c r="CV61" s="15">
        <f t="shared" si="24"/>
        <v>0.97125804166686902</v>
      </c>
      <c r="CW61" s="2">
        <f t="shared" si="25"/>
        <v>0.97755102764636326</v>
      </c>
      <c r="CX61" s="2">
        <f t="shared" si="26"/>
        <v>0.9744242418729393</v>
      </c>
      <c r="CY61" s="2">
        <f t="shared" si="27"/>
        <v>0.97410565783934566</v>
      </c>
      <c r="CZ61" s="2">
        <f t="shared" si="28"/>
        <v>0.96764310441738755</v>
      </c>
      <c r="DA61" s="2">
        <f t="shared" si="29"/>
        <v>1.0152009797674861</v>
      </c>
      <c r="DB61" s="2">
        <f t="shared" si="30"/>
        <v>0.99811936977589266</v>
      </c>
      <c r="DC61" s="2">
        <f t="shared" si="31"/>
        <v>1.0006621456921259</v>
      </c>
      <c r="DD61" s="2">
        <f t="shared" si="32"/>
        <v>1.0134264246500306</v>
      </c>
      <c r="DE61" s="2">
        <f t="shared" si="33"/>
        <v>0.99782632374718871</v>
      </c>
      <c r="DF61" s="2">
        <f t="shared" si="34"/>
        <v>0.99346118482266976</v>
      </c>
      <c r="DG61" s="2">
        <f t="shared" si="35"/>
        <v>1.0040726651107426</v>
      </c>
      <c r="DI61" t="s">
        <v>73</v>
      </c>
      <c r="DJ61" s="14">
        <f t="shared" si="36"/>
        <v>0.97126010943745011</v>
      </c>
      <c r="DK61" s="14">
        <f t="shared" si="37"/>
        <v>0.97755359795724028</v>
      </c>
      <c r="DL61" s="14">
        <f t="shared" si="38"/>
        <v>0.97443956950377952</v>
      </c>
      <c r="DM61" s="14">
        <f t="shared" si="39"/>
        <v>0.97410935642750118</v>
      </c>
      <c r="DN61" s="14">
        <f t="shared" si="40"/>
        <v>0.96764437351819921</v>
      </c>
      <c r="DO61" s="14">
        <f t="shared" si="41"/>
        <v>1.0151973236688066</v>
      </c>
      <c r="DP61" s="14">
        <f t="shared" si="42"/>
        <v>0.99811940060046789</v>
      </c>
      <c r="DQ61" s="14">
        <f t="shared" si="43"/>
        <v>1.0006635521261662</v>
      </c>
      <c r="DR61" s="14">
        <f t="shared" si="44"/>
        <v>1.0134245463849323</v>
      </c>
      <c r="DS61" s="14">
        <f t="shared" si="45"/>
        <v>0.99782810835214764</v>
      </c>
      <c r="DT61" s="14">
        <f t="shared" si="46"/>
        <v>0.99346496280572894</v>
      </c>
      <c r="DU61" s="14">
        <f t="shared" si="47"/>
        <v>1.0040727244458068</v>
      </c>
    </row>
    <row r="62" spans="1:125" x14ac:dyDescent="0.2">
      <c r="A62" t="s">
        <v>74</v>
      </c>
      <c r="B62" s="2">
        <v>505.85419957505701</v>
      </c>
      <c r="C62" s="2">
        <v>465.17232430136499</v>
      </c>
      <c r="D62" s="2">
        <v>84.094494854351197</v>
      </c>
      <c r="E62" s="2">
        <v>88.846764249348396</v>
      </c>
      <c r="F62" s="2">
        <v>117.684983300209</v>
      </c>
      <c r="G62" s="2">
        <v>594.90482991501403</v>
      </c>
      <c r="H62" s="2">
        <v>868.61049052967803</v>
      </c>
      <c r="I62" s="2">
        <v>542.85331741231505</v>
      </c>
      <c r="J62" s="2">
        <v>1746.49877998947</v>
      </c>
      <c r="K62" s="2">
        <v>584.896122428848</v>
      </c>
      <c r="L62" s="2">
        <v>146.297127899223</v>
      </c>
      <c r="M62" s="2">
        <v>922.01276262852195</v>
      </c>
      <c r="O62" t="s">
        <v>74</v>
      </c>
      <c r="P62" s="2">
        <v>495.42783631735398</v>
      </c>
      <c r="Q62" s="2">
        <v>459.92129156204999</v>
      </c>
      <c r="R62" s="2">
        <v>81.750918797044704</v>
      </c>
      <c r="S62" s="2">
        <v>86.373306184885905</v>
      </c>
      <c r="T62" s="2">
        <v>115.07557145743</v>
      </c>
      <c r="U62" s="2">
        <v>602.82249240909005</v>
      </c>
      <c r="V62" s="2">
        <v>864.64262515806001</v>
      </c>
      <c r="W62" s="2">
        <v>541.36988662031001</v>
      </c>
      <c r="X62" s="2">
        <v>1768.8161974734001</v>
      </c>
      <c r="Y62" s="2">
        <v>582.41139545049805</v>
      </c>
      <c r="Z62" s="2">
        <v>144.76017371428199</v>
      </c>
      <c r="AA62" s="2">
        <v>923.97645066411997</v>
      </c>
      <c r="AC62" t="s">
        <v>74</v>
      </c>
      <c r="AD62" s="2">
        <v>495.42889230755202</v>
      </c>
      <c r="AE62" s="2">
        <v>459.92253532940401</v>
      </c>
      <c r="AF62" s="2">
        <v>81.752162966799304</v>
      </c>
      <c r="AG62" s="2">
        <v>86.373627365245298</v>
      </c>
      <c r="AH62" s="2">
        <v>115.075723509452</v>
      </c>
      <c r="AI62" s="2">
        <v>602.82069163989001</v>
      </c>
      <c r="AJ62" s="2">
        <v>864.64283166231598</v>
      </c>
      <c r="AK62" s="2">
        <v>541.37072061092601</v>
      </c>
      <c r="AL62" s="2">
        <v>1768.8137302090299</v>
      </c>
      <c r="AM62" s="2">
        <v>582.41245274631603</v>
      </c>
      <c r="AN62" s="2">
        <v>144.760742720802</v>
      </c>
      <c r="AO62" s="2">
        <v>923.97683039670403</v>
      </c>
      <c r="AQ62" t="s">
        <v>74</v>
      </c>
      <c r="AR62" s="2">
        <v>491.11453814499902</v>
      </c>
      <c r="AS62" s="2">
        <v>454.58094349421799</v>
      </c>
      <c r="AT62" s="2">
        <v>81.913546579251104</v>
      </c>
      <c r="AU62" s="2">
        <v>86.515101814465993</v>
      </c>
      <c r="AV62" s="2">
        <v>113.827052786287</v>
      </c>
      <c r="AW62" s="2">
        <v>604.117535972876</v>
      </c>
      <c r="AX62" s="2">
        <v>866.92757549787302</v>
      </c>
      <c r="AY62" s="2">
        <v>543.19884229067395</v>
      </c>
      <c r="AZ62" s="2">
        <v>1770.29459998788</v>
      </c>
      <c r="BA62" s="2">
        <v>583.59603306812198</v>
      </c>
      <c r="BB62" s="2">
        <v>145.32580142798599</v>
      </c>
      <c r="BC62" s="2">
        <v>925.84630300491494</v>
      </c>
      <c r="BE62" t="s">
        <v>74</v>
      </c>
      <c r="BF62" s="2">
        <v>491.11554223497097</v>
      </c>
      <c r="BG62" s="2">
        <v>454.58209179358698</v>
      </c>
      <c r="BH62" s="2">
        <v>81.914780817934997</v>
      </c>
      <c r="BI62" s="2">
        <v>86.515416652472595</v>
      </c>
      <c r="BJ62" s="2">
        <v>113.82719620568299</v>
      </c>
      <c r="BK62" s="2">
        <v>604.11545105114999</v>
      </c>
      <c r="BL62" s="2">
        <v>866.92760960879798</v>
      </c>
      <c r="BM62" s="2">
        <v>543.19957811799497</v>
      </c>
      <c r="BN62" s="2">
        <v>1770.2914690538701</v>
      </c>
      <c r="BO62" s="2">
        <v>583.59703489846902</v>
      </c>
      <c r="BP62" s="2">
        <v>145.32633199541999</v>
      </c>
      <c r="BQ62" s="2">
        <v>925.84635889801598</v>
      </c>
      <c r="BS62" t="s">
        <v>74</v>
      </c>
      <c r="BT62" s="15">
        <f t="shared" si="0"/>
        <v>0.97938859998303518</v>
      </c>
      <c r="BU62" s="2">
        <f t="shared" si="1"/>
        <v>0.98871163982680732</v>
      </c>
      <c r="BV62" s="2">
        <f t="shared" si="2"/>
        <v>0.97213163523527324</v>
      </c>
      <c r="BW62" s="2">
        <f t="shared" si="3"/>
        <v>0.97216040352892619</v>
      </c>
      <c r="BX62" s="2">
        <f t="shared" si="4"/>
        <v>0.97782714693409523</v>
      </c>
      <c r="BY62" s="2">
        <f t="shared" si="5"/>
        <v>1.0133091245791483</v>
      </c>
      <c r="BZ62" s="2">
        <f t="shared" si="6"/>
        <v>0.99543193938493835</v>
      </c>
      <c r="CA62" s="2">
        <f t="shared" si="7"/>
        <v>0.9972673450738474</v>
      </c>
      <c r="CB62" s="2">
        <f t="shared" si="8"/>
        <v>1.0127783756505484</v>
      </c>
      <c r="CC62" s="2">
        <f t="shared" si="9"/>
        <v>0.99575184911804193</v>
      </c>
      <c r="CD62" s="2">
        <f t="shared" si="10"/>
        <v>0.98949429693520885</v>
      </c>
      <c r="CE62" s="2">
        <f t="shared" si="11"/>
        <v>1.0021297840064598</v>
      </c>
      <c r="CG62" t="s">
        <v>74</v>
      </c>
      <c r="CH62" s="15">
        <f t="shared" si="12"/>
        <v>0.97939068752169545</v>
      </c>
      <c r="CI62" s="2">
        <f t="shared" si="13"/>
        <v>0.98871431360443562</v>
      </c>
      <c r="CJ62" s="2">
        <f t="shared" si="14"/>
        <v>0.97214643013661317</v>
      </c>
      <c r="CK62" s="2">
        <f t="shared" si="15"/>
        <v>0.972164018521122</v>
      </c>
      <c r="CL62" s="2">
        <f t="shared" si="16"/>
        <v>0.97782843895978733</v>
      </c>
      <c r="CM62" s="2">
        <f t="shared" si="17"/>
        <v>1.0133060975921255</v>
      </c>
      <c r="CN62" s="2">
        <f t="shared" si="18"/>
        <v>0.99543217712585697</v>
      </c>
      <c r="CO62" s="2">
        <f t="shared" si="19"/>
        <v>0.99726888138317671</v>
      </c>
      <c r="CP62" s="2">
        <f t="shared" si="20"/>
        <v>1.0127769629588259</v>
      </c>
      <c r="CQ62" s="2">
        <f t="shared" si="21"/>
        <v>0.99575365678230476</v>
      </c>
      <c r="CR62" s="2">
        <f t="shared" si="22"/>
        <v>0.98949818632475584</v>
      </c>
      <c r="CS62" s="2">
        <f t="shared" si="23"/>
        <v>1.0021301958582252</v>
      </c>
      <c r="CU62" t="s">
        <v>74</v>
      </c>
      <c r="CV62" s="15">
        <f t="shared" si="24"/>
        <v>0.97086183836678619</v>
      </c>
      <c r="CW62" s="2">
        <f t="shared" si="25"/>
        <v>0.97723127483335548</v>
      </c>
      <c r="CX62" s="2">
        <f t="shared" si="26"/>
        <v>0.97406550477677023</v>
      </c>
      <c r="CY62" s="2">
        <f t="shared" si="27"/>
        <v>0.97375636068930327</v>
      </c>
      <c r="CZ62" s="2">
        <f t="shared" si="28"/>
        <v>0.96721815812234435</v>
      </c>
      <c r="DA62" s="2">
        <f t="shared" si="29"/>
        <v>1.015486016577102</v>
      </c>
      <c r="DB62" s="2">
        <f t="shared" si="30"/>
        <v>0.998062520485127</v>
      </c>
      <c r="DC62" s="2">
        <f t="shared" si="31"/>
        <v>1.0006364976822946</v>
      </c>
      <c r="DD62" s="2">
        <f t="shared" si="32"/>
        <v>1.0136248706675612</v>
      </c>
      <c r="DE62" s="2">
        <f t="shared" si="33"/>
        <v>0.99777723033052901</v>
      </c>
      <c r="DF62" s="2">
        <f t="shared" si="34"/>
        <v>0.99336059097546947</v>
      </c>
      <c r="DG62" s="2">
        <f t="shared" si="35"/>
        <v>1.0041577953492358</v>
      </c>
      <c r="DI62" t="s">
        <v>74</v>
      </c>
      <c r="DJ62" s="14">
        <f t="shared" si="36"/>
        <v>0.97086382330626642</v>
      </c>
      <c r="DK62" s="14">
        <f t="shared" si="37"/>
        <v>0.97723374337954583</v>
      </c>
      <c r="DL62" s="14">
        <f t="shared" si="38"/>
        <v>0.97408018158392662</v>
      </c>
      <c r="DM62" s="14">
        <f t="shared" si="39"/>
        <v>0.97375990429620063</v>
      </c>
      <c r="DN62" s="14">
        <f t="shared" si="40"/>
        <v>0.96721937679436154</v>
      </c>
      <c r="DO62" s="14">
        <f t="shared" si="41"/>
        <v>1.0154825119464095</v>
      </c>
      <c r="DP62" s="14">
        <f t="shared" si="42"/>
        <v>0.99806255975580738</v>
      </c>
      <c r="DQ62" s="14">
        <f t="shared" si="43"/>
        <v>1.0006378531632274</v>
      </c>
      <c r="DR62" s="14">
        <f t="shared" si="44"/>
        <v>1.0136230779757793</v>
      </c>
      <c r="DS62" s="14">
        <f t="shared" si="45"/>
        <v>0.99777894316518223</v>
      </c>
      <c r="DT62" s="14">
        <f t="shared" si="46"/>
        <v>0.99336421761832716</v>
      </c>
      <c r="DU62" s="14">
        <f t="shared" si="47"/>
        <v>1.0041578559699813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DB98-55B0-DB4B-8F4E-70E2759A9A4E}">
  <dimension ref="A1:DU62"/>
  <sheetViews>
    <sheetView tabSelected="1" workbookViewId="0">
      <selection activeCell="BS1" sqref="BS1:DU62"/>
    </sheetView>
  </sheetViews>
  <sheetFormatPr baseColWidth="10" defaultRowHeight="16" x14ac:dyDescent="0.2"/>
  <sheetData>
    <row r="1" spans="1:125" x14ac:dyDescent="0.2">
      <c r="A1" t="s">
        <v>113</v>
      </c>
      <c r="O1" t="s">
        <v>109</v>
      </c>
      <c r="AC1" t="s">
        <v>111</v>
      </c>
      <c r="AQ1" t="s">
        <v>110</v>
      </c>
      <c r="BE1" t="s">
        <v>112</v>
      </c>
      <c r="BS1" s="5" t="s">
        <v>109</v>
      </c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 t="s">
        <v>111</v>
      </c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 t="s">
        <v>110</v>
      </c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 t="s">
        <v>112</v>
      </c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</row>
    <row r="2" spans="1:125" x14ac:dyDescent="0.2">
      <c r="A2" t="s">
        <v>3</v>
      </c>
      <c r="B2" t="s">
        <v>4</v>
      </c>
      <c r="C2" t="s">
        <v>75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O2" t="s">
        <v>3</v>
      </c>
      <c r="P2" t="s">
        <v>4</v>
      </c>
      <c r="Q2" t="s">
        <v>75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  <c r="AC2" t="s">
        <v>3</v>
      </c>
      <c r="AD2" t="s">
        <v>4</v>
      </c>
      <c r="AE2" t="s">
        <v>75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10</v>
      </c>
      <c r="AL2" t="s">
        <v>11</v>
      </c>
      <c r="AM2" t="s">
        <v>12</v>
      </c>
      <c r="AN2" t="s">
        <v>13</v>
      </c>
      <c r="AO2" t="s">
        <v>14</v>
      </c>
      <c r="AQ2" t="s">
        <v>3</v>
      </c>
      <c r="AR2" t="s">
        <v>4</v>
      </c>
      <c r="AS2" t="s">
        <v>75</v>
      </c>
      <c r="AT2" t="s">
        <v>5</v>
      </c>
      <c r="AU2" t="s">
        <v>6</v>
      </c>
      <c r="AV2" t="s">
        <v>7</v>
      </c>
      <c r="AW2" t="s">
        <v>8</v>
      </c>
      <c r="AX2" t="s">
        <v>9</v>
      </c>
      <c r="AY2" t="s">
        <v>10</v>
      </c>
      <c r="AZ2" t="s">
        <v>11</v>
      </c>
      <c r="BA2" t="s">
        <v>12</v>
      </c>
      <c r="BB2" t="s">
        <v>13</v>
      </c>
      <c r="BC2" t="s">
        <v>14</v>
      </c>
      <c r="BE2" t="s">
        <v>3</v>
      </c>
      <c r="BF2" t="s">
        <v>4</v>
      </c>
      <c r="BG2" t="s">
        <v>75</v>
      </c>
      <c r="BH2" t="s">
        <v>5</v>
      </c>
      <c r="BI2" t="s">
        <v>6</v>
      </c>
      <c r="BJ2" t="s">
        <v>7</v>
      </c>
      <c r="BK2" t="s">
        <v>8</v>
      </c>
      <c r="BL2" t="s">
        <v>9</v>
      </c>
      <c r="BM2" t="s">
        <v>10</v>
      </c>
      <c r="BN2" t="s">
        <v>11</v>
      </c>
      <c r="BO2" t="s">
        <v>12</v>
      </c>
      <c r="BP2" t="s">
        <v>13</v>
      </c>
      <c r="BQ2" t="s">
        <v>14</v>
      </c>
      <c r="BS2" s="5" t="s">
        <v>3</v>
      </c>
      <c r="BT2" s="5" t="s">
        <v>4</v>
      </c>
      <c r="BU2" s="5" t="s">
        <v>75</v>
      </c>
      <c r="BV2" s="5" t="s">
        <v>5</v>
      </c>
      <c r="BW2" s="5" t="s">
        <v>6</v>
      </c>
      <c r="BX2" s="5" t="s">
        <v>7</v>
      </c>
      <c r="BY2" s="5" t="s">
        <v>8</v>
      </c>
      <c r="BZ2" s="5" t="s">
        <v>9</v>
      </c>
      <c r="CA2" s="5" t="s">
        <v>10</v>
      </c>
      <c r="CB2" s="5" t="s">
        <v>11</v>
      </c>
      <c r="CC2" s="5" t="s">
        <v>12</v>
      </c>
      <c r="CD2" s="5" t="s">
        <v>13</v>
      </c>
      <c r="CE2" s="5" t="s">
        <v>14</v>
      </c>
      <c r="CF2" s="5"/>
      <c r="CG2" s="5" t="s">
        <v>3</v>
      </c>
      <c r="CH2" s="5" t="s">
        <v>4</v>
      </c>
      <c r="CI2" s="5" t="s">
        <v>75</v>
      </c>
      <c r="CJ2" s="5" t="s">
        <v>5</v>
      </c>
      <c r="CK2" s="5" t="s">
        <v>6</v>
      </c>
      <c r="CL2" s="5" t="s">
        <v>7</v>
      </c>
      <c r="CM2" s="5" t="s">
        <v>8</v>
      </c>
      <c r="CN2" s="5" t="s">
        <v>9</v>
      </c>
      <c r="CO2" s="5" t="s">
        <v>10</v>
      </c>
      <c r="CP2" s="5" t="s">
        <v>11</v>
      </c>
      <c r="CQ2" s="5" t="s">
        <v>12</v>
      </c>
      <c r="CR2" s="5" t="s">
        <v>13</v>
      </c>
      <c r="CS2" s="5" t="s">
        <v>14</v>
      </c>
      <c r="CT2" s="5"/>
      <c r="CU2" s="5" t="s">
        <v>3</v>
      </c>
      <c r="CV2" s="5" t="s">
        <v>4</v>
      </c>
      <c r="CW2" s="5" t="s">
        <v>75</v>
      </c>
      <c r="CX2" s="5" t="s">
        <v>5</v>
      </c>
      <c r="CY2" s="5" t="s">
        <v>6</v>
      </c>
      <c r="CZ2" s="5" t="s">
        <v>7</v>
      </c>
      <c r="DA2" s="5" t="s">
        <v>8</v>
      </c>
      <c r="DB2" s="5" t="s">
        <v>9</v>
      </c>
      <c r="DC2" s="5" t="s">
        <v>10</v>
      </c>
      <c r="DD2" s="5" t="s">
        <v>11</v>
      </c>
      <c r="DE2" s="5" t="s">
        <v>12</v>
      </c>
      <c r="DF2" s="5" t="s">
        <v>13</v>
      </c>
      <c r="DG2" s="5" t="s">
        <v>14</v>
      </c>
      <c r="DH2" s="5"/>
      <c r="DI2" s="5" t="s">
        <v>3</v>
      </c>
      <c r="DJ2" s="5" t="s">
        <v>4</v>
      </c>
      <c r="DK2" s="5" t="s">
        <v>75</v>
      </c>
      <c r="DL2" s="5" t="s">
        <v>5</v>
      </c>
      <c r="DM2" s="5" t="s">
        <v>6</v>
      </c>
      <c r="DN2" s="5" t="s">
        <v>7</v>
      </c>
      <c r="DO2" s="5" t="s">
        <v>8</v>
      </c>
      <c r="DP2" s="5" t="s">
        <v>9</v>
      </c>
      <c r="DQ2" s="5" t="s">
        <v>10</v>
      </c>
      <c r="DR2" s="5" t="s">
        <v>11</v>
      </c>
      <c r="DS2" s="5" t="s">
        <v>12</v>
      </c>
      <c r="DT2" s="5" t="s">
        <v>13</v>
      </c>
      <c r="DU2" s="5" t="s">
        <v>14</v>
      </c>
    </row>
    <row r="3" spans="1:125" x14ac:dyDescent="0.2">
      <c r="A3" s="16" t="s">
        <v>15</v>
      </c>
      <c r="B3" s="2">
        <v>9.1840959751222098</v>
      </c>
      <c r="C3" s="2">
        <v>9.6519495989904591</v>
      </c>
      <c r="D3" s="2">
        <v>2.8666216870099399</v>
      </c>
      <c r="E3" s="2">
        <v>1.2580377211902201</v>
      </c>
      <c r="F3" s="2">
        <v>0.59810135856795599</v>
      </c>
      <c r="G3" s="2">
        <v>3.9485962110891299</v>
      </c>
      <c r="H3" s="2">
        <v>1.80122511443255</v>
      </c>
      <c r="I3" s="2">
        <v>2.57175293399475</v>
      </c>
      <c r="J3" s="2">
        <v>0.960313320814426</v>
      </c>
      <c r="K3" s="2">
        <v>3.3752756501775298</v>
      </c>
      <c r="L3" s="2">
        <v>2.84581380225874</v>
      </c>
      <c r="M3" s="2">
        <v>1.93699233513137</v>
      </c>
      <c r="P3">
        <v>9.1834711289403099</v>
      </c>
      <c r="Q3">
        <v>9.6518562160376096</v>
      </c>
      <c r="R3">
        <v>2.8666079903926902</v>
      </c>
      <c r="S3">
        <v>1.2577700103268199</v>
      </c>
      <c r="T3">
        <v>0.59770778082310605</v>
      </c>
      <c r="U3">
        <v>3.9487938585814799</v>
      </c>
      <c r="V3">
        <v>1.8011789710358499</v>
      </c>
      <c r="W3">
        <v>2.5723775870900498</v>
      </c>
      <c r="X3">
        <v>0.96044569502572597</v>
      </c>
      <c r="Y3">
        <v>3.3755208365695801</v>
      </c>
      <c r="Z3">
        <v>2.84578012295799</v>
      </c>
      <c r="AA3">
        <v>1.9372655110722199</v>
      </c>
      <c r="AD3">
        <v>9.1720846182360596</v>
      </c>
      <c r="AE3">
        <v>9.6508065336593098</v>
      </c>
      <c r="AF3">
        <v>2.8734111323989402</v>
      </c>
      <c r="AG3">
        <v>1.2555098641231699</v>
      </c>
      <c r="AH3">
        <v>0.59279445997415603</v>
      </c>
      <c r="AI3">
        <v>3.9442219749028302</v>
      </c>
      <c r="AJ3">
        <v>1.7931910912501501</v>
      </c>
      <c r="AK3">
        <v>2.5795006346637499</v>
      </c>
      <c r="AL3">
        <v>0.96409839491312599</v>
      </c>
      <c r="AM3">
        <v>3.3826246062555301</v>
      </c>
      <c r="AN3">
        <v>2.8478933132045401</v>
      </c>
      <c r="AO3">
        <v>1.94263908527187</v>
      </c>
      <c r="AR3" s="4">
        <v>9.1831108438781097</v>
      </c>
      <c r="AS3" s="2">
        <v>9.6512913957637103</v>
      </c>
      <c r="AT3" s="2">
        <v>2.8666742855348901</v>
      </c>
      <c r="AU3" s="2">
        <v>1.2578534146175699</v>
      </c>
      <c r="AV3" s="2">
        <v>0.59764599459410594</v>
      </c>
      <c r="AW3" s="2">
        <v>3.9487730282151801</v>
      </c>
      <c r="AX3" s="2">
        <v>1.8015556768380001</v>
      </c>
      <c r="AY3" s="2">
        <v>2.57248523020015</v>
      </c>
      <c r="AZ3" s="2">
        <v>0.96055705720322604</v>
      </c>
      <c r="BA3" s="2">
        <v>3.3755944733032801</v>
      </c>
      <c r="BB3" s="2">
        <v>2.84587089471859</v>
      </c>
      <c r="BC3" s="2">
        <v>1.93736341398662</v>
      </c>
      <c r="BF3" s="4">
        <v>9.1665432776593594</v>
      </c>
      <c r="BG3" s="2">
        <v>9.6421193536025598</v>
      </c>
      <c r="BH3" s="2">
        <v>2.8744307806904899</v>
      </c>
      <c r="BI3" s="2">
        <v>1.25679265838167</v>
      </c>
      <c r="BJ3" s="2">
        <v>0.59184416076670598</v>
      </c>
      <c r="BK3" s="2">
        <v>3.9439015938114301</v>
      </c>
      <c r="BL3" s="2">
        <v>1.7989849892479499</v>
      </c>
      <c r="BM3" s="2">
        <v>2.5811562327289499</v>
      </c>
      <c r="BN3" s="2">
        <v>0.96581119325227605</v>
      </c>
      <c r="BO3" s="2">
        <v>3.3837571708344298</v>
      </c>
      <c r="BP3" s="2">
        <v>2.8492894228998402</v>
      </c>
      <c r="BQ3" s="2">
        <v>1.9441448749036201</v>
      </c>
      <c r="BS3" s="5" t="s">
        <v>15</v>
      </c>
      <c r="BT3" s="14">
        <f>P3/$B3</f>
        <v>0.999931964323588</v>
      </c>
      <c r="BU3" s="14">
        <f>Q3/$C3</f>
        <v>0.99999032496472429</v>
      </c>
      <c r="BV3" s="14">
        <f>R3/$D3</f>
        <v>0.99999522203529267</v>
      </c>
      <c r="BW3" s="14">
        <f>S3/$E3</f>
        <v>0.99978719965316554</v>
      </c>
      <c r="BX3" s="14">
        <f>T3/$F3</f>
        <v>0.99934195477202681</v>
      </c>
      <c r="BY3" s="14">
        <f>U3/$G3</f>
        <v>1.0000500551289075</v>
      </c>
      <c r="BZ3" s="14">
        <f>V3/$H3</f>
        <v>0.99997438221556523</v>
      </c>
      <c r="CA3" s="14">
        <f>W3/$I3</f>
        <v>1.0002428900097839</v>
      </c>
      <c r="CB3" s="14">
        <f>X3/$J3</f>
        <v>1.0001378448142193</v>
      </c>
      <c r="CC3" s="14">
        <f>Y3/$K3</f>
        <v>1.0000726418869041</v>
      </c>
      <c r="CD3" s="14">
        <f>Z3/$L3</f>
        <v>0.99998816531822166</v>
      </c>
      <c r="CE3" s="14">
        <f>AA3/$M3</f>
        <v>1.0001410309870076</v>
      </c>
      <c r="CF3" s="5"/>
      <c r="CG3" s="5" t="s">
        <v>15</v>
      </c>
      <c r="CH3" s="14">
        <f>AD3/$B3</f>
        <v>0.99869215686348589</v>
      </c>
      <c r="CI3" s="14">
        <f>AE3/$C3</f>
        <v>0.99988157156029189</v>
      </c>
      <c r="CJ3" s="14">
        <f>AF3/$D3</f>
        <v>1.0023684483445328</v>
      </c>
      <c r="CK3" s="14">
        <f>AG3/$E3</f>
        <v>0.99799063491938966</v>
      </c>
      <c r="CL3" s="14">
        <f>AH3/$F3</f>
        <v>0.99112709155768119</v>
      </c>
      <c r="CM3" s="14">
        <f>AI3/$G3</f>
        <v>0.99889220473493456</v>
      </c>
      <c r="CN3" s="14">
        <f>AJ3/$H3</f>
        <v>0.99553968956016314</v>
      </c>
      <c r="CO3" s="14">
        <f>AK3/$I3</f>
        <v>1.0030126146903875</v>
      </c>
      <c r="CP3" s="14">
        <f>AL3/$J3</f>
        <v>1.0039414991093636</v>
      </c>
      <c r="CQ3" s="14">
        <f>AM3/$K3</f>
        <v>1.0021772906392441</v>
      </c>
      <c r="CR3" s="14">
        <f>AN3/$L3</f>
        <v>1.0007307262843934</v>
      </c>
      <c r="CS3" s="14">
        <f>AO3/$M3</f>
        <v>1.0029152155318761</v>
      </c>
      <c r="CT3" s="5"/>
      <c r="CU3" s="5" t="s">
        <v>15</v>
      </c>
      <c r="CV3" s="14">
        <f>AR3/$B3</f>
        <v>0.99989273508826904</v>
      </c>
      <c r="CW3" s="14">
        <f>AS3/$C3</f>
        <v>0.99993180618899857</v>
      </c>
      <c r="CX3" s="14">
        <f>AT3/$D3</f>
        <v>1.0000183486105574</v>
      </c>
      <c r="CY3" s="14">
        <f>AU3/$E3</f>
        <v>0.99985349678348612</v>
      </c>
      <c r="CZ3" s="14">
        <f>AV3/$F3</f>
        <v>0.99923865082844765</v>
      </c>
      <c r="DA3" s="14">
        <f>AW3/$G3</f>
        <v>1.0000447797436349</v>
      </c>
      <c r="DB3" s="14">
        <f>AX3/$H3</f>
        <v>1.0001835208729888</v>
      </c>
      <c r="DC3" s="14">
        <f>AY3/$I3</f>
        <v>1.0002847459395185</v>
      </c>
      <c r="DD3" s="14">
        <f>AZ3/$J3</f>
        <v>1.0002538092344624</v>
      </c>
      <c r="DE3" s="14">
        <f>BA3/$K3</f>
        <v>1.0000944583965263</v>
      </c>
      <c r="DF3" s="14">
        <f>BB3/$L3</f>
        <v>1.0000200619098145</v>
      </c>
      <c r="DG3" s="14">
        <f>BC3/$M3</f>
        <v>1.0001915747669827</v>
      </c>
      <c r="DH3" s="5"/>
      <c r="DI3" s="5" t="s">
        <v>15</v>
      </c>
      <c r="DJ3" s="14">
        <f>BF3/$B3</f>
        <v>0.99808879420354524</v>
      </c>
      <c r="DK3" s="14">
        <f>BG3/$C3</f>
        <v>0.99898152748446511</v>
      </c>
      <c r="DL3" s="14">
        <f>BH3/$D3</f>
        <v>1.0027241451901159</v>
      </c>
      <c r="DM3" s="14">
        <f>BI3/$E3</f>
        <v>0.99901031361176351</v>
      </c>
      <c r="DN3" s="14">
        <f>BJ3/$F3</f>
        <v>0.98953823175350797</v>
      </c>
      <c r="DO3" s="14">
        <f>BK3/$G3</f>
        <v>0.99881106676227982</v>
      </c>
      <c r="DP3" s="14">
        <f>BL3/$H3</f>
        <v>0.99875633247246509</v>
      </c>
      <c r="DQ3" s="14">
        <f>BM3/$I3</f>
        <v>1.0036563771775673</v>
      </c>
      <c r="DR3" s="14">
        <f>BN3/$J3</f>
        <v>1.0057250819276227</v>
      </c>
      <c r="DS3" s="14">
        <f>BO3/$K3</f>
        <v>1.0025128379237571</v>
      </c>
      <c r="DT3" s="14">
        <f>BP3/$L3</f>
        <v>1.0012213099248943</v>
      </c>
      <c r="DU3" s="14">
        <f>BQ3/$M3</f>
        <v>1.0036926009682765</v>
      </c>
    </row>
    <row r="4" spans="1:125" x14ac:dyDescent="0.2">
      <c r="A4" s="16" t="s">
        <v>16</v>
      </c>
      <c r="B4" s="2">
        <v>12.196607630575</v>
      </c>
      <c r="C4" s="2">
        <v>12.547917070852399</v>
      </c>
      <c r="D4" s="2">
        <v>3.4656673465436398</v>
      </c>
      <c r="E4" s="2">
        <v>1.7320893174871399</v>
      </c>
      <c r="F4" s="2">
        <v>0.86280773584422599</v>
      </c>
      <c r="G4" s="2">
        <v>7.8533810755060802</v>
      </c>
      <c r="H4" s="2">
        <v>3.30548450951872</v>
      </c>
      <c r="I4" s="2">
        <v>4.4469444440534502</v>
      </c>
      <c r="J4" s="2">
        <v>1.90026130632475</v>
      </c>
      <c r="K4" s="2">
        <v>5.3321195516875699</v>
      </c>
      <c r="L4" s="2">
        <v>3.7008241337484602</v>
      </c>
      <c r="M4" s="2">
        <v>3.0544064178079</v>
      </c>
      <c r="P4">
        <v>12.194093040817799</v>
      </c>
      <c r="Q4">
        <v>12.547970814103699</v>
      </c>
      <c r="R4">
        <v>3.46541014655722</v>
      </c>
      <c r="S4">
        <v>1.731188205976</v>
      </c>
      <c r="T4">
        <v>0.86156951336192</v>
      </c>
      <c r="U4">
        <v>7.8553914024648002</v>
      </c>
      <c r="V4">
        <v>3.30509336759483</v>
      </c>
      <c r="W4">
        <v>4.4486625200178898</v>
      </c>
      <c r="X4">
        <v>1.9007603301084399</v>
      </c>
      <c r="Y4">
        <v>5.3326453590475298</v>
      </c>
      <c r="Z4">
        <v>3.7009015062911499</v>
      </c>
      <c r="AA4">
        <v>3.0549798146543101</v>
      </c>
      <c r="AD4">
        <v>12.189667333964699</v>
      </c>
      <c r="AE4">
        <v>12.5473984906472</v>
      </c>
      <c r="AF4">
        <v>3.4691277569582399</v>
      </c>
      <c r="AG4">
        <v>1.7305480623073</v>
      </c>
      <c r="AH4">
        <v>0.859573456513401</v>
      </c>
      <c r="AI4">
        <v>7.8502763622043101</v>
      </c>
      <c r="AJ4">
        <v>3.29982140967121</v>
      </c>
      <c r="AK4">
        <v>4.4522946606523002</v>
      </c>
      <c r="AL4">
        <v>1.9031688290195601</v>
      </c>
      <c r="AM4">
        <v>5.3367549321701198</v>
      </c>
      <c r="AN4">
        <v>3.7019729634920102</v>
      </c>
      <c r="AO4">
        <v>3.0579637551027501</v>
      </c>
      <c r="AR4" s="4">
        <v>12.192915504073</v>
      </c>
      <c r="AS4" s="2">
        <v>12.5461581805314</v>
      </c>
      <c r="AT4" s="2">
        <v>3.4656073154824498</v>
      </c>
      <c r="AU4" s="2">
        <v>1.73143696798794</v>
      </c>
      <c r="AV4" s="2">
        <v>0.86133701905714899</v>
      </c>
      <c r="AW4" s="2">
        <v>7.8554758081736198</v>
      </c>
      <c r="AX4" s="2">
        <v>3.3062684309042498</v>
      </c>
      <c r="AY4" s="2">
        <v>4.44905060365266</v>
      </c>
      <c r="AZ4" s="2">
        <v>1.90111644314894</v>
      </c>
      <c r="BA4" s="2">
        <v>5.3328970734857597</v>
      </c>
      <c r="BB4" s="2">
        <v>3.7011881253264098</v>
      </c>
      <c r="BC4" s="2">
        <v>3.0553155610563998</v>
      </c>
      <c r="BF4" s="4">
        <v>12.186423044881</v>
      </c>
      <c r="BG4" s="2">
        <v>12.542416641299299</v>
      </c>
      <c r="BH4" s="2">
        <v>3.4696700197480999</v>
      </c>
      <c r="BI4" s="2">
        <v>1.7312927411405299</v>
      </c>
      <c r="BJ4" s="2">
        <v>0.85895362307826295</v>
      </c>
      <c r="BK4" s="2">
        <v>7.8501816787615004</v>
      </c>
      <c r="BL4" s="2">
        <v>3.3039852037105</v>
      </c>
      <c r="BM4" s="2">
        <v>4.4534836941138396</v>
      </c>
      <c r="BN4" s="2">
        <v>1.9044721825648101</v>
      </c>
      <c r="BO4" s="2">
        <v>5.3375075937688496</v>
      </c>
      <c r="BP4" s="2">
        <v>3.7027684321457301</v>
      </c>
      <c r="BQ4" s="2">
        <v>3.0589638481617398</v>
      </c>
      <c r="BS4" s="5" t="s">
        <v>16</v>
      </c>
      <c r="BT4" s="14">
        <f t="shared" ref="BT4:BT62" si="0">P4/$B4</f>
        <v>0.99979382875686695</v>
      </c>
      <c r="BU4" s="14">
        <f t="shared" ref="BU4:BU62" si="1">Q4/$C4</f>
        <v>1.0000042830416391</v>
      </c>
      <c r="BV4" s="14">
        <f t="shared" ref="BV4:BV62" si="2">R4/$D4</f>
        <v>0.99992578630298246</v>
      </c>
      <c r="BW4" s="14">
        <f t="shared" ref="BW4:CE62" si="3">S4/E4</f>
        <v>0.99947975459345983</v>
      </c>
      <c r="BX4" s="14">
        <f t="shared" si="3"/>
        <v>0.99856489177036134</v>
      </c>
      <c r="BY4" s="14">
        <f t="shared" si="3"/>
        <v>1.0002559823519821</v>
      </c>
      <c r="BZ4" s="14">
        <f t="shared" si="3"/>
        <v>0.99988166880747331</v>
      </c>
      <c r="CA4" s="14">
        <f t="shared" si="3"/>
        <v>1.0003863497702872</v>
      </c>
      <c r="CB4" s="14">
        <f t="shared" si="3"/>
        <v>1.0002626079802968</v>
      </c>
      <c r="CC4" s="14">
        <f t="shared" si="3"/>
        <v>1.0000986113223573</v>
      </c>
      <c r="CD4" s="14">
        <f t="shared" si="3"/>
        <v>1.0000209068412584</v>
      </c>
      <c r="CE4" s="14">
        <f t="shared" si="3"/>
        <v>1.0001877277506579</v>
      </c>
      <c r="CF4" s="5"/>
      <c r="CG4" s="5" t="s">
        <v>16</v>
      </c>
      <c r="CH4" s="14">
        <f t="shared" ref="CH4:CH62" si="4">AD4/$B4</f>
        <v>0.99943096500104645</v>
      </c>
      <c r="CI4" s="14">
        <f t="shared" ref="CI4:CI62" si="5">AE4/$C4</f>
        <v>0.99995867200888633</v>
      </c>
      <c r="CJ4" s="14">
        <f t="shared" ref="CJ4:CJ62" si="6">AF4/$D4</f>
        <v>1.0009984831400658</v>
      </c>
      <c r="CK4" s="14">
        <f t="shared" ref="CK4:CK62" si="7">AG4/$E4</f>
        <v>0.99911017569112659</v>
      </c>
      <c r="CL4" s="14">
        <f t="shared" ref="CL4:CL62" si="8">AH4/$F4</f>
        <v>0.99625144838593693</v>
      </c>
      <c r="CM4" s="14">
        <f t="shared" ref="CM4:CM62" si="9">AI4/$G4</f>
        <v>0.99960466539546222</v>
      </c>
      <c r="CN4" s="14">
        <f t="shared" ref="CN4:CN62" si="10">AJ4/$H4</f>
        <v>0.99828675650083909</v>
      </c>
      <c r="CO4" s="14">
        <f t="shared" ref="CO4:CO62" si="11">AK4/$I4</f>
        <v>1.0012031219787341</v>
      </c>
      <c r="CP4" s="14">
        <f t="shared" ref="CP4:CP62" si="12">AL4/$J4</f>
        <v>1.001530064673281</v>
      </c>
      <c r="CQ4" s="14">
        <f t="shared" ref="CQ4:CQ62" si="13">AM4/$K4</f>
        <v>1.0008693316865116</v>
      </c>
      <c r="CR4" s="14">
        <f t="shared" ref="CR4:CR62" si="14">AN4/$L4</f>
        <v>1.000310425381491</v>
      </c>
      <c r="CS4" s="14">
        <f t="shared" ref="CS4:CS62" si="15">AO4/$M4</f>
        <v>1.0011646574843838</v>
      </c>
      <c r="CT4" s="5"/>
      <c r="CU4" s="5" t="s">
        <v>16</v>
      </c>
      <c r="CV4" s="14">
        <f t="shared" ref="CV4:CV62" si="16">AR4/$B4</f>
        <v>0.99969728250560874</v>
      </c>
      <c r="CW4" s="14">
        <f t="shared" ref="CW4:CW62" si="17">AS4/$C4</f>
        <v>0.99985982611208957</v>
      </c>
      <c r="CX4" s="14">
        <f t="shared" ref="CX4:CX62" si="18">AT4/$D4</f>
        <v>0.99998267835450227</v>
      </c>
      <c r="CY4" s="14">
        <f t="shared" ref="CY4:CY62" si="19">AU4/$E4</f>
        <v>0.99962337421482039</v>
      </c>
      <c r="CZ4" s="14">
        <f t="shared" ref="CZ4:CZ62" si="20">AV4/$F4</f>
        <v>0.99829542929904547</v>
      </c>
      <c r="DA4" s="14">
        <f t="shared" ref="DA4:DA62" si="21">AW4/$G4</f>
        <v>1.0002667300424364</v>
      </c>
      <c r="DB4" s="14">
        <f t="shared" ref="DB4:DB62" si="22">AX4/$H4</f>
        <v>1.0002371577852724</v>
      </c>
      <c r="DC4" s="14">
        <f t="shared" ref="DC4:DC62" si="23">AY4/$I4</f>
        <v>1.0004736194988957</v>
      </c>
      <c r="DD4" s="14">
        <f t="shared" ref="DD4:DD62" si="24">AZ4/$J4</f>
        <v>1.0004500101229994</v>
      </c>
      <c r="DE4" s="14">
        <f t="shared" ref="DE4:DE62" si="25">BA4/$K4</f>
        <v>1.000145818523132</v>
      </c>
      <c r="DF4" s="14">
        <f t="shared" ref="DF4:DF62" si="26">BB4/$L4</f>
        <v>1.0000983541948483</v>
      </c>
      <c r="DG4" s="14">
        <f t="shared" ref="DG4:DG62" si="27">BC4/$M4</f>
        <v>1.000297649730959</v>
      </c>
      <c r="DH4" s="5"/>
      <c r="DI4" s="5" t="s">
        <v>16</v>
      </c>
      <c r="DJ4" s="14">
        <f t="shared" ref="DJ4:DJ62" si="28">BF4/$B4</f>
        <v>0.99916496570173585</v>
      </c>
      <c r="DK4" s="14">
        <f t="shared" ref="DK4:DK62" si="29">BG4/$C4</f>
        <v>0.99956164600689967</v>
      </c>
      <c r="DL4" s="14">
        <f t="shared" ref="DL4:DL62" si="30">BH4/$D4</f>
        <v>1.0011549502027226</v>
      </c>
      <c r="DM4" s="14">
        <f t="shared" ref="DM4:DM62" si="31">BI4/$E4</f>
        <v>0.99954010665699056</v>
      </c>
      <c r="DN4" s="14">
        <f t="shared" ref="DN4:DN62" si="32">BJ4/$F4</f>
        <v>0.99553305724340557</v>
      </c>
      <c r="DO4" s="14">
        <f t="shared" ref="DO4:DO62" si="33">BK4/$G4</f>
        <v>0.99959260900320268</v>
      </c>
      <c r="DP4" s="14">
        <f t="shared" ref="DP4:DP62" si="34">BL4/$H4</f>
        <v>0.99954641874620731</v>
      </c>
      <c r="DQ4" s="14">
        <f t="shared" ref="DQ4:DQ62" si="35">BM4/$I4</f>
        <v>1.0014705041051579</v>
      </c>
      <c r="DR4" s="14">
        <f t="shared" ref="DR4:DR62" si="36">BN4/$J4</f>
        <v>1.002215945894412</v>
      </c>
      <c r="DS4" s="14">
        <f t="shared" ref="DS4:DS62" si="37">BO4/$K4</f>
        <v>1.0010104878611685</v>
      </c>
      <c r="DT4" s="14">
        <f t="shared" ref="DT4:DT62" si="38">BP4/$L4</f>
        <v>1.0005253690332214</v>
      </c>
      <c r="DU4" s="14">
        <f t="shared" ref="DU4:DU62" si="39">BQ4/$M4</f>
        <v>1.0014920838062902</v>
      </c>
    </row>
    <row r="5" spans="1:125" x14ac:dyDescent="0.2">
      <c r="A5" s="16" t="s">
        <v>17</v>
      </c>
      <c r="B5" s="2">
        <v>15.342470779493301</v>
      </c>
      <c r="C5" s="2">
        <v>15.3667804873885</v>
      </c>
      <c r="D5" s="2">
        <v>3.9946378796440301</v>
      </c>
      <c r="E5" s="2">
        <v>2.1610359188839401</v>
      </c>
      <c r="F5" s="2">
        <v>1.2001335960530699</v>
      </c>
      <c r="G5" s="2">
        <v>11.6822442199829</v>
      </c>
      <c r="H5" s="2">
        <v>5.3203659807911903</v>
      </c>
      <c r="I5" s="2">
        <v>6.71062419309097</v>
      </c>
      <c r="J5" s="2">
        <v>3.52309969147325</v>
      </c>
      <c r="K5" s="2">
        <v>7.7021148013867604</v>
      </c>
      <c r="L5" s="2">
        <v>4.6649956592379498</v>
      </c>
      <c r="M5" s="2">
        <v>4.7717681320467698</v>
      </c>
      <c r="P5">
        <v>15.3369089097254</v>
      </c>
      <c r="Q5">
        <v>15.366755200693699</v>
      </c>
      <c r="R5">
        <v>3.9938984105804001</v>
      </c>
      <c r="S5">
        <v>2.1591548993722798</v>
      </c>
      <c r="T5">
        <v>1.1976263846159501</v>
      </c>
      <c r="U5">
        <v>11.6873466059437</v>
      </c>
      <c r="V5">
        <v>5.3195875925394196</v>
      </c>
      <c r="W5">
        <v>6.7139061645959996</v>
      </c>
      <c r="X5">
        <v>3.5245708548408801</v>
      </c>
      <c r="Y5">
        <v>7.7030115360202496</v>
      </c>
      <c r="Z5">
        <v>4.6651291452374499</v>
      </c>
      <c r="AA5">
        <v>4.7727894982895496</v>
      </c>
      <c r="AD5">
        <v>15.335627537701299</v>
      </c>
      <c r="AE5">
        <v>15.3665440202826</v>
      </c>
      <c r="AF5">
        <v>3.9971881757791499</v>
      </c>
      <c r="AG5">
        <v>2.15938321470483</v>
      </c>
      <c r="AH5">
        <v>1.1970031908277501</v>
      </c>
      <c r="AI5">
        <v>11.680907510130901</v>
      </c>
      <c r="AJ5">
        <v>5.3157367333139298</v>
      </c>
      <c r="AK5">
        <v>6.7155193223455401</v>
      </c>
      <c r="AL5">
        <v>3.5260603766946401</v>
      </c>
      <c r="AM5">
        <v>7.7059614289856997</v>
      </c>
      <c r="AN5">
        <v>4.66595117535479</v>
      </c>
      <c r="AO5">
        <v>4.77487645842311</v>
      </c>
      <c r="AR5" s="4">
        <v>15.3343682255452</v>
      </c>
      <c r="AS5" s="2">
        <v>15.3629340833882</v>
      </c>
      <c r="AT5" s="2">
        <v>3.9942746477345201</v>
      </c>
      <c r="AU5" s="2">
        <v>2.1596273653422799</v>
      </c>
      <c r="AV5" s="2">
        <v>1.19706591677299</v>
      </c>
      <c r="AW5" s="2">
        <v>11.6878418597066</v>
      </c>
      <c r="AX5" s="2">
        <v>5.3219183737917799</v>
      </c>
      <c r="AY5" s="2">
        <v>6.7148012576921801</v>
      </c>
      <c r="AZ5" s="2">
        <v>3.5253130546702498</v>
      </c>
      <c r="BA5" s="2">
        <v>7.7035728841843198</v>
      </c>
      <c r="BB5" s="2">
        <v>4.6657174829861603</v>
      </c>
      <c r="BC5" s="2">
        <v>4.7735554481358697</v>
      </c>
      <c r="BF5" s="4">
        <v>15.3323056926285</v>
      </c>
      <c r="BG5" s="2">
        <v>15.3615590552165</v>
      </c>
      <c r="BH5" s="2">
        <v>3.9976834173490401</v>
      </c>
      <c r="BI5" s="2">
        <v>2.1600412504920699</v>
      </c>
      <c r="BJ5" s="2">
        <v>1.19628036483335</v>
      </c>
      <c r="BK5" s="2">
        <v>11.6813221533789</v>
      </c>
      <c r="BL5" s="2">
        <v>5.31951174352269</v>
      </c>
      <c r="BM5" s="2">
        <v>6.7167759298040499</v>
      </c>
      <c r="BN5" s="2">
        <v>3.52732774550529</v>
      </c>
      <c r="BO5" s="2">
        <v>7.7067393439203498</v>
      </c>
      <c r="BP5" s="2">
        <v>4.6667313309421097</v>
      </c>
      <c r="BQ5" s="2">
        <v>4.7759530221021196</v>
      </c>
      <c r="BS5" s="5" t="s">
        <v>17</v>
      </c>
      <c r="BT5" s="14">
        <f t="shared" si="0"/>
        <v>0.99963748539281339</v>
      </c>
      <c r="BU5" s="14">
        <f t="shared" si="1"/>
        <v>0.99999835445721241</v>
      </c>
      <c r="BV5" s="14">
        <f t="shared" si="2"/>
        <v>0.99981488458130385</v>
      </c>
      <c r="BW5" s="14">
        <f t="shared" si="3"/>
        <v>0.99912957508238376</v>
      </c>
      <c r="BX5" s="14">
        <f t="shared" si="3"/>
        <v>0.99791088971647368</v>
      </c>
      <c r="BY5" s="14">
        <f t="shared" si="3"/>
        <v>1.0004367641922836</v>
      </c>
      <c r="BZ5" s="14">
        <f t="shared" si="3"/>
        <v>0.99985369648355371</v>
      </c>
      <c r="CA5" s="14">
        <f t="shared" si="3"/>
        <v>1.0004890709732202</v>
      </c>
      <c r="CB5" s="14">
        <f t="shared" si="3"/>
        <v>1.0004175764231682</v>
      </c>
      <c r="CC5" s="14">
        <f t="shared" si="3"/>
        <v>1.0001164270666711</v>
      </c>
      <c r="CD5" s="14">
        <f t="shared" si="3"/>
        <v>1.0000286143887906</v>
      </c>
      <c r="CE5" s="14">
        <f t="shared" si="3"/>
        <v>1.0002140435609015</v>
      </c>
      <c r="CF5" s="5"/>
      <c r="CG5" s="5" t="s">
        <v>17</v>
      </c>
      <c r="CH5" s="14">
        <f t="shared" si="4"/>
        <v>0.99955396742217373</v>
      </c>
      <c r="CI5" s="14">
        <f t="shared" si="5"/>
        <v>0.99998461179906262</v>
      </c>
      <c r="CJ5" s="14">
        <f t="shared" si="6"/>
        <v>1.000638429868228</v>
      </c>
      <c r="CK5" s="14">
        <f t="shared" si="7"/>
        <v>0.9992352259559093</v>
      </c>
      <c r="CL5" s="14">
        <f t="shared" si="8"/>
        <v>0.99739161937003107</v>
      </c>
      <c r="CM5" s="14">
        <f t="shared" si="9"/>
        <v>0.99988557764870956</v>
      </c>
      <c r="CN5" s="14">
        <f t="shared" si="10"/>
        <v>0.99912990055684625</v>
      </c>
      <c r="CO5" s="14">
        <f t="shared" si="11"/>
        <v>1.0007294596022245</v>
      </c>
      <c r="CP5" s="14">
        <f t="shared" si="12"/>
        <v>1.0008403637366707</v>
      </c>
      <c r="CQ5" s="14">
        <f t="shared" si="13"/>
        <v>1.0004994248590331</v>
      </c>
      <c r="CR5" s="14">
        <f t="shared" si="14"/>
        <v>1.0002048267965584</v>
      </c>
      <c r="CS5" s="14">
        <f t="shared" si="15"/>
        <v>1.0006513992906456</v>
      </c>
      <c r="CT5" s="5"/>
      <c r="CU5" s="5" t="s">
        <v>17</v>
      </c>
      <c r="CV5" s="14">
        <f t="shared" si="16"/>
        <v>0.9994718872817453</v>
      </c>
      <c r="CW5" s="14">
        <f t="shared" si="17"/>
        <v>0.9997496935676633</v>
      </c>
      <c r="CX5" s="14">
        <f t="shared" si="18"/>
        <v>0.9999090701283937</v>
      </c>
      <c r="CY5" s="14">
        <f t="shared" si="19"/>
        <v>0.99934820447482997</v>
      </c>
      <c r="CZ5" s="14">
        <f t="shared" si="20"/>
        <v>0.9974438851723102</v>
      </c>
      <c r="DA5" s="14">
        <f t="shared" si="21"/>
        <v>1.0004791579099266</v>
      </c>
      <c r="DB5" s="14">
        <f t="shared" si="22"/>
        <v>1.0002917831228517</v>
      </c>
      <c r="DC5" s="14">
        <f t="shared" si="23"/>
        <v>1.0006224554498986</v>
      </c>
      <c r="DD5" s="14">
        <f t="shared" si="24"/>
        <v>1.0006282431355424</v>
      </c>
      <c r="DE5" s="14">
        <f t="shared" si="25"/>
        <v>1.0001893094085401</v>
      </c>
      <c r="DF5" s="14">
        <f t="shared" si="26"/>
        <v>1.0001547319228006</v>
      </c>
      <c r="DG5" s="14">
        <f t="shared" si="27"/>
        <v>1.0003745605485515</v>
      </c>
      <c r="DH5" s="5"/>
      <c r="DI5" s="5" t="s">
        <v>17</v>
      </c>
      <c r="DJ5" s="14">
        <f t="shared" si="28"/>
        <v>0.99933745437674959</v>
      </c>
      <c r="DK5" s="14">
        <f t="shared" si="29"/>
        <v>0.99966021300452068</v>
      </c>
      <c r="DL5" s="14">
        <f t="shared" si="30"/>
        <v>1.0007624064550456</v>
      </c>
      <c r="DM5" s="14">
        <f t="shared" si="31"/>
        <v>0.99953972611784081</v>
      </c>
      <c r="DN5" s="14">
        <f t="shared" si="32"/>
        <v>0.99678933142744086</v>
      </c>
      <c r="DO5" s="14">
        <f t="shared" si="33"/>
        <v>0.99992107110700335</v>
      </c>
      <c r="DP5" s="14">
        <f t="shared" si="34"/>
        <v>0.99983944013032477</v>
      </c>
      <c r="DQ5" s="14">
        <f t="shared" si="35"/>
        <v>1.0009167160216501</v>
      </c>
      <c r="DR5" s="14">
        <f t="shared" si="36"/>
        <v>1.0012000949170621</v>
      </c>
      <c r="DS5" s="14">
        <f t="shared" si="37"/>
        <v>1.0006004250329736</v>
      </c>
      <c r="DT5" s="14">
        <f t="shared" si="38"/>
        <v>1.0003720628765693</v>
      </c>
      <c r="DU5" s="14">
        <f t="shared" si="39"/>
        <v>1.0008770103532996</v>
      </c>
    </row>
    <row r="6" spans="1:125" x14ac:dyDescent="0.2">
      <c r="A6" s="16" t="s">
        <v>18</v>
      </c>
      <c r="B6" s="2">
        <v>18.656999298984601</v>
      </c>
      <c r="C6" s="2">
        <v>18.191016461797702</v>
      </c>
      <c r="D6" s="2">
        <v>4.4541011102744701</v>
      </c>
      <c r="E6" s="2">
        <v>2.5670669767695502</v>
      </c>
      <c r="F6" s="2">
        <v>1.6065940076362299</v>
      </c>
      <c r="G6" s="2">
        <v>15.364189589775901</v>
      </c>
      <c r="H6" s="2">
        <v>7.8928416090589497</v>
      </c>
      <c r="I6" s="2">
        <v>9.4215186213072908</v>
      </c>
      <c r="J6" s="2">
        <v>6.1662173159730997</v>
      </c>
      <c r="K6" s="2">
        <v>10.475718259193901</v>
      </c>
      <c r="L6" s="2">
        <v>5.6805071204918596</v>
      </c>
      <c r="M6" s="2">
        <v>7.1326557918128</v>
      </c>
      <c r="P6">
        <v>18.646509592708298</v>
      </c>
      <c r="Q6">
        <v>18.190446729781701</v>
      </c>
      <c r="R6">
        <v>4.45249231608119</v>
      </c>
      <c r="S6">
        <v>2.5636186902024098</v>
      </c>
      <c r="T6">
        <v>1.6021400028572601</v>
      </c>
      <c r="U6">
        <v>15.3737971898542</v>
      </c>
      <c r="V6">
        <v>7.8917113199576701</v>
      </c>
      <c r="W6">
        <v>9.42714730371776</v>
      </c>
      <c r="X6">
        <v>6.1700981256986704</v>
      </c>
      <c r="Y6">
        <v>10.477161526938801</v>
      </c>
      <c r="Z6">
        <v>5.6805739440880103</v>
      </c>
      <c r="AA6">
        <v>7.1344508466196803</v>
      </c>
      <c r="AD6">
        <v>18.646707592954499</v>
      </c>
      <c r="AE6">
        <v>18.1907125087465</v>
      </c>
      <c r="AF6">
        <v>4.45627709998619</v>
      </c>
      <c r="AG6">
        <v>2.5643235769905401</v>
      </c>
      <c r="AH6">
        <v>1.60215872558223</v>
      </c>
      <c r="AI6">
        <v>15.365679142489199</v>
      </c>
      <c r="AJ6">
        <v>7.8882739122378096</v>
      </c>
      <c r="AK6">
        <v>9.42782119454324</v>
      </c>
      <c r="AL6">
        <v>6.17066962068201</v>
      </c>
      <c r="AM6">
        <v>10.479878405623101</v>
      </c>
      <c r="AN6">
        <v>5.6814907781751103</v>
      </c>
      <c r="AO6">
        <v>7.1362057297566501</v>
      </c>
      <c r="AR6" s="4">
        <v>18.641626650089801</v>
      </c>
      <c r="AS6" s="2">
        <v>18.183275460251</v>
      </c>
      <c r="AT6" s="2">
        <v>4.4531171289245002</v>
      </c>
      <c r="AU6" s="2">
        <v>2.5644025671789601</v>
      </c>
      <c r="AV6" s="2">
        <v>1.6009730175993899</v>
      </c>
      <c r="AW6" s="2">
        <v>15.3752047873761</v>
      </c>
      <c r="AX6" s="2">
        <v>7.8957757692155299</v>
      </c>
      <c r="AY6" s="2">
        <v>9.4289638279392403</v>
      </c>
      <c r="AZ6" s="2">
        <v>6.1714702802219401</v>
      </c>
      <c r="BA6" s="2">
        <v>10.4782716881494</v>
      </c>
      <c r="BB6" s="2">
        <v>5.6816339891428598</v>
      </c>
      <c r="BC6" s="2">
        <v>7.1359984186316199</v>
      </c>
      <c r="BF6" s="4">
        <v>18.641538268977801</v>
      </c>
      <c r="BG6" s="2">
        <v>18.183127275866902</v>
      </c>
      <c r="BH6" s="2">
        <v>4.4569413211403397</v>
      </c>
      <c r="BI6" s="2">
        <v>2.5651733901480802</v>
      </c>
      <c r="BJ6" s="2">
        <v>1.6009261756887101</v>
      </c>
      <c r="BK6" s="2">
        <v>15.367053642515099</v>
      </c>
      <c r="BL6" s="2">
        <v>7.8929807257034996</v>
      </c>
      <c r="BM6" s="2">
        <v>9.4297887046870894</v>
      </c>
      <c r="BN6" s="2">
        <v>6.1723160239720603</v>
      </c>
      <c r="BO6" s="2">
        <v>10.4810761614348</v>
      </c>
      <c r="BP6" s="2">
        <v>5.6826202919350797</v>
      </c>
      <c r="BQ6" s="2">
        <v>7.1378916633563598</v>
      </c>
      <c r="BS6" s="5" t="s">
        <v>18</v>
      </c>
      <c r="BT6" s="14">
        <f t="shared" si="0"/>
        <v>0.99943776026850828</v>
      </c>
      <c r="BU6" s="14">
        <f t="shared" si="1"/>
        <v>0.99996868058378174</v>
      </c>
      <c r="BV6" s="14">
        <f t="shared" si="2"/>
        <v>0.99963880609051081</v>
      </c>
      <c r="BW6" s="14">
        <f t="shared" si="3"/>
        <v>0.99865672123152793</v>
      </c>
      <c r="BX6" s="14">
        <f t="shared" si="3"/>
        <v>0.99722767248116218</v>
      </c>
      <c r="BY6" s="14">
        <f t="shared" si="3"/>
        <v>1.0006253242334819</v>
      </c>
      <c r="BZ6" s="14">
        <f t="shared" si="3"/>
        <v>0.9998567956691311</v>
      </c>
      <c r="CA6" s="14">
        <f t="shared" si="3"/>
        <v>1.000597428359133</v>
      </c>
      <c r="CB6" s="14">
        <f t="shared" si="3"/>
        <v>1.0006293663565047</v>
      </c>
      <c r="CC6" s="14">
        <f t="shared" si="3"/>
        <v>1.0001377726766978</v>
      </c>
      <c r="CD6" s="14">
        <f t="shared" si="3"/>
        <v>1.0000117636673511</v>
      </c>
      <c r="CE6" s="14">
        <f t="shared" si="3"/>
        <v>1.0002516671011856</v>
      </c>
      <c r="CF6" s="5"/>
      <c r="CG6" s="5" t="s">
        <v>18</v>
      </c>
      <c r="CH6" s="14">
        <f t="shared" si="4"/>
        <v>0.99944837292079103</v>
      </c>
      <c r="CI6" s="14">
        <f t="shared" si="5"/>
        <v>0.99998329103533934</v>
      </c>
      <c r="CJ6" s="14">
        <f t="shared" si="6"/>
        <v>1.000488536218161</v>
      </c>
      <c r="CK6" s="14">
        <f t="shared" si="7"/>
        <v>0.99893130962151111</v>
      </c>
      <c r="CL6" s="14">
        <f t="shared" si="8"/>
        <v>0.99723932615650324</v>
      </c>
      <c r="CM6" s="14">
        <f t="shared" si="9"/>
        <v>1.0000969496441445</v>
      </c>
      <c r="CN6" s="14">
        <f t="shared" si="10"/>
        <v>0.99942128614162262</v>
      </c>
      <c r="CO6" s="14">
        <f t="shared" si="11"/>
        <v>1.0006689551323176</v>
      </c>
      <c r="CP6" s="14">
        <f t="shared" si="12"/>
        <v>1.0007220479721624</v>
      </c>
      <c r="CQ6" s="14">
        <f t="shared" si="13"/>
        <v>1.000397122786836</v>
      </c>
      <c r="CR6" s="14">
        <f t="shared" si="14"/>
        <v>1.0001731637092228</v>
      </c>
      <c r="CS6" s="14">
        <f t="shared" si="15"/>
        <v>1.000497702124912</v>
      </c>
      <c r="CT6" s="5"/>
      <c r="CU6" s="5" t="s">
        <v>18</v>
      </c>
      <c r="CV6" s="14">
        <f t="shared" si="16"/>
        <v>0.99917603851249348</v>
      </c>
      <c r="CW6" s="14">
        <f t="shared" si="17"/>
        <v>0.99957446019781482</v>
      </c>
      <c r="CX6" s="14">
        <f t="shared" si="18"/>
        <v>0.99977908419103911</v>
      </c>
      <c r="CY6" s="14">
        <f t="shared" si="19"/>
        <v>0.99896208022046118</v>
      </c>
      <c r="CZ6" s="14">
        <f t="shared" si="20"/>
        <v>0.99650130025997663</v>
      </c>
      <c r="DA6" s="14">
        <f t="shared" si="21"/>
        <v>1.0007169397081335</v>
      </c>
      <c r="DB6" s="14">
        <f t="shared" si="22"/>
        <v>1.0003717495297526</v>
      </c>
      <c r="DC6" s="14">
        <f t="shared" si="23"/>
        <v>1.0007902342426105</v>
      </c>
      <c r="DD6" s="14">
        <f t="shared" si="24"/>
        <v>1.0008518941159004</v>
      </c>
      <c r="DE6" s="14">
        <f t="shared" si="25"/>
        <v>1.0002437473872743</v>
      </c>
      <c r="DF6" s="14">
        <f t="shared" si="26"/>
        <v>1.0001983746568921</v>
      </c>
      <c r="DG6" s="14">
        <f t="shared" si="27"/>
        <v>1.0004686370569931</v>
      </c>
      <c r="DH6" s="5"/>
      <c r="DI6" s="5" t="s">
        <v>18</v>
      </c>
      <c r="DJ6" s="14">
        <f t="shared" si="28"/>
        <v>0.99917130135671695</v>
      </c>
      <c r="DK6" s="14">
        <f t="shared" si="29"/>
        <v>0.99956631417780484</v>
      </c>
      <c r="DL6" s="14">
        <f t="shared" si="30"/>
        <v>1.0006376619649064</v>
      </c>
      <c r="DM6" s="14">
        <f t="shared" si="31"/>
        <v>0.99926235402558417</v>
      </c>
      <c r="DN6" s="14">
        <f t="shared" si="32"/>
        <v>0.99647214422524899</v>
      </c>
      <c r="DO6" s="14">
        <f t="shared" si="33"/>
        <v>1.0001864109214784</v>
      </c>
      <c r="DP6" s="14">
        <f t="shared" si="34"/>
        <v>1.0000176256729123</v>
      </c>
      <c r="DQ6" s="14">
        <f t="shared" si="35"/>
        <v>1.0008777866618122</v>
      </c>
      <c r="DR6" s="14">
        <f t="shared" si="36"/>
        <v>1.0009890517454132</v>
      </c>
      <c r="DS6" s="14">
        <f t="shared" si="37"/>
        <v>1.0005114591771496</v>
      </c>
      <c r="DT6" s="14">
        <f t="shared" si="38"/>
        <v>1.0003720040127397</v>
      </c>
      <c r="DU6" s="14">
        <f t="shared" si="39"/>
        <v>1.000734070407487</v>
      </c>
    </row>
    <row r="7" spans="1:125" x14ac:dyDescent="0.2">
      <c r="A7" s="16" t="s">
        <v>19</v>
      </c>
      <c r="B7" s="2">
        <v>22.115020639632</v>
      </c>
      <c r="C7" s="2">
        <v>21.006706096164798</v>
      </c>
      <c r="D7" s="2">
        <v>4.8000235264153899</v>
      </c>
      <c r="E7" s="2">
        <v>2.9955982549581401</v>
      </c>
      <c r="F7" s="2">
        <v>2.0830394538143802</v>
      </c>
      <c r="G7" s="2">
        <v>18.899413628830999</v>
      </c>
      <c r="H7" s="2">
        <v>11.0070885561484</v>
      </c>
      <c r="I7" s="2">
        <v>12.599481242230301</v>
      </c>
      <c r="J7" s="2">
        <v>10.208913808827701</v>
      </c>
      <c r="K7" s="2">
        <v>13.585827790603901</v>
      </c>
      <c r="L7" s="2">
        <v>6.7013672308246903</v>
      </c>
      <c r="M7" s="2">
        <v>10.1481648023295</v>
      </c>
      <c r="P7">
        <v>22.097070576090399</v>
      </c>
      <c r="Q7">
        <v>21.0048138755634</v>
      </c>
      <c r="R7">
        <v>4.7969896137624799</v>
      </c>
      <c r="S7">
        <v>2.9897853758417998</v>
      </c>
      <c r="T7">
        <v>2.0757728006751401</v>
      </c>
      <c r="U7">
        <v>18.9149179882032</v>
      </c>
      <c r="V7">
        <v>11.005700047402501</v>
      </c>
      <c r="W7">
        <v>12.6084209523121</v>
      </c>
      <c r="X7">
        <v>10.2180162681837</v>
      </c>
      <c r="Y7">
        <v>13.587996750886999</v>
      </c>
      <c r="Z7">
        <v>6.7011419583940697</v>
      </c>
      <c r="AA7">
        <v>10.151216217431701</v>
      </c>
      <c r="AD7">
        <v>22.098029479414699</v>
      </c>
      <c r="AE7">
        <v>21.0056462327986</v>
      </c>
      <c r="AF7">
        <v>4.8013394407866397</v>
      </c>
      <c r="AG7">
        <v>2.99075419312511</v>
      </c>
      <c r="AH7">
        <v>2.0760787772542901</v>
      </c>
      <c r="AI7">
        <v>18.905666757617499</v>
      </c>
      <c r="AJ7">
        <v>11.0022647606276</v>
      </c>
      <c r="AK7">
        <v>12.608708445388</v>
      </c>
      <c r="AL7">
        <v>10.2174858834184</v>
      </c>
      <c r="AM7">
        <v>13.5907595374237</v>
      </c>
      <c r="AN7">
        <v>6.7022534531360698</v>
      </c>
      <c r="AO7">
        <v>10.152776276054</v>
      </c>
      <c r="AR7" s="4">
        <v>22.088443588769699</v>
      </c>
      <c r="AS7" s="2">
        <v>20.9924325555127</v>
      </c>
      <c r="AT7" s="2">
        <v>4.7979257779490903</v>
      </c>
      <c r="AU7" s="2">
        <v>2.9909733650150301</v>
      </c>
      <c r="AV7" s="2">
        <v>2.0735898303396598</v>
      </c>
      <c r="AW7" s="2">
        <v>18.917924481314898</v>
      </c>
      <c r="AX7" s="2">
        <v>11.0122659550515</v>
      </c>
      <c r="AY7" s="2">
        <v>12.6117867407822</v>
      </c>
      <c r="AZ7" s="2">
        <v>10.220395540034399</v>
      </c>
      <c r="BA7" s="2">
        <v>13.5900137287114</v>
      </c>
      <c r="BB7" s="2">
        <v>6.7028852491968003</v>
      </c>
      <c r="BC7" s="2">
        <v>10.1540895722933</v>
      </c>
      <c r="BF7" s="4">
        <v>22.089298970421702</v>
      </c>
      <c r="BG7" s="2">
        <v>20.993119987988099</v>
      </c>
      <c r="BH7" s="2">
        <v>4.8022878188443503</v>
      </c>
      <c r="BI7" s="2">
        <v>2.9919650224936198</v>
      </c>
      <c r="BJ7" s="2">
        <v>2.0738700912860399</v>
      </c>
      <c r="BK7" s="2">
        <v>18.908659464657902</v>
      </c>
      <c r="BL7" s="2">
        <v>11.009098249356599</v>
      </c>
      <c r="BM7" s="2">
        <v>12.6121331037132</v>
      </c>
      <c r="BN7" s="2">
        <v>10.2199993702201</v>
      </c>
      <c r="BO7" s="2">
        <v>13.592809444730699</v>
      </c>
      <c r="BP7" s="2">
        <v>6.7040206294972204</v>
      </c>
      <c r="BQ7" s="2">
        <v>10.155707348148299</v>
      </c>
      <c r="BS7" s="5" t="s">
        <v>19</v>
      </c>
      <c r="BT7" s="14">
        <f t="shared" si="0"/>
        <v>0.99918833159443532</v>
      </c>
      <c r="BU7" s="14">
        <f t="shared" si="1"/>
        <v>0.99990992302207038</v>
      </c>
      <c r="BV7" s="14">
        <f t="shared" si="2"/>
        <v>0.9993679379619258</v>
      </c>
      <c r="BW7" s="14">
        <f t="shared" si="3"/>
        <v>0.99805952647130869</v>
      </c>
      <c r="BX7" s="14">
        <f t="shared" si="3"/>
        <v>0.99651151439981911</v>
      </c>
      <c r="BY7" s="14">
        <f t="shared" si="3"/>
        <v>1.0008203619263907</v>
      </c>
      <c r="BZ7" s="14">
        <f t="shared" si="3"/>
        <v>0.99987385322296485</v>
      </c>
      <c r="CA7" s="14">
        <f t="shared" si="3"/>
        <v>1.0007095300123814</v>
      </c>
      <c r="CB7" s="14">
        <f t="shared" si="3"/>
        <v>1.0008916187878996</v>
      </c>
      <c r="CC7" s="14">
        <f t="shared" si="3"/>
        <v>1.0001596487395932</v>
      </c>
      <c r="CD7" s="14">
        <f t="shared" si="3"/>
        <v>0.99996638410896443</v>
      </c>
      <c r="CE7" s="14">
        <f t="shared" si="3"/>
        <v>1.0003006863961748</v>
      </c>
      <c r="CF7" s="5"/>
      <c r="CG7" s="5" t="s">
        <v>19</v>
      </c>
      <c r="CH7" s="14">
        <f t="shared" si="4"/>
        <v>0.99923169141489054</v>
      </c>
      <c r="CI7" s="14">
        <f t="shared" si="5"/>
        <v>0.99994954642763378</v>
      </c>
      <c r="CJ7" s="14">
        <f t="shared" si="6"/>
        <v>1.0002741474836547</v>
      </c>
      <c r="CK7" s="14">
        <f t="shared" si="7"/>
        <v>0.99838294009384854</v>
      </c>
      <c r="CL7" s="14">
        <f t="shared" si="8"/>
        <v>0.99665840387835958</v>
      </c>
      <c r="CM7" s="14">
        <f t="shared" si="9"/>
        <v>1.0003308636399681</v>
      </c>
      <c r="CN7" s="14">
        <f t="shared" si="10"/>
        <v>0.99956175554542037</v>
      </c>
      <c r="CO7" s="14">
        <f t="shared" si="11"/>
        <v>1.0007323478626067</v>
      </c>
      <c r="CP7" s="14">
        <f t="shared" si="12"/>
        <v>1.0008396656834624</v>
      </c>
      <c r="CQ7" s="14">
        <f t="shared" si="13"/>
        <v>1.0003630067225797</v>
      </c>
      <c r="CR7" s="14">
        <f t="shared" si="14"/>
        <v>1.0001322450002894</v>
      </c>
      <c r="CS7" s="14">
        <f t="shared" si="15"/>
        <v>1.0004544145482779</v>
      </c>
      <c r="CT7" s="5"/>
      <c r="CU7" s="5" t="s">
        <v>19</v>
      </c>
      <c r="CV7" s="14">
        <f t="shared" si="16"/>
        <v>0.99879823531275969</v>
      </c>
      <c r="CW7" s="14">
        <f t="shared" si="17"/>
        <v>0.99932052457026077</v>
      </c>
      <c r="CX7" s="14">
        <f t="shared" si="18"/>
        <v>0.99956297121154614</v>
      </c>
      <c r="CY7" s="14">
        <f t="shared" si="19"/>
        <v>0.9984561047411965</v>
      </c>
      <c r="CZ7" s="14">
        <f t="shared" si="20"/>
        <v>0.99546354080936084</v>
      </c>
      <c r="DA7" s="14">
        <f t="shared" si="21"/>
        <v>1.0009794405714081</v>
      </c>
      <c r="DB7" s="14">
        <f t="shared" si="22"/>
        <v>1.0004703695147623</v>
      </c>
      <c r="DC7" s="14">
        <f t="shared" si="23"/>
        <v>1.0009766670798044</v>
      </c>
      <c r="DD7" s="14">
        <f t="shared" si="24"/>
        <v>1.0011246770637607</v>
      </c>
      <c r="DE7" s="14">
        <f t="shared" si="25"/>
        <v>1.0003081106408838</v>
      </c>
      <c r="DF7" s="14">
        <f t="shared" si="26"/>
        <v>1.0002265236808883</v>
      </c>
      <c r="DG7" s="14">
        <f t="shared" si="27"/>
        <v>1.0005838267390414</v>
      </c>
      <c r="DH7" s="5"/>
      <c r="DI7" s="5" t="s">
        <v>19</v>
      </c>
      <c r="DJ7" s="14">
        <f t="shared" si="28"/>
        <v>0.99883691407620923</v>
      </c>
      <c r="DK7" s="14">
        <f t="shared" si="29"/>
        <v>0.99935324899989053</v>
      </c>
      <c r="DL7" s="14">
        <f t="shared" si="30"/>
        <v>1.0004717252772823</v>
      </c>
      <c r="DM7" s="14">
        <f t="shared" si="31"/>
        <v>0.99878714294932347</v>
      </c>
      <c r="DN7" s="14">
        <f t="shared" si="32"/>
        <v>0.99559808504272462</v>
      </c>
      <c r="DO7" s="14">
        <f t="shared" si="33"/>
        <v>1.0004892128405931</v>
      </c>
      <c r="DP7" s="14">
        <f t="shared" si="34"/>
        <v>1.0001825817243086</v>
      </c>
      <c r="DQ7" s="14">
        <f t="shared" si="35"/>
        <v>1.0010041573331205</v>
      </c>
      <c r="DR7" s="14">
        <f t="shared" si="36"/>
        <v>1.0010858707987929</v>
      </c>
      <c r="DS7" s="14">
        <f t="shared" si="37"/>
        <v>1.0005138924351469</v>
      </c>
      <c r="DT7" s="14">
        <f t="shared" si="38"/>
        <v>1.0003959488535898</v>
      </c>
      <c r="DU7" s="14">
        <f t="shared" si="39"/>
        <v>1.0007432423463469</v>
      </c>
    </row>
    <row r="8" spans="1:125" x14ac:dyDescent="0.2">
      <c r="A8" s="16" t="s">
        <v>20</v>
      </c>
      <c r="B8" s="2">
        <v>25.8043375192768</v>
      </c>
      <c r="C8" s="2">
        <v>23.749389013137201</v>
      </c>
      <c r="D8" s="2">
        <v>5.1527393103269201</v>
      </c>
      <c r="E8" s="2">
        <v>3.4435036535274399</v>
      </c>
      <c r="F8" s="2">
        <v>2.6114062836129399</v>
      </c>
      <c r="G8" s="2">
        <v>22.189250252666898</v>
      </c>
      <c r="H8" s="2">
        <v>14.597257120084</v>
      </c>
      <c r="I8" s="2">
        <v>16.131792045612901</v>
      </c>
      <c r="J8" s="2">
        <v>16.022514464218499</v>
      </c>
      <c r="K8" s="2">
        <v>16.9176220892817</v>
      </c>
      <c r="L8" s="2">
        <v>7.7190931856654901</v>
      </c>
      <c r="M8" s="2">
        <v>13.7645490012801</v>
      </c>
      <c r="P8">
        <v>25.775744414313301</v>
      </c>
      <c r="Q8">
        <v>23.744989239640599</v>
      </c>
      <c r="R8">
        <v>5.1475403879545798</v>
      </c>
      <c r="S8">
        <v>3.4343635116498299</v>
      </c>
      <c r="T8">
        <v>2.6003268424088999</v>
      </c>
      <c r="U8">
        <v>22.211795596312498</v>
      </c>
      <c r="V8">
        <v>14.595681351525499</v>
      </c>
      <c r="W8">
        <v>16.145013457797798</v>
      </c>
      <c r="X8">
        <v>16.041651140671402</v>
      </c>
      <c r="Y8">
        <v>16.920603130575699</v>
      </c>
      <c r="Z8">
        <v>7.7182193613915997</v>
      </c>
      <c r="AA8">
        <v>13.7694380964312</v>
      </c>
      <c r="AD8">
        <v>25.777120181663001</v>
      </c>
      <c r="AE8">
        <v>23.746372451713601</v>
      </c>
      <c r="AF8">
        <v>5.1522674476696304</v>
      </c>
      <c r="AG8">
        <v>3.4354629995665298</v>
      </c>
      <c r="AH8">
        <v>2.6007469798968201</v>
      </c>
      <c r="AI8">
        <v>22.2022504736467</v>
      </c>
      <c r="AJ8">
        <v>14.592208687651601</v>
      </c>
      <c r="AK8">
        <v>16.145172624728801</v>
      </c>
      <c r="AL8">
        <v>16.0398553487585</v>
      </c>
      <c r="AM8">
        <v>16.923410327461401</v>
      </c>
      <c r="AN8">
        <v>7.7195098557469004</v>
      </c>
      <c r="AO8">
        <v>13.7707922833852</v>
      </c>
      <c r="AR8" s="4">
        <v>25.7615350896906</v>
      </c>
      <c r="AS8" s="2">
        <v>23.725053188353499</v>
      </c>
      <c r="AT8" s="2">
        <v>5.1488413456450104</v>
      </c>
      <c r="AU8" s="2">
        <v>3.43603067181615</v>
      </c>
      <c r="AV8" s="2">
        <v>2.5965880470089502</v>
      </c>
      <c r="AW8" s="2">
        <v>22.2172082205295</v>
      </c>
      <c r="AX8" s="2">
        <v>14.6056891206296</v>
      </c>
      <c r="AY8" s="2">
        <v>16.1507716911558</v>
      </c>
      <c r="AZ8" s="2">
        <v>16.045595434498001</v>
      </c>
      <c r="BA8" s="2">
        <v>16.924010638392801</v>
      </c>
      <c r="BB8" s="2">
        <v>7.7208876805306002</v>
      </c>
      <c r="BC8" s="2">
        <v>13.774404032820501</v>
      </c>
      <c r="BF8" s="4">
        <v>25.762872151178598</v>
      </c>
      <c r="BG8" s="2">
        <v>23.726384855281001</v>
      </c>
      <c r="BH8" s="2">
        <v>5.15357159674413</v>
      </c>
      <c r="BI8" s="2">
        <v>3.4371376052824099</v>
      </c>
      <c r="BJ8" s="2">
        <v>2.5969982895286501</v>
      </c>
      <c r="BK8" s="2">
        <v>22.207655513198201</v>
      </c>
      <c r="BL8" s="2">
        <v>14.6023207625653</v>
      </c>
      <c r="BM8" s="2">
        <v>16.1509508590621</v>
      </c>
      <c r="BN8" s="2">
        <v>16.0438596021988</v>
      </c>
      <c r="BO8" s="2">
        <v>16.926828354048901</v>
      </c>
      <c r="BP8" s="2">
        <v>7.7221854245232704</v>
      </c>
      <c r="BQ8" s="2">
        <v>13.775779517349999</v>
      </c>
      <c r="BS8" s="5" t="s">
        <v>20</v>
      </c>
      <c r="BT8" s="14">
        <f t="shared" si="0"/>
        <v>0.99889192640802582</v>
      </c>
      <c r="BU8" s="14">
        <f t="shared" si="1"/>
        <v>0.99981474161317718</v>
      </c>
      <c r="BV8" s="14">
        <f t="shared" si="2"/>
        <v>0.9989910371825097</v>
      </c>
      <c r="BW8" s="14">
        <f t="shared" si="3"/>
        <v>0.99734568544213764</v>
      </c>
      <c r="BX8" s="14">
        <f t="shared" si="3"/>
        <v>0.99575728936796792</v>
      </c>
      <c r="BY8" s="14">
        <f t="shared" si="3"/>
        <v>1.00101604801374</v>
      </c>
      <c r="BZ8" s="14">
        <f t="shared" si="3"/>
        <v>0.99989205036634365</v>
      </c>
      <c r="CA8" s="14">
        <f t="shared" si="3"/>
        <v>1.0008195873184773</v>
      </c>
      <c r="CB8" s="14">
        <f t="shared" si="3"/>
        <v>1.0011943616275485</v>
      </c>
      <c r="CC8" s="14">
        <f t="shared" si="3"/>
        <v>1.0001762092378153</v>
      </c>
      <c r="CD8" s="14">
        <f t="shared" si="3"/>
        <v>0.99988679703005623</v>
      </c>
      <c r="CE8" s="14">
        <f t="shared" si="3"/>
        <v>1.0003551947216465</v>
      </c>
      <c r="CF8" s="5"/>
      <c r="CG8" s="5" t="s">
        <v>20</v>
      </c>
      <c r="CH8" s="14">
        <f t="shared" si="4"/>
        <v>0.9989452417604805</v>
      </c>
      <c r="CI8" s="14">
        <f t="shared" si="5"/>
        <v>0.99987298361983412</v>
      </c>
      <c r="CJ8" s="14">
        <f t="shared" si="6"/>
        <v>0.9999084248923007</v>
      </c>
      <c r="CK8" s="14">
        <f t="shared" si="7"/>
        <v>0.99766497882101168</v>
      </c>
      <c r="CL8" s="14">
        <f t="shared" si="8"/>
        <v>0.99591817489947509</v>
      </c>
      <c r="CM8" s="14">
        <f t="shared" si="9"/>
        <v>1.0005858792357456</v>
      </c>
      <c r="CN8" s="14">
        <f t="shared" si="10"/>
        <v>0.9996541519827411</v>
      </c>
      <c r="CO8" s="14">
        <f t="shared" si="11"/>
        <v>1.0008294539799463</v>
      </c>
      <c r="CP8" s="14">
        <f t="shared" si="12"/>
        <v>1.0010822823458032</v>
      </c>
      <c r="CQ8" s="14">
        <f t="shared" si="13"/>
        <v>1.00034214253925</v>
      </c>
      <c r="CR8" s="14">
        <f t="shared" si="14"/>
        <v>1.0000539791490255</v>
      </c>
      <c r="CS8" s="14">
        <f t="shared" si="15"/>
        <v>1.0004535769464382</v>
      </c>
      <c r="CT8" s="5"/>
      <c r="CU8" s="5" t="s">
        <v>20</v>
      </c>
      <c r="CV8" s="14">
        <f t="shared" si="16"/>
        <v>0.99834126996849948</v>
      </c>
      <c r="CW8" s="14">
        <f t="shared" si="17"/>
        <v>0.99897530733231743</v>
      </c>
      <c r="CX8" s="14">
        <f t="shared" si="18"/>
        <v>0.99924351603154116</v>
      </c>
      <c r="CY8" s="14">
        <f t="shared" si="19"/>
        <v>0.99782983192027841</v>
      </c>
      <c r="CZ8" s="14">
        <f t="shared" si="20"/>
        <v>0.9943255721267974</v>
      </c>
      <c r="DA8" s="14">
        <f t="shared" si="21"/>
        <v>1.001259978031896</v>
      </c>
      <c r="DB8" s="14">
        <f t="shared" si="22"/>
        <v>1.0005776428048252</v>
      </c>
      <c r="DC8" s="14">
        <f t="shared" si="23"/>
        <v>1.0011765367101952</v>
      </c>
      <c r="DD8" s="14">
        <f t="shared" si="24"/>
        <v>1.001440533589846</v>
      </c>
      <c r="DE8" s="14">
        <f t="shared" si="25"/>
        <v>1.000377626895635</v>
      </c>
      <c r="DF8" s="14">
        <f t="shared" si="26"/>
        <v>1.0002324748285774</v>
      </c>
      <c r="DG8" s="14">
        <f t="shared" si="27"/>
        <v>1.0007159719900365</v>
      </c>
      <c r="DH8" s="5"/>
      <c r="DI8" s="5" t="s">
        <v>20</v>
      </c>
      <c r="DJ8" s="14">
        <f t="shared" si="28"/>
        <v>0.99839308534593363</v>
      </c>
      <c r="DK8" s="14">
        <f t="shared" si="29"/>
        <v>0.99903137896122407</v>
      </c>
      <c r="DL8" s="14">
        <f t="shared" si="30"/>
        <v>1.0001615230981202</v>
      </c>
      <c r="DM8" s="14">
        <f t="shared" si="31"/>
        <v>0.99815128750088333</v>
      </c>
      <c r="DN8" s="14">
        <f t="shared" si="32"/>
        <v>0.9944826685243493</v>
      </c>
      <c r="DO8" s="14">
        <f t="shared" si="33"/>
        <v>1.0008294674367868</v>
      </c>
      <c r="DP8" s="14">
        <f t="shared" si="34"/>
        <v>1.0003468899971855</v>
      </c>
      <c r="DQ8" s="14">
        <f t="shared" si="35"/>
        <v>1.0011876432199862</v>
      </c>
      <c r="DR8" s="14">
        <f t="shared" si="36"/>
        <v>1.0013321965180915</v>
      </c>
      <c r="DS8" s="14">
        <f t="shared" si="37"/>
        <v>1.0005441819611891</v>
      </c>
      <c r="DT8" s="14">
        <f t="shared" si="38"/>
        <v>1.0004005961300639</v>
      </c>
      <c r="DU8" s="14">
        <f t="shared" si="39"/>
        <v>1.0008159014922213</v>
      </c>
    </row>
    <row r="9" spans="1:125" x14ac:dyDescent="0.2">
      <c r="A9" s="16" t="s">
        <v>21</v>
      </c>
      <c r="B9" s="2">
        <v>29.7585530224632</v>
      </c>
      <c r="C9" s="2">
        <v>26.476301138933898</v>
      </c>
      <c r="D9" s="2">
        <v>5.4623721249802202</v>
      </c>
      <c r="E9" s="2">
        <v>3.89894959385986</v>
      </c>
      <c r="F9" s="2">
        <v>3.17689798100806</v>
      </c>
      <c r="G9" s="2">
        <v>25.263329609198301</v>
      </c>
      <c r="H9" s="2">
        <v>18.522882916386099</v>
      </c>
      <c r="I9" s="2">
        <v>19.8930230617751</v>
      </c>
      <c r="J9" s="2">
        <v>23.921708835867101</v>
      </c>
      <c r="K9" s="2">
        <v>20.323862197686601</v>
      </c>
      <c r="L9" s="2">
        <v>8.7479126756723797</v>
      </c>
      <c r="M9" s="2">
        <v>17.891389087611</v>
      </c>
      <c r="P9">
        <v>29.715560477009699</v>
      </c>
      <c r="Q9">
        <v>26.467747085395001</v>
      </c>
      <c r="R9">
        <v>5.4541154454058098</v>
      </c>
      <c r="S9">
        <v>3.8853961767586198</v>
      </c>
      <c r="T9">
        <v>3.1609021077856898</v>
      </c>
      <c r="U9">
        <v>25.293744362268502</v>
      </c>
      <c r="V9">
        <v>18.5210069378988</v>
      </c>
      <c r="W9">
        <v>19.911329236170602</v>
      </c>
      <c r="X9">
        <v>23.958260177761399</v>
      </c>
      <c r="Y9">
        <v>20.327528559574102</v>
      </c>
      <c r="Z9">
        <v>8.7458911241204298</v>
      </c>
      <c r="AA9">
        <v>17.898687984019901</v>
      </c>
      <c r="AD9">
        <v>29.717166759861101</v>
      </c>
      <c r="AE9">
        <v>26.469589163272001</v>
      </c>
      <c r="AF9">
        <v>5.4589742020753098</v>
      </c>
      <c r="AG9">
        <v>3.88654039715574</v>
      </c>
      <c r="AH9">
        <v>3.1613536707211201</v>
      </c>
      <c r="AI9">
        <v>25.284549651646898</v>
      </c>
      <c r="AJ9">
        <v>18.5176033456673</v>
      </c>
      <c r="AK9">
        <v>19.911483983611301</v>
      </c>
      <c r="AL9">
        <v>23.9551580532593</v>
      </c>
      <c r="AM9">
        <v>20.330314322268698</v>
      </c>
      <c r="AN9">
        <v>8.7473064152556006</v>
      </c>
      <c r="AO9">
        <v>17.899819210636402</v>
      </c>
      <c r="AR9" s="4">
        <v>29.6935391534128</v>
      </c>
      <c r="AS9" s="2">
        <v>26.437472353624599</v>
      </c>
      <c r="AT9" s="2">
        <v>5.4558061515399796</v>
      </c>
      <c r="AU9" s="2">
        <v>3.88758426331135</v>
      </c>
      <c r="AV9" s="2">
        <v>3.1549442891242698</v>
      </c>
      <c r="AW9" s="2">
        <v>25.3024062538557</v>
      </c>
      <c r="AX9" s="2">
        <v>18.535530804283901</v>
      </c>
      <c r="AY9" s="2">
        <v>19.920516178390201</v>
      </c>
      <c r="AZ9" s="2">
        <v>23.964551653212499</v>
      </c>
      <c r="BA9" s="2">
        <v>20.332926300155201</v>
      </c>
      <c r="BB9" s="2">
        <v>8.7497455312065302</v>
      </c>
      <c r="BC9" s="2">
        <v>17.9067415556414</v>
      </c>
      <c r="BF9" s="4">
        <v>29.6951293627938</v>
      </c>
      <c r="BG9" s="2">
        <v>26.439294378952301</v>
      </c>
      <c r="BH9" s="2">
        <v>5.4606650575853397</v>
      </c>
      <c r="BI9" s="2">
        <v>3.8887305775243002</v>
      </c>
      <c r="BJ9" s="2">
        <v>3.1553920961607602</v>
      </c>
      <c r="BK9" s="2">
        <v>25.293206098687399</v>
      </c>
      <c r="BL9" s="2">
        <v>18.532164170407</v>
      </c>
      <c r="BM9" s="2">
        <v>19.920675217205901</v>
      </c>
      <c r="BN9" s="2">
        <v>23.961471628268399</v>
      </c>
      <c r="BO9" s="2">
        <v>20.335713676365</v>
      </c>
      <c r="BP9" s="2">
        <v>8.7511621069408498</v>
      </c>
      <c r="BQ9" s="2">
        <v>17.907878320618099</v>
      </c>
      <c r="BS9" s="5" t="s">
        <v>21</v>
      </c>
      <c r="BT9" s="14">
        <f t="shared" si="0"/>
        <v>0.99855528777151736</v>
      </c>
      <c r="BU9" s="14">
        <f t="shared" si="1"/>
        <v>0.9996769165944287</v>
      </c>
      <c r="BV9" s="14">
        <f t="shared" si="2"/>
        <v>0.99848844432684269</v>
      </c>
      <c r="BW9" s="14">
        <f t="shared" si="3"/>
        <v>0.99652382859153033</v>
      </c>
      <c r="BX9" s="14">
        <f t="shared" si="3"/>
        <v>0.9949649395989435</v>
      </c>
      <c r="BY9" s="14">
        <f t="shared" si="3"/>
        <v>1.0012039091260214</v>
      </c>
      <c r="BZ9" s="14">
        <f t="shared" si="3"/>
        <v>0.99989872103085864</v>
      </c>
      <c r="CA9" s="14">
        <f t="shared" si="3"/>
        <v>1.0009202308939498</v>
      </c>
      <c r="CB9" s="14">
        <f t="shared" si="3"/>
        <v>1.0015279569760291</v>
      </c>
      <c r="CC9" s="14">
        <f t="shared" si="3"/>
        <v>1.0001803969074301</v>
      </c>
      <c r="CD9" s="14">
        <f t="shared" si="3"/>
        <v>0.99976891041018601</v>
      </c>
      <c r="CE9" s="14">
        <f t="shared" si="3"/>
        <v>1.0004079558257417</v>
      </c>
      <c r="CF9" s="5"/>
      <c r="CG9" s="5" t="s">
        <v>21</v>
      </c>
      <c r="CH9" s="14">
        <f t="shared" si="4"/>
        <v>0.99860926495415081</v>
      </c>
      <c r="CI9" s="14">
        <f t="shared" si="5"/>
        <v>0.99974649118747083</v>
      </c>
      <c r="CJ9" s="14">
        <f t="shared" si="6"/>
        <v>0.99937794005476643</v>
      </c>
      <c r="CK9" s="14">
        <f t="shared" si="7"/>
        <v>0.99681729747836134</v>
      </c>
      <c r="CL9" s="14">
        <f t="shared" si="8"/>
        <v>0.99510707917601826</v>
      </c>
      <c r="CM9" s="14">
        <f t="shared" si="9"/>
        <v>1.0008399543043951</v>
      </c>
      <c r="CN9" s="14">
        <f t="shared" si="10"/>
        <v>0.99971497035625445</v>
      </c>
      <c r="CO9" s="14">
        <f t="shared" si="11"/>
        <v>1.0009280098745612</v>
      </c>
      <c r="CP9" s="14">
        <f t="shared" si="12"/>
        <v>1.0013982787610076</v>
      </c>
      <c r="CQ9" s="14">
        <f t="shared" si="13"/>
        <v>1.0003174654757712</v>
      </c>
      <c r="CR9" s="14">
        <f t="shared" si="14"/>
        <v>0.99993069656279665</v>
      </c>
      <c r="CS9" s="14">
        <f t="shared" si="15"/>
        <v>1.0004711832593949</v>
      </c>
      <c r="CT9" s="5"/>
      <c r="CU9" s="5" t="s">
        <v>21</v>
      </c>
      <c r="CV9" s="14">
        <f t="shared" si="16"/>
        <v>0.99781528796103347</v>
      </c>
      <c r="CW9" s="14">
        <f t="shared" si="17"/>
        <v>0.99853345128892645</v>
      </c>
      <c r="CX9" s="14">
        <f t="shared" si="18"/>
        <v>0.99879796299299828</v>
      </c>
      <c r="CY9" s="14">
        <f t="shared" si="19"/>
        <v>0.99708502757604045</v>
      </c>
      <c r="CZ9" s="14">
        <f t="shared" si="20"/>
        <v>0.99308958234887224</v>
      </c>
      <c r="DA9" s="14">
        <f t="shared" si="21"/>
        <v>1.001546773337556</v>
      </c>
      <c r="DB9" s="14">
        <f t="shared" si="22"/>
        <v>1.0006828250199979</v>
      </c>
      <c r="DC9" s="14">
        <f t="shared" si="23"/>
        <v>1.001382048194974</v>
      </c>
      <c r="DD9" s="14">
        <f t="shared" si="24"/>
        <v>1.0017909597361692</v>
      </c>
      <c r="DE9" s="14">
        <f t="shared" si="25"/>
        <v>1.0004459832673749</v>
      </c>
      <c r="DF9" s="14">
        <f t="shared" si="26"/>
        <v>1.0002095191849878</v>
      </c>
      <c r="DG9" s="14">
        <f t="shared" si="27"/>
        <v>1.0008580925692925</v>
      </c>
      <c r="DH9" s="5"/>
      <c r="DI9" s="5" t="s">
        <v>21</v>
      </c>
      <c r="DJ9" s="14">
        <f t="shared" si="28"/>
        <v>0.99786872501423285</v>
      </c>
      <c r="DK9" s="14">
        <f t="shared" si="29"/>
        <v>0.99860226850467493</v>
      </c>
      <c r="DL9" s="14">
        <f t="shared" si="30"/>
        <v>0.99968748606725755</v>
      </c>
      <c r="DM9" s="14">
        <f t="shared" si="31"/>
        <v>0.99737903348336365</v>
      </c>
      <c r="DN9" s="14">
        <f t="shared" si="32"/>
        <v>0.99323053967238961</v>
      </c>
      <c r="DO9" s="14">
        <f t="shared" si="33"/>
        <v>1.0011826030040878</v>
      </c>
      <c r="DP9" s="14">
        <f t="shared" si="34"/>
        <v>1.0005010696262995</v>
      </c>
      <c r="DQ9" s="14">
        <f t="shared" si="35"/>
        <v>1.0013900428982025</v>
      </c>
      <c r="DR9" s="14">
        <f t="shared" si="36"/>
        <v>1.0016622053497148</v>
      </c>
      <c r="DS9" s="14">
        <f t="shared" si="37"/>
        <v>1.0005831312259019</v>
      </c>
      <c r="DT9" s="14">
        <f t="shared" si="38"/>
        <v>1.00037145218396</v>
      </c>
      <c r="DU9" s="14">
        <f t="shared" si="39"/>
        <v>1.0009216295574566</v>
      </c>
    </row>
    <row r="10" spans="1:125" x14ac:dyDescent="0.2">
      <c r="A10" s="16" t="s">
        <v>22</v>
      </c>
      <c r="B10" s="2">
        <v>33.850232087321899</v>
      </c>
      <c r="C10" s="2">
        <v>29.3107352867146</v>
      </c>
      <c r="D10" s="2">
        <v>5.7666939040004799</v>
      </c>
      <c r="E10" s="2">
        <v>4.39721402987632</v>
      </c>
      <c r="F10" s="2">
        <v>3.7797513634084101</v>
      </c>
      <c r="G10" s="2">
        <v>28.221126837255401</v>
      </c>
      <c r="H10" s="2">
        <v>22.638331882805101</v>
      </c>
      <c r="I10" s="2">
        <v>23.805848929361598</v>
      </c>
      <c r="J10" s="2">
        <v>34.091080658687503</v>
      </c>
      <c r="K10" s="2">
        <v>23.6746505463624</v>
      </c>
      <c r="L10" s="2">
        <v>9.7880580388208696</v>
      </c>
      <c r="M10" s="2">
        <v>22.4217278086611</v>
      </c>
      <c r="P10">
        <v>33.788610054632898</v>
      </c>
      <c r="Q10">
        <v>29.295913445434898</v>
      </c>
      <c r="R10">
        <v>5.7543180749673102</v>
      </c>
      <c r="S10">
        <v>4.37803535555721</v>
      </c>
      <c r="T10">
        <v>3.7576451206245198</v>
      </c>
      <c r="U10">
        <v>28.2599951098147</v>
      </c>
      <c r="V10">
        <v>22.635654617833399</v>
      </c>
      <c r="W10">
        <v>23.829747348332699</v>
      </c>
      <c r="X10">
        <v>34.1553396542187</v>
      </c>
      <c r="Y10">
        <v>23.678548690893098</v>
      </c>
      <c r="Z10">
        <v>9.7842418655991903</v>
      </c>
      <c r="AA10">
        <v>22.431868260489001</v>
      </c>
      <c r="AD10">
        <v>33.790337827748701</v>
      </c>
      <c r="AE10">
        <v>29.298095401780099</v>
      </c>
      <c r="AF10">
        <v>5.7591400028443003</v>
      </c>
      <c r="AG10">
        <v>4.37917599574505</v>
      </c>
      <c r="AH10">
        <v>3.7580916791783801</v>
      </c>
      <c r="AI10">
        <v>28.2514923934074</v>
      </c>
      <c r="AJ10">
        <v>22.632438119824702</v>
      </c>
      <c r="AK10">
        <v>23.829958202070699</v>
      </c>
      <c r="AL10">
        <v>34.151016366696297</v>
      </c>
      <c r="AM10">
        <v>23.681263814352501</v>
      </c>
      <c r="AN10">
        <v>9.7857260389463203</v>
      </c>
      <c r="AO10">
        <v>22.432790655525899</v>
      </c>
      <c r="AR10" s="4">
        <v>33.756251180027498</v>
      </c>
      <c r="AS10" s="2">
        <v>29.2521508083146</v>
      </c>
      <c r="AT10" s="2">
        <v>5.7564073356207199</v>
      </c>
      <c r="AU10" s="2">
        <v>4.3807544669615197</v>
      </c>
      <c r="AV10" s="2">
        <v>3.7486905491563101</v>
      </c>
      <c r="AW10" s="2">
        <v>28.2727096406913</v>
      </c>
      <c r="AX10" s="2">
        <v>22.655878843617401</v>
      </c>
      <c r="AY10" s="2">
        <v>23.843556500531601</v>
      </c>
      <c r="AZ10" s="2">
        <v>34.165007955293298</v>
      </c>
      <c r="BA10" s="2">
        <v>23.686635014791499</v>
      </c>
      <c r="BB10" s="2">
        <v>9.7895535903320496</v>
      </c>
      <c r="BC10" s="2">
        <v>22.4442155511518</v>
      </c>
      <c r="BF10" s="4">
        <v>33.757970137806801</v>
      </c>
      <c r="BG10" s="2">
        <v>29.254322794884999</v>
      </c>
      <c r="BH10" s="2">
        <v>5.7612282882602104</v>
      </c>
      <c r="BI10" s="2">
        <v>4.3818952370541799</v>
      </c>
      <c r="BJ10" s="2">
        <v>3.7491355750238702</v>
      </c>
      <c r="BK10" s="2">
        <v>28.264201263629602</v>
      </c>
      <c r="BL10" s="2">
        <v>22.652672236088701</v>
      </c>
      <c r="BM10" s="2">
        <v>23.8437648910242</v>
      </c>
      <c r="BN10" s="2">
        <v>34.160687009590703</v>
      </c>
      <c r="BO10" s="2">
        <v>23.689347960268499</v>
      </c>
      <c r="BP10" s="2">
        <v>9.7910367010966599</v>
      </c>
      <c r="BQ10" s="2">
        <v>22.445136307978999</v>
      </c>
      <c r="BS10" s="5" t="s">
        <v>22</v>
      </c>
      <c r="BT10" s="14">
        <f t="shared" si="0"/>
        <v>0.99817956838434552</v>
      </c>
      <c r="BU10" s="14">
        <f t="shared" si="1"/>
        <v>0.99949432038689179</v>
      </c>
      <c r="BV10" s="14">
        <f t="shared" si="2"/>
        <v>0.99785391261627665</v>
      </c>
      <c r="BW10" s="14">
        <f t="shared" si="3"/>
        <v>0.99563844875668939</v>
      </c>
      <c r="BX10" s="14">
        <f t="shared" si="3"/>
        <v>0.99415140292086412</v>
      </c>
      <c r="BY10" s="14">
        <f t="shared" si="3"/>
        <v>1.0013772757120381</v>
      </c>
      <c r="BZ10" s="14">
        <f t="shared" si="3"/>
        <v>0.99988173753324394</v>
      </c>
      <c r="CA10" s="14">
        <f t="shared" si="3"/>
        <v>1.0010038885419299</v>
      </c>
      <c r="CB10" s="14">
        <f t="shared" si="3"/>
        <v>1.0018849210494247</v>
      </c>
      <c r="CC10" s="14">
        <f t="shared" si="3"/>
        <v>1.00016465478648</v>
      </c>
      <c r="CD10" s="14">
        <f t="shared" si="3"/>
        <v>0.99961011947349065</v>
      </c>
      <c r="CE10" s="14">
        <f t="shared" si="3"/>
        <v>1.0004522600539278</v>
      </c>
      <c r="CF10" s="5"/>
      <c r="CG10" s="5" t="s">
        <v>22</v>
      </c>
      <c r="CH10" s="14">
        <f t="shared" si="4"/>
        <v>0.99823061007621183</v>
      </c>
      <c r="CI10" s="14">
        <f t="shared" si="5"/>
        <v>0.99956876261168959</v>
      </c>
      <c r="CJ10" s="14">
        <f t="shared" si="6"/>
        <v>0.99869008113107249</v>
      </c>
      <c r="CK10" s="14">
        <f t="shared" si="7"/>
        <v>0.99589784940903192</v>
      </c>
      <c r="CL10" s="14">
        <f t="shared" si="8"/>
        <v>0.99426954787563104</v>
      </c>
      <c r="CM10" s="14">
        <f t="shared" si="9"/>
        <v>1.001075986665136</v>
      </c>
      <c r="CN10" s="14">
        <f t="shared" si="10"/>
        <v>0.99973965559781919</v>
      </c>
      <c r="CO10" s="14">
        <f t="shared" si="11"/>
        <v>1.0010127457659939</v>
      </c>
      <c r="CP10" s="14">
        <f t="shared" si="12"/>
        <v>1.0017581052536544</v>
      </c>
      <c r="CQ10" s="14">
        <f t="shared" si="13"/>
        <v>1.0002793396243441</v>
      </c>
      <c r="CR10" s="14">
        <f t="shared" si="14"/>
        <v>0.99976175050604521</v>
      </c>
      <c r="CS10" s="14">
        <f t="shared" si="15"/>
        <v>1.0004933984998483</v>
      </c>
      <c r="CT10" s="5"/>
      <c r="CU10" s="5" t="s">
        <v>22</v>
      </c>
      <c r="CV10" s="14">
        <f t="shared" si="16"/>
        <v>0.99722362591039371</v>
      </c>
      <c r="CW10" s="14">
        <f t="shared" si="17"/>
        <v>0.99800126206910422</v>
      </c>
      <c r="CX10" s="14">
        <f t="shared" si="18"/>
        <v>0.99821621044033149</v>
      </c>
      <c r="CY10" s="14">
        <f t="shared" si="19"/>
        <v>0.99625682015863504</v>
      </c>
      <c r="CZ10" s="14">
        <f t="shared" si="20"/>
        <v>0.99178231283867024</v>
      </c>
      <c r="DA10" s="14">
        <f t="shared" si="21"/>
        <v>1.0018278080720648</v>
      </c>
      <c r="DB10" s="14">
        <f t="shared" si="22"/>
        <v>1.0007750995481088</v>
      </c>
      <c r="DC10" s="14">
        <f t="shared" si="23"/>
        <v>1.0015839624657743</v>
      </c>
      <c r="DD10" s="14">
        <f t="shared" si="24"/>
        <v>1.0021685231203417</v>
      </c>
      <c r="DE10" s="14">
        <f t="shared" si="25"/>
        <v>1.0005062152197612</v>
      </c>
      <c r="DF10" s="14">
        <f t="shared" si="26"/>
        <v>1.0001527934862307</v>
      </c>
      <c r="DG10" s="14">
        <f t="shared" si="27"/>
        <v>1.0010029442281434</v>
      </c>
      <c r="DH10" s="5"/>
      <c r="DI10" s="5" t="s">
        <v>22</v>
      </c>
      <c r="DJ10" s="14">
        <f t="shared" si="28"/>
        <v>0.99727440718051519</v>
      </c>
      <c r="DK10" s="14">
        <f t="shared" si="29"/>
        <v>0.99807536415317533</v>
      </c>
      <c r="DL10" s="14">
        <f t="shared" si="30"/>
        <v>0.99905220983959664</v>
      </c>
      <c r="DM10" s="14">
        <f t="shared" si="31"/>
        <v>0.99651625035350599</v>
      </c>
      <c r="DN10" s="14">
        <f t="shared" si="32"/>
        <v>0.99190005229419853</v>
      </c>
      <c r="DO10" s="14">
        <f t="shared" si="33"/>
        <v>1.001526318443009</v>
      </c>
      <c r="DP10" s="14">
        <f t="shared" si="34"/>
        <v>1.0006334545035314</v>
      </c>
      <c r="DQ10" s="14">
        <f t="shared" si="35"/>
        <v>1.0015927162175611</v>
      </c>
      <c r="DR10" s="14">
        <f t="shared" si="36"/>
        <v>1.0020417760176066</v>
      </c>
      <c r="DS10" s="14">
        <f t="shared" si="37"/>
        <v>1.0006208080612349</v>
      </c>
      <c r="DT10" s="14">
        <f t="shared" si="38"/>
        <v>1.0003043159597109</v>
      </c>
      <c r="DU10" s="14">
        <f t="shared" si="39"/>
        <v>1.0010440096105733</v>
      </c>
    </row>
    <row r="11" spans="1:125" x14ac:dyDescent="0.2">
      <c r="A11" s="16" t="s">
        <v>23</v>
      </c>
      <c r="B11" s="2">
        <v>37.984616370452599</v>
      </c>
      <c r="C11" s="2">
        <v>32.292147778655199</v>
      </c>
      <c r="D11" s="2">
        <v>6.1134133903839301</v>
      </c>
      <c r="E11" s="2">
        <v>4.9609062266622104</v>
      </c>
      <c r="F11" s="2">
        <v>4.4202399050261301</v>
      </c>
      <c r="G11" s="2">
        <v>31.157736877364201</v>
      </c>
      <c r="H11" s="2">
        <v>26.850111743816299</v>
      </c>
      <c r="I11" s="2">
        <v>27.809959120192602</v>
      </c>
      <c r="J11" s="2">
        <v>46.537094718262303</v>
      </c>
      <c r="K11" s="2">
        <v>26.894691010241999</v>
      </c>
      <c r="L11" s="2">
        <v>10.8535554547631</v>
      </c>
      <c r="M11" s="2">
        <v>27.2362589235318</v>
      </c>
      <c r="P11">
        <v>37.899718663692497</v>
      </c>
      <c r="Q11">
        <v>32.2685039396167</v>
      </c>
      <c r="R11">
        <v>6.09571016272813</v>
      </c>
      <c r="S11">
        <v>4.9348496128372599</v>
      </c>
      <c r="T11">
        <v>4.3907971775492003</v>
      </c>
      <c r="U11">
        <v>31.205534366680599</v>
      </c>
      <c r="V11">
        <v>26.845587448177099</v>
      </c>
      <c r="W11">
        <v>27.8395614303973</v>
      </c>
      <c r="X11">
        <v>46.642213587340798</v>
      </c>
      <c r="Y11">
        <v>26.897964719542401</v>
      </c>
      <c r="Z11">
        <v>10.8471603595698</v>
      </c>
      <c r="AA11">
        <v>27.2494015838795</v>
      </c>
      <c r="AD11">
        <v>37.901504285662497</v>
      </c>
      <c r="AE11">
        <v>32.270910626793501</v>
      </c>
      <c r="AF11">
        <v>6.1003983075239701</v>
      </c>
      <c r="AG11">
        <v>4.9359595864202701</v>
      </c>
      <c r="AH11">
        <v>4.3912243597278096</v>
      </c>
      <c r="AI11">
        <v>31.197843223554202</v>
      </c>
      <c r="AJ11">
        <v>26.842638427686701</v>
      </c>
      <c r="AK11">
        <v>27.8398562878867</v>
      </c>
      <c r="AL11">
        <v>46.636843099673797</v>
      </c>
      <c r="AM11">
        <v>26.900587136628001</v>
      </c>
      <c r="AN11">
        <v>10.848668855911599</v>
      </c>
      <c r="AO11">
        <v>27.250152703586799</v>
      </c>
      <c r="AR11" s="4">
        <v>37.854293316556998</v>
      </c>
      <c r="AS11" s="2">
        <v>32.207920606237202</v>
      </c>
      <c r="AT11" s="2">
        <v>6.09820184516445</v>
      </c>
      <c r="AU11" s="2">
        <v>4.9380675152570603</v>
      </c>
      <c r="AV11" s="2">
        <v>4.3779835453346596</v>
      </c>
      <c r="AW11" s="2">
        <v>31.222981489199601</v>
      </c>
      <c r="AX11" s="2">
        <v>26.8727772508269</v>
      </c>
      <c r="AY11" s="2">
        <v>27.8592736082893</v>
      </c>
      <c r="AZ11" s="2">
        <v>46.656512927546402</v>
      </c>
      <c r="BA11" s="2">
        <v>26.909509754993302</v>
      </c>
      <c r="BB11" s="2">
        <v>10.8542082982006</v>
      </c>
      <c r="BC11" s="2">
        <v>27.267406400269302</v>
      </c>
      <c r="BF11" s="4">
        <v>37.856074342760699</v>
      </c>
      <c r="BG11" s="2">
        <v>32.210321311088599</v>
      </c>
      <c r="BH11" s="2">
        <v>6.1028887658240301</v>
      </c>
      <c r="BI11" s="2">
        <v>4.9391775377982201</v>
      </c>
      <c r="BJ11" s="2">
        <v>4.37841046108095</v>
      </c>
      <c r="BK11" s="2">
        <v>31.215287303490999</v>
      </c>
      <c r="BL11" s="2">
        <v>26.869828987314701</v>
      </c>
      <c r="BM11" s="2">
        <v>27.859564878822098</v>
      </c>
      <c r="BN11" s="2">
        <v>46.651135248900701</v>
      </c>
      <c r="BO11" s="2">
        <v>26.912129257972602</v>
      </c>
      <c r="BP11" s="2">
        <v>10.8557152480836</v>
      </c>
      <c r="BQ11" s="2">
        <v>27.268154139974001</v>
      </c>
      <c r="BS11" s="5" t="s">
        <v>23</v>
      </c>
      <c r="BT11" s="14">
        <f t="shared" si="0"/>
        <v>0.99776494499951973</v>
      </c>
      <c r="BU11" s="14">
        <f t="shared" si="1"/>
        <v>0.99926781460308667</v>
      </c>
      <c r="BV11" s="14">
        <f t="shared" si="2"/>
        <v>0.99710419915596638</v>
      </c>
      <c r="BW11" s="14">
        <f t="shared" si="3"/>
        <v>0.99474761008686075</v>
      </c>
      <c r="BX11" s="14">
        <f t="shared" si="3"/>
        <v>0.9933391109737163</v>
      </c>
      <c r="BY11" s="14">
        <f t="shared" si="3"/>
        <v>1.0015340488144093</v>
      </c>
      <c r="BZ11" s="14">
        <f t="shared" si="3"/>
        <v>0.9998314980703854</v>
      </c>
      <c r="CA11" s="14">
        <f t="shared" si="3"/>
        <v>1.0010644499719241</v>
      </c>
      <c r="CB11" s="14">
        <f t="shared" si="3"/>
        <v>1.0022588188995227</v>
      </c>
      <c r="CC11" s="14">
        <f t="shared" si="3"/>
        <v>1.0001217232538255</v>
      </c>
      <c r="CD11" s="14">
        <f t="shared" si="3"/>
        <v>0.99941078338614897</v>
      </c>
      <c r="CE11" s="14">
        <f t="shared" si="3"/>
        <v>1.0004825427891768</v>
      </c>
      <c r="CF11" s="5"/>
      <c r="CG11" s="5" t="s">
        <v>23</v>
      </c>
      <c r="CH11" s="14">
        <f t="shared" si="4"/>
        <v>0.99781195408215961</v>
      </c>
      <c r="CI11" s="14">
        <f t="shared" si="5"/>
        <v>0.99934234316009984</v>
      </c>
      <c r="CJ11" s="14">
        <f t="shared" si="6"/>
        <v>0.99787106121754632</v>
      </c>
      <c r="CK11" s="14">
        <f t="shared" si="7"/>
        <v>0.99497135420382155</v>
      </c>
      <c r="CL11" s="14">
        <f t="shared" si="8"/>
        <v>0.99343575327996836</v>
      </c>
      <c r="CM11" s="14">
        <f t="shared" si="9"/>
        <v>1.0012872034431723</v>
      </c>
      <c r="CN11" s="14">
        <f t="shared" si="10"/>
        <v>0.99972166536210716</v>
      </c>
      <c r="CO11" s="14">
        <f t="shared" si="11"/>
        <v>1.001075052558146</v>
      </c>
      <c r="CP11" s="14">
        <f t="shared" si="12"/>
        <v>1.0021434166016461</v>
      </c>
      <c r="CQ11" s="14">
        <f t="shared" si="13"/>
        <v>1.000219230121802</v>
      </c>
      <c r="CR11" s="14">
        <f t="shared" si="14"/>
        <v>0.99954976976237253</v>
      </c>
      <c r="CS11" s="14">
        <f t="shared" si="15"/>
        <v>1.0005101207215723</v>
      </c>
      <c r="CT11" s="5"/>
      <c r="CU11" s="5" t="s">
        <v>23</v>
      </c>
      <c r="CV11" s="14">
        <f t="shared" si="16"/>
        <v>0.99656905699337328</v>
      </c>
      <c r="CW11" s="14">
        <f t="shared" si="17"/>
        <v>0.99739171352133882</v>
      </c>
      <c r="CX11" s="14">
        <f t="shared" si="18"/>
        <v>0.99751177546026792</v>
      </c>
      <c r="CY11" s="14">
        <f t="shared" si="19"/>
        <v>0.99539626222273581</v>
      </c>
      <c r="CZ11" s="14">
        <f t="shared" si="20"/>
        <v>0.99044025650204592</v>
      </c>
      <c r="DA11" s="14">
        <f t="shared" si="21"/>
        <v>1.0020940099755062</v>
      </c>
      <c r="DB11" s="14">
        <f t="shared" si="22"/>
        <v>1.0008441494481237</v>
      </c>
      <c r="DC11" s="14">
        <f t="shared" si="23"/>
        <v>1.001773267191209</v>
      </c>
      <c r="DD11" s="14">
        <f t="shared" si="24"/>
        <v>1.0025660864737489</v>
      </c>
      <c r="DE11" s="14">
        <f t="shared" si="25"/>
        <v>1.0005509914482995</v>
      </c>
      <c r="DF11" s="14">
        <f t="shared" si="26"/>
        <v>1.0000601501913562</v>
      </c>
      <c r="DG11" s="14">
        <f t="shared" si="27"/>
        <v>1.0011436033423295</v>
      </c>
      <c r="DH11" s="5"/>
      <c r="DI11" s="5" t="s">
        <v>23</v>
      </c>
      <c r="DJ11" s="14">
        <f t="shared" si="28"/>
        <v>0.99661594508581397</v>
      </c>
      <c r="DK11" s="14">
        <f t="shared" si="29"/>
        <v>0.99746605682200284</v>
      </c>
      <c r="DL11" s="14">
        <f t="shared" si="30"/>
        <v>0.9982784372840785</v>
      </c>
      <c r="DM11" s="14">
        <f t="shared" si="31"/>
        <v>0.99562001620848828</v>
      </c>
      <c r="DN11" s="14">
        <f t="shared" si="32"/>
        <v>0.99053683853276453</v>
      </c>
      <c r="DO11" s="14">
        <f t="shared" si="33"/>
        <v>1.0018470669533321</v>
      </c>
      <c r="DP11" s="14">
        <f t="shared" si="34"/>
        <v>1.0007343449325845</v>
      </c>
      <c r="DQ11" s="14">
        <f t="shared" si="35"/>
        <v>1.0017837407964214</v>
      </c>
      <c r="DR11" s="14">
        <f t="shared" si="36"/>
        <v>1.0024505296544359</v>
      </c>
      <c r="DS11" s="14">
        <f t="shared" si="37"/>
        <v>1.0006483899638021</v>
      </c>
      <c r="DT11" s="14">
        <f t="shared" si="38"/>
        <v>1.0001989940835059</v>
      </c>
      <c r="DU11" s="14">
        <f t="shared" si="39"/>
        <v>1.001171057175354</v>
      </c>
    </row>
    <row r="12" spans="1:125" x14ac:dyDescent="0.2">
      <c r="A12" s="16" t="s">
        <v>24</v>
      </c>
      <c r="B12" s="2">
        <v>42.1872163008683</v>
      </c>
      <c r="C12" s="2">
        <v>35.385929671457099</v>
      </c>
      <c r="D12" s="2">
        <v>6.4909435211091298</v>
      </c>
      <c r="E12" s="2">
        <v>5.5508879360225798</v>
      </c>
      <c r="F12" s="2">
        <v>5.0825160124758604</v>
      </c>
      <c r="G12" s="2">
        <v>34.170000147449699</v>
      </c>
      <c r="H12" s="2">
        <v>31.105157170814</v>
      </c>
      <c r="I12" s="2">
        <v>31.813011110450699</v>
      </c>
      <c r="J12" s="2">
        <v>61.089431895680299</v>
      </c>
      <c r="K12" s="2">
        <v>29.9743907637361</v>
      </c>
      <c r="L12" s="2">
        <v>11.967787216365</v>
      </c>
      <c r="M12" s="2">
        <v>32.240380121847501</v>
      </c>
      <c r="P12">
        <v>42.074099730815803</v>
      </c>
      <c r="Q12">
        <v>35.3505085941865</v>
      </c>
      <c r="R12">
        <v>6.4666346334371196</v>
      </c>
      <c r="S12">
        <v>5.5168407145043101</v>
      </c>
      <c r="T12">
        <v>5.0445815871116704</v>
      </c>
      <c r="U12">
        <v>34.227322223110399</v>
      </c>
      <c r="V12">
        <v>31.0971340181611</v>
      </c>
      <c r="W12">
        <v>31.847963120582499</v>
      </c>
      <c r="X12">
        <v>61.250880764588601</v>
      </c>
      <c r="Y12">
        <v>29.9757702627359</v>
      </c>
      <c r="Z12">
        <v>11.957927381867799</v>
      </c>
      <c r="AA12">
        <v>32.256339589646402</v>
      </c>
      <c r="AD12">
        <v>42.075903478104301</v>
      </c>
      <c r="AE12">
        <v>35.353040932094999</v>
      </c>
      <c r="AF12">
        <v>6.4711242560334803</v>
      </c>
      <c r="AG12">
        <v>5.51790101586632</v>
      </c>
      <c r="AH12">
        <v>5.0449840280561604</v>
      </c>
      <c r="AI12">
        <v>34.220432273153001</v>
      </c>
      <c r="AJ12">
        <v>31.094490303133998</v>
      </c>
      <c r="AK12">
        <v>31.848349918544098</v>
      </c>
      <c r="AL12">
        <v>61.244680952218602</v>
      </c>
      <c r="AM12">
        <v>29.978292959129401</v>
      </c>
      <c r="AN12">
        <v>11.959426617713699</v>
      </c>
      <c r="AO12">
        <v>32.256962319802</v>
      </c>
      <c r="AR12" s="4">
        <v>42.012800024189602</v>
      </c>
      <c r="AS12" s="2">
        <v>35.269840170061102</v>
      </c>
      <c r="AT12" s="2">
        <v>6.4695369300496202</v>
      </c>
      <c r="AU12" s="2">
        <v>5.5204646699849098</v>
      </c>
      <c r="AV12" s="2">
        <v>5.02702148126893</v>
      </c>
      <c r="AW12" s="2">
        <v>34.249981564268097</v>
      </c>
      <c r="AX12" s="2">
        <v>31.132587423880999</v>
      </c>
      <c r="AY12" s="2">
        <v>31.874840591145102</v>
      </c>
      <c r="AZ12" s="2">
        <v>61.271207406742498</v>
      </c>
      <c r="BA12" s="2">
        <v>29.991584365959099</v>
      </c>
      <c r="BB12" s="2">
        <v>11.966998313325099</v>
      </c>
      <c r="BC12" s="2">
        <v>32.281445231906702</v>
      </c>
      <c r="BF12" s="4">
        <v>42.014599374326899</v>
      </c>
      <c r="BG12" s="2">
        <v>35.272367118264299</v>
      </c>
      <c r="BH12" s="2">
        <v>6.4740250505403703</v>
      </c>
      <c r="BI12" s="2">
        <v>5.5215246994971299</v>
      </c>
      <c r="BJ12" s="2">
        <v>5.0274238979625299</v>
      </c>
      <c r="BK12" s="2">
        <v>34.243087358201102</v>
      </c>
      <c r="BL12" s="2">
        <v>31.129939759001999</v>
      </c>
      <c r="BM12" s="2">
        <v>31.875221948181</v>
      </c>
      <c r="BN12" s="2">
        <v>61.264992466352197</v>
      </c>
      <c r="BO12" s="2">
        <v>29.994103092793601</v>
      </c>
      <c r="BP12" s="2">
        <v>11.968495345526399</v>
      </c>
      <c r="BQ12" s="2">
        <v>32.282062429587498</v>
      </c>
      <c r="BS12" s="5" t="s">
        <v>24</v>
      </c>
      <c r="BT12" s="14">
        <f t="shared" si="0"/>
        <v>0.99731870030850622</v>
      </c>
      <c r="BU12" s="14">
        <f t="shared" si="1"/>
        <v>0.99899900673517783</v>
      </c>
      <c r="BV12" s="14">
        <f t="shared" si="2"/>
        <v>0.99625495313694301</v>
      </c>
      <c r="BW12" s="14">
        <f t="shared" si="3"/>
        <v>0.99386634680600927</v>
      </c>
      <c r="BX12" s="14">
        <f t="shared" si="3"/>
        <v>0.99253629004393218</v>
      </c>
      <c r="BY12" s="14">
        <f t="shared" si="3"/>
        <v>1.0016775556164279</v>
      </c>
      <c r="BZ12" s="14">
        <f t="shared" si="3"/>
        <v>0.99974206358743534</v>
      </c>
      <c r="CA12" s="14">
        <f t="shared" si="3"/>
        <v>1.0010986702896638</v>
      </c>
      <c r="CB12" s="14">
        <f t="shared" si="3"/>
        <v>1.002642828127523</v>
      </c>
      <c r="CC12" s="14">
        <f t="shared" si="3"/>
        <v>1.00004602258677</v>
      </c>
      <c r="CD12" s="14">
        <f t="shared" si="3"/>
        <v>0.99917613554461282</v>
      </c>
      <c r="CE12" s="14">
        <f t="shared" si="3"/>
        <v>1.000495014876952</v>
      </c>
      <c r="CF12" s="5"/>
      <c r="CG12" s="5" t="s">
        <v>24</v>
      </c>
      <c r="CH12" s="14">
        <f t="shared" si="4"/>
        <v>0.99736145608730986</v>
      </c>
      <c r="CI12" s="14">
        <f t="shared" si="5"/>
        <v>0.99907057014843303</v>
      </c>
      <c r="CJ12" s="14">
        <f t="shared" si="6"/>
        <v>0.99694662801930178</v>
      </c>
      <c r="CK12" s="14">
        <f t="shared" si="7"/>
        <v>0.99405736153630653</v>
      </c>
      <c r="CL12" s="14">
        <f t="shared" si="8"/>
        <v>0.99261547148546669</v>
      </c>
      <c r="CM12" s="14">
        <f t="shared" si="9"/>
        <v>1.0014759182173159</v>
      </c>
      <c r="CN12" s="14">
        <f t="shared" si="10"/>
        <v>0.99965707076735144</v>
      </c>
      <c r="CO12" s="14">
        <f t="shared" si="11"/>
        <v>1.0011108287728787</v>
      </c>
      <c r="CP12" s="14">
        <f t="shared" si="12"/>
        <v>1.0025413406496138</v>
      </c>
      <c r="CQ12" s="14">
        <f t="shared" si="13"/>
        <v>1.0001301843104689</v>
      </c>
      <c r="CR12" s="14">
        <f t="shared" si="14"/>
        <v>0.99930140814670665</v>
      </c>
      <c r="CS12" s="14">
        <f t="shared" si="15"/>
        <v>1.0005143301006945</v>
      </c>
      <c r="CT12" s="5"/>
      <c r="CU12" s="5" t="s">
        <v>24</v>
      </c>
      <c r="CV12" s="14">
        <f t="shared" si="16"/>
        <v>0.99586566045422842</v>
      </c>
      <c r="CW12" s="14">
        <f t="shared" si="17"/>
        <v>0.99671933159665893</v>
      </c>
      <c r="CX12" s="14">
        <f t="shared" si="18"/>
        <v>0.99670208329653565</v>
      </c>
      <c r="CY12" s="14">
        <f t="shared" si="19"/>
        <v>0.99451920730731425</v>
      </c>
      <c r="CZ12" s="14">
        <f t="shared" si="20"/>
        <v>0.98908128748228041</v>
      </c>
      <c r="DA12" s="14">
        <f t="shared" si="21"/>
        <v>1.0023406911464228</v>
      </c>
      <c r="DB12" s="14">
        <f t="shared" si="22"/>
        <v>1.0008818554722732</v>
      </c>
      <c r="DC12" s="14">
        <f t="shared" si="23"/>
        <v>1.0019435280891751</v>
      </c>
      <c r="DD12" s="14">
        <f t="shared" si="24"/>
        <v>1.0029755639465203</v>
      </c>
      <c r="DE12" s="14">
        <f t="shared" si="25"/>
        <v>1.0005736097310041</v>
      </c>
      <c r="DF12" s="14">
        <f t="shared" si="26"/>
        <v>0.99993408112747673</v>
      </c>
      <c r="DG12" s="14">
        <f t="shared" si="27"/>
        <v>1.0012737166839845</v>
      </c>
      <c r="DH12" s="5"/>
      <c r="DI12" s="5" t="s">
        <v>24</v>
      </c>
      <c r="DJ12" s="14">
        <f t="shared" si="28"/>
        <v>0.99590831200356189</v>
      </c>
      <c r="DK12" s="14">
        <f t="shared" si="29"/>
        <v>0.99679074269781298</v>
      </c>
      <c r="DL12" s="14">
        <f t="shared" si="30"/>
        <v>0.99739352676329118</v>
      </c>
      <c r="DM12" s="14">
        <f t="shared" si="31"/>
        <v>0.99471017306350273</v>
      </c>
      <c r="DN12" s="14">
        <f t="shared" si="32"/>
        <v>0.98916046415238079</v>
      </c>
      <c r="DO12" s="14">
        <f t="shared" si="33"/>
        <v>1.0021389291904015</v>
      </c>
      <c r="DP12" s="14">
        <f t="shared" si="34"/>
        <v>1.0007967356683622</v>
      </c>
      <c r="DQ12" s="14">
        <f t="shared" si="35"/>
        <v>1.0019555155440745</v>
      </c>
      <c r="DR12" s="14">
        <f t="shared" si="36"/>
        <v>1.0028738288313386</v>
      </c>
      <c r="DS12" s="14">
        <f t="shared" si="37"/>
        <v>1.0006576390230206</v>
      </c>
      <c r="DT12" s="14">
        <f t="shared" si="38"/>
        <v>1.0000591695982388</v>
      </c>
      <c r="DU12" s="14">
        <f t="shared" si="39"/>
        <v>1.001292860306934</v>
      </c>
    </row>
    <row r="13" spans="1:125" x14ac:dyDescent="0.2">
      <c r="A13" s="16" t="s">
        <v>25</v>
      </c>
      <c r="B13" s="2">
        <v>45.9891542859786</v>
      </c>
      <c r="C13" s="2">
        <v>38.787714248869001</v>
      </c>
      <c r="D13" s="2">
        <v>7.0303869269057602</v>
      </c>
      <c r="E13" s="2">
        <v>6.1763424635190702</v>
      </c>
      <c r="F13" s="2">
        <v>5.8513239112328099</v>
      </c>
      <c r="G13" s="2">
        <v>38.406435342693896</v>
      </c>
      <c r="H13" s="2">
        <v>36.375417944679299</v>
      </c>
      <c r="I13" s="2">
        <v>35.830391703862198</v>
      </c>
      <c r="J13" s="2">
        <v>74.368690386821896</v>
      </c>
      <c r="K13" s="2">
        <v>33.8505549342024</v>
      </c>
      <c r="L13" s="2">
        <v>13.0799311112628</v>
      </c>
      <c r="M13" s="2">
        <v>38.093107377198699</v>
      </c>
      <c r="P13">
        <v>45.8433800036251</v>
      </c>
      <c r="Q13">
        <v>38.737352928097302</v>
      </c>
      <c r="R13">
        <v>6.9980950470931704</v>
      </c>
      <c r="S13">
        <v>6.1334037750899002</v>
      </c>
      <c r="T13">
        <v>5.8037611931152204</v>
      </c>
      <c r="U13">
        <v>38.475780477966197</v>
      </c>
      <c r="V13">
        <v>36.3622790783581</v>
      </c>
      <c r="W13">
        <v>35.869960433543199</v>
      </c>
      <c r="X13">
        <v>74.597581890466699</v>
      </c>
      <c r="Y13">
        <v>33.848680776070303</v>
      </c>
      <c r="Z13">
        <v>13.065686751701801</v>
      </c>
      <c r="AA13">
        <v>38.111782574924099</v>
      </c>
      <c r="AD13">
        <v>45.845173005220602</v>
      </c>
      <c r="AE13">
        <v>38.739930921365399</v>
      </c>
      <c r="AF13">
        <v>7.0023711218940097</v>
      </c>
      <c r="AG13">
        <v>6.1344052075423896</v>
      </c>
      <c r="AH13">
        <v>5.8041391591329203</v>
      </c>
      <c r="AI13">
        <v>38.469537937284102</v>
      </c>
      <c r="AJ13">
        <v>36.359905538349302</v>
      </c>
      <c r="AK13">
        <v>35.870436051155203</v>
      </c>
      <c r="AL13">
        <v>74.590971927560403</v>
      </c>
      <c r="AM13">
        <v>33.851114366633098</v>
      </c>
      <c r="AN13">
        <v>13.067148829656499</v>
      </c>
      <c r="AO13">
        <v>38.112309455682897</v>
      </c>
      <c r="AR13" s="4">
        <v>45.763860130127</v>
      </c>
      <c r="AS13" s="2">
        <v>38.633683646770997</v>
      </c>
      <c r="AT13" s="2">
        <v>7.0014690191993401</v>
      </c>
      <c r="AU13" s="2">
        <v>6.1372961930099104</v>
      </c>
      <c r="AV13" s="2">
        <v>5.7805362990229003</v>
      </c>
      <c r="AW13" s="2">
        <v>38.503986694430601</v>
      </c>
      <c r="AX13" s="2">
        <v>36.407569708870099</v>
      </c>
      <c r="AY13" s="2">
        <v>35.905074941456498</v>
      </c>
      <c r="AZ13" s="2">
        <v>74.624858442723607</v>
      </c>
      <c r="BA13" s="2">
        <v>33.869707814098199</v>
      </c>
      <c r="BB13" s="2">
        <v>13.077036139788399</v>
      </c>
      <c r="BC13" s="2">
        <v>38.145532785574602</v>
      </c>
      <c r="BF13" s="4">
        <v>45.765647780127097</v>
      </c>
      <c r="BG13" s="2">
        <v>38.636255751488697</v>
      </c>
      <c r="BH13" s="2">
        <v>7.00574331009636</v>
      </c>
      <c r="BI13" s="2">
        <v>6.13829682307483</v>
      </c>
      <c r="BJ13" s="2">
        <v>5.7809140072744896</v>
      </c>
      <c r="BK13" s="2">
        <v>38.497737436912203</v>
      </c>
      <c r="BL13" s="2">
        <v>36.405189045604203</v>
      </c>
      <c r="BM13" s="2">
        <v>35.905543122863499</v>
      </c>
      <c r="BN13" s="2">
        <v>74.618226535187304</v>
      </c>
      <c r="BO13" s="2">
        <v>33.872136224553202</v>
      </c>
      <c r="BP13" s="2">
        <v>13.0784953513815</v>
      </c>
      <c r="BQ13" s="2">
        <v>38.146051723743902</v>
      </c>
      <c r="BS13" s="5" t="s">
        <v>25</v>
      </c>
      <c r="BT13" s="14">
        <f t="shared" si="0"/>
        <v>0.99683024650883945</v>
      </c>
      <c r="BU13" s="14">
        <f t="shared" si="1"/>
        <v>0.99870161669108493</v>
      </c>
      <c r="BV13" s="14">
        <f t="shared" si="2"/>
        <v>0.99540681328804159</v>
      </c>
      <c r="BW13" s="14">
        <f t="shared" si="3"/>
        <v>0.99304787765853497</v>
      </c>
      <c r="BX13" s="14">
        <f t="shared" si="3"/>
        <v>0.99187146040124641</v>
      </c>
      <c r="BY13" s="14">
        <f t="shared" si="3"/>
        <v>1.0018055603091915</v>
      </c>
      <c r="BZ13" s="14">
        <f t="shared" si="3"/>
        <v>0.99963879820319368</v>
      </c>
      <c r="CA13" s="14">
        <f t="shared" si="3"/>
        <v>1.0011043342759978</v>
      </c>
      <c r="CB13" s="14">
        <f t="shared" si="3"/>
        <v>1.0030777939271789</v>
      </c>
      <c r="CC13" s="14">
        <f t="shared" si="3"/>
        <v>0.99994463434541203</v>
      </c>
      <c r="CD13" s="14">
        <f t="shared" si="3"/>
        <v>0.99891097594935085</v>
      </c>
      <c r="CE13" s="14">
        <f t="shared" si="3"/>
        <v>1.0004902513607115</v>
      </c>
      <c r="CF13" s="5"/>
      <c r="CG13" s="5" t="s">
        <v>25</v>
      </c>
      <c r="CH13" s="14">
        <f t="shared" si="4"/>
        <v>0.99686923399672311</v>
      </c>
      <c r="CI13" s="14">
        <f t="shared" si="5"/>
        <v>0.99876808086197044</v>
      </c>
      <c r="CJ13" s="14">
        <f t="shared" si="6"/>
        <v>0.99601504080742242</v>
      </c>
      <c r="CK13" s="14">
        <f t="shared" si="7"/>
        <v>0.99321001770475237</v>
      </c>
      <c r="CL13" s="14">
        <f t="shared" si="8"/>
        <v>0.99193605535846185</v>
      </c>
      <c r="CM13" s="14">
        <f t="shared" si="9"/>
        <v>1.001643021385014</v>
      </c>
      <c r="CN13" s="14">
        <f t="shared" si="10"/>
        <v>0.99957354699391798</v>
      </c>
      <c r="CO13" s="14">
        <f t="shared" si="11"/>
        <v>1.0011176084153355</v>
      </c>
      <c r="CP13" s="14">
        <f t="shared" si="12"/>
        <v>1.0029889129361069</v>
      </c>
      <c r="CQ13" s="14">
        <f t="shared" si="13"/>
        <v>1.0000165265364713</v>
      </c>
      <c r="CR13" s="14">
        <f t="shared" si="14"/>
        <v>0.99902275619821157</v>
      </c>
      <c r="CS13" s="14">
        <f t="shared" si="15"/>
        <v>1.0005040827542384</v>
      </c>
      <c r="CT13" s="5"/>
      <c r="CU13" s="5" t="s">
        <v>25</v>
      </c>
      <c r="CV13" s="14">
        <f t="shared" si="16"/>
        <v>0.99510114592561039</v>
      </c>
      <c r="CW13" s="14">
        <f t="shared" si="17"/>
        <v>0.99602888169409221</v>
      </c>
      <c r="CX13" s="14">
        <f t="shared" si="18"/>
        <v>0.99588672600710648</v>
      </c>
      <c r="CY13" s="14">
        <f t="shared" si="19"/>
        <v>0.99367809172826982</v>
      </c>
      <c r="CZ13" s="14">
        <f t="shared" si="20"/>
        <v>0.98790229129615981</v>
      </c>
      <c r="DA13" s="14">
        <f t="shared" si="21"/>
        <v>1.0025399741180423</v>
      </c>
      <c r="DB13" s="14">
        <f t="shared" si="22"/>
        <v>1.0008838871415773</v>
      </c>
      <c r="DC13" s="14">
        <f t="shared" si="23"/>
        <v>1.0020843544835221</v>
      </c>
      <c r="DD13" s="14">
        <f t="shared" si="24"/>
        <v>1.0034445686023148</v>
      </c>
      <c r="DE13" s="14">
        <f t="shared" si="25"/>
        <v>1.0005658069692809</v>
      </c>
      <c r="DF13" s="14">
        <f t="shared" si="26"/>
        <v>0.99977867073994697</v>
      </c>
      <c r="DG13" s="14">
        <f t="shared" si="27"/>
        <v>1.0013762439450473</v>
      </c>
      <c r="DH13" s="5"/>
      <c r="DI13" s="5" t="s">
        <v>25</v>
      </c>
      <c r="DJ13" s="14">
        <f t="shared" si="28"/>
        <v>0.99514001704702693</v>
      </c>
      <c r="DK13" s="14">
        <f t="shared" si="29"/>
        <v>0.9960951940501438</v>
      </c>
      <c r="DL13" s="14">
        <f t="shared" si="30"/>
        <v>0.9964946997845755</v>
      </c>
      <c r="DM13" s="14">
        <f t="shared" si="31"/>
        <v>0.9938401018614238</v>
      </c>
      <c r="DN13" s="14">
        <f t="shared" si="32"/>
        <v>0.9879668422007617</v>
      </c>
      <c r="DO13" s="14">
        <f t="shared" si="33"/>
        <v>1.0023772603055616</v>
      </c>
      <c r="DP13" s="14">
        <f t="shared" si="34"/>
        <v>1.0008184401061777</v>
      </c>
      <c r="DQ13" s="14">
        <f t="shared" si="35"/>
        <v>1.0020974210838225</v>
      </c>
      <c r="DR13" s="14">
        <f t="shared" si="36"/>
        <v>1.0033553925323611</v>
      </c>
      <c r="DS13" s="14">
        <f t="shared" si="37"/>
        <v>1.0006375461315997</v>
      </c>
      <c r="DT13" s="14">
        <f t="shared" si="38"/>
        <v>0.99989023184685866</v>
      </c>
      <c r="DU13" s="14">
        <f t="shared" si="39"/>
        <v>1.0013898668339378</v>
      </c>
    </row>
    <row r="14" spans="1:125" x14ac:dyDescent="0.2">
      <c r="A14" s="16" t="s">
        <v>26</v>
      </c>
      <c r="B14" s="2">
        <v>49.703029176164399</v>
      </c>
      <c r="C14" s="2">
        <v>42.3502876407169</v>
      </c>
      <c r="D14" s="2">
        <v>7.6323592287853499</v>
      </c>
      <c r="E14" s="2">
        <v>6.8508385971019097</v>
      </c>
      <c r="F14" s="2">
        <v>6.7072244882226997</v>
      </c>
      <c r="G14" s="2">
        <v>43.2139173065694</v>
      </c>
      <c r="H14" s="2">
        <v>42.292309764018697</v>
      </c>
      <c r="I14" s="2">
        <v>39.9503608645906</v>
      </c>
      <c r="J14" s="2">
        <v>87.720384508435004</v>
      </c>
      <c r="K14" s="2">
        <v>38.134865090656902</v>
      </c>
      <c r="L14" s="2">
        <v>14.205950062424799</v>
      </c>
      <c r="M14" s="2">
        <v>44.571403851598603</v>
      </c>
      <c r="P14">
        <v>49.520594507105002</v>
      </c>
      <c r="Q14">
        <v>42.282072144529799</v>
      </c>
      <c r="R14">
        <v>7.5910488550942503</v>
      </c>
      <c r="S14">
        <v>6.7981084635503803</v>
      </c>
      <c r="T14">
        <v>6.6491460531707602</v>
      </c>
      <c r="U14">
        <v>43.298474584147201</v>
      </c>
      <c r="V14">
        <v>42.272821605039901</v>
      </c>
      <c r="W14">
        <v>39.993795431327698</v>
      </c>
      <c r="X14">
        <v>88.027798187582803</v>
      </c>
      <c r="Y14">
        <v>38.128363787269798</v>
      </c>
      <c r="Z14">
        <v>14.1864987868101</v>
      </c>
      <c r="AA14">
        <v>44.592784483142403</v>
      </c>
      <c r="AD14">
        <v>49.522357883340398</v>
      </c>
      <c r="AE14">
        <v>42.284624811677503</v>
      </c>
      <c r="AF14">
        <v>7.5950680750409996</v>
      </c>
      <c r="AG14">
        <v>6.7990470104855696</v>
      </c>
      <c r="AH14">
        <v>6.64949877020047</v>
      </c>
      <c r="AI14">
        <v>43.292807503083203</v>
      </c>
      <c r="AJ14">
        <v>42.270700453942403</v>
      </c>
      <c r="AK14">
        <v>39.994343266281398</v>
      </c>
      <c r="AL14">
        <v>88.021036377492194</v>
      </c>
      <c r="AM14">
        <v>38.130684179420101</v>
      </c>
      <c r="AN14">
        <v>14.1879033182678</v>
      </c>
      <c r="AO14">
        <v>44.5932280325394</v>
      </c>
      <c r="AR14" s="4">
        <v>49.420788860781698</v>
      </c>
      <c r="AS14" s="2">
        <v>42.153483728655097</v>
      </c>
      <c r="AT14" s="2">
        <v>7.5949686415074602</v>
      </c>
      <c r="AU14" s="2">
        <v>6.8022467121903496</v>
      </c>
      <c r="AV14" s="2">
        <v>6.6196720600568701</v>
      </c>
      <c r="AW14" s="2">
        <v>43.332075750437902</v>
      </c>
      <c r="AX14" s="2">
        <v>42.328953344216302</v>
      </c>
      <c r="AY14" s="2">
        <v>40.037880736577002</v>
      </c>
      <c r="AZ14" s="2">
        <v>88.062978302482705</v>
      </c>
      <c r="BA14" s="2">
        <v>38.155310550244501</v>
      </c>
      <c r="BB14" s="2">
        <v>14.200346006171101</v>
      </c>
      <c r="BC14" s="2">
        <v>44.6363384540333</v>
      </c>
      <c r="BF14" s="4">
        <v>49.422543314110499</v>
      </c>
      <c r="BG14" s="2">
        <v>42.156028591990101</v>
      </c>
      <c r="BH14" s="2">
        <v>7.5989855980576202</v>
      </c>
      <c r="BI14" s="2">
        <v>6.8031842411359804</v>
      </c>
      <c r="BJ14" s="2">
        <v>6.6200243852166896</v>
      </c>
      <c r="BK14" s="2">
        <v>43.326399013870301</v>
      </c>
      <c r="BL14" s="2">
        <v>42.326820279407897</v>
      </c>
      <c r="BM14" s="2">
        <v>40.038416712303899</v>
      </c>
      <c r="BN14" s="2">
        <v>88.056185569110596</v>
      </c>
      <c r="BO14" s="2">
        <v>38.157623293841702</v>
      </c>
      <c r="BP14" s="2">
        <v>14.2017464282203</v>
      </c>
      <c r="BQ14" s="2">
        <v>44.636769048515802</v>
      </c>
      <c r="BS14" s="5" t="s">
        <v>26</v>
      </c>
      <c r="BT14" s="14">
        <f t="shared" si="0"/>
        <v>0.99632950602642778</v>
      </c>
      <c r="BU14" s="14">
        <f t="shared" si="1"/>
        <v>0.9983892554221635</v>
      </c>
      <c r="BV14" s="14">
        <f t="shared" si="2"/>
        <v>0.99458746994830927</v>
      </c>
      <c r="BW14" s="14">
        <f t="shared" si="3"/>
        <v>0.99230311255999581</v>
      </c>
      <c r="BX14" s="14">
        <f t="shared" si="3"/>
        <v>0.99134091379319123</v>
      </c>
      <c r="BY14" s="14">
        <f t="shared" si="3"/>
        <v>1.0019567140136343</v>
      </c>
      <c r="BZ14" s="14">
        <f t="shared" si="3"/>
        <v>0.99953920324788281</v>
      </c>
      <c r="CA14" s="14">
        <f t="shared" si="3"/>
        <v>1.0010872133767281</v>
      </c>
      <c r="CB14" s="14">
        <f t="shared" si="3"/>
        <v>1.0035044725450131</v>
      </c>
      <c r="CC14" s="14">
        <f t="shared" si="3"/>
        <v>0.9998295181228084</v>
      </c>
      <c r="CD14" s="14">
        <f t="shared" si="3"/>
        <v>0.99863076559264075</v>
      </c>
      <c r="CE14" s="14">
        <f t="shared" si="3"/>
        <v>1.0004796939224752</v>
      </c>
      <c r="CF14" s="5"/>
      <c r="CG14" s="5" t="s">
        <v>26</v>
      </c>
      <c r="CH14" s="14">
        <f t="shared" si="4"/>
        <v>0.99636498427120723</v>
      </c>
      <c r="CI14" s="14">
        <f t="shared" si="5"/>
        <v>0.99844953050622809</v>
      </c>
      <c r="CJ14" s="14">
        <f t="shared" si="6"/>
        <v>0.9951140725132922</v>
      </c>
      <c r="CK14" s="14">
        <f t="shared" si="7"/>
        <v>0.99244010993949716</v>
      </c>
      <c r="CL14" s="14">
        <f t="shared" si="8"/>
        <v>0.99139350142169969</v>
      </c>
      <c r="CM14" s="14">
        <f t="shared" si="9"/>
        <v>1.0018255738297026</v>
      </c>
      <c r="CN14" s="14">
        <f t="shared" si="10"/>
        <v>0.99948904871365818</v>
      </c>
      <c r="CO14" s="14">
        <f t="shared" si="11"/>
        <v>1.0011009262679722</v>
      </c>
      <c r="CP14" s="14">
        <f t="shared" si="12"/>
        <v>1.003427388864538</v>
      </c>
      <c r="CQ14" s="14">
        <f t="shared" si="13"/>
        <v>0.99989036512317897</v>
      </c>
      <c r="CR14" s="14">
        <f t="shared" si="14"/>
        <v>0.99872963483063804</v>
      </c>
      <c r="CS14" s="14">
        <f t="shared" si="15"/>
        <v>1.0004896453567731</v>
      </c>
      <c r="CT14" s="5"/>
      <c r="CU14" s="5" t="s">
        <v>26</v>
      </c>
      <c r="CV14" s="14">
        <f t="shared" si="16"/>
        <v>0.99432146651701359</v>
      </c>
      <c r="CW14" s="14">
        <f t="shared" si="17"/>
        <v>0.99535294981390898</v>
      </c>
      <c r="CX14" s="14">
        <f t="shared" si="18"/>
        <v>0.99510104462367654</v>
      </c>
      <c r="CY14" s="14">
        <f t="shared" si="19"/>
        <v>0.99290716249947619</v>
      </c>
      <c r="CZ14" s="14">
        <f t="shared" si="20"/>
        <v>0.98694654870735821</v>
      </c>
      <c r="DA14" s="14">
        <f t="shared" si="21"/>
        <v>1.0027342682920934</v>
      </c>
      <c r="DB14" s="14">
        <f t="shared" si="22"/>
        <v>1.0008664360117021</v>
      </c>
      <c r="DC14" s="14">
        <f t="shared" si="23"/>
        <v>1.002190715430157</v>
      </c>
      <c r="DD14" s="14">
        <f t="shared" si="24"/>
        <v>1.0039055208885315</v>
      </c>
      <c r="DE14" s="14">
        <f t="shared" si="25"/>
        <v>1.0005361356212745</v>
      </c>
      <c r="DF14" s="14">
        <f t="shared" si="26"/>
        <v>0.99960551344830351</v>
      </c>
      <c r="DG14" s="14">
        <f t="shared" si="27"/>
        <v>1.0014568668882609</v>
      </c>
      <c r="DH14" s="5"/>
      <c r="DI14" s="5" t="s">
        <v>26</v>
      </c>
      <c r="DJ14" s="14">
        <f t="shared" si="28"/>
        <v>0.99435676523739103</v>
      </c>
      <c r="DK14" s="14">
        <f t="shared" si="29"/>
        <v>0.9954130406297399</v>
      </c>
      <c r="DL14" s="14">
        <f t="shared" si="30"/>
        <v>0.99562735063597874</v>
      </c>
      <c r="DM14" s="14">
        <f t="shared" si="31"/>
        <v>0.99304401128555442</v>
      </c>
      <c r="DN14" s="14">
        <f t="shared" si="32"/>
        <v>0.98699907791082198</v>
      </c>
      <c r="DO14" s="14">
        <f t="shared" si="33"/>
        <v>1.0026029046731155</v>
      </c>
      <c r="DP14" s="14">
        <f t="shared" si="34"/>
        <v>1.000815999778252</v>
      </c>
      <c r="DQ14" s="14">
        <f t="shared" si="35"/>
        <v>1.002204131472348</v>
      </c>
      <c r="DR14" s="14">
        <f t="shared" si="36"/>
        <v>1.0038280846870125</v>
      </c>
      <c r="DS14" s="14">
        <f t="shared" si="37"/>
        <v>1.0005967820557566</v>
      </c>
      <c r="DT14" s="14">
        <f t="shared" si="38"/>
        <v>0.99970409341254707</v>
      </c>
      <c r="DU14" s="14">
        <f t="shared" si="39"/>
        <v>1.0014665276672647</v>
      </c>
    </row>
    <row r="15" spans="1:125" x14ac:dyDescent="0.2">
      <c r="A15" s="16" t="s">
        <v>27</v>
      </c>
      <c r="B15" s="2">
        <v>53.429588885765497</v>
      </c>
      <c r="C15" s="2">
        <v>46.022750429034197</v>
      </c>
      <c r="D15" s="2">
        <v>8.2643724295163405</v>
      </c>
      <c r="E15" s="2">
        <v>7.5570712946446301</v>
      </c>
      <c r="F15" s="2">
        <v>7.6257912127453098</v>
      </c>
      <c r="G15" s="2">
        <v>48.451351328416898</v>
      </c>
      <c r="H15" s="2">
        <v>48.704900351318301</v>
      </c>
      <c r="I15" s="2">
        <v>44.192584372466598</v>
      </c>
      <c r="J15" s="2">
        <v>101.67722162434001</v>
      </c>
      <c r="K15" s="2">
        <v>42.6823696270326</v>
      </c>
      <c r="L15" s="2">
        <v>15.3509080168183</v>
      </c>
      <c r="M15" s="2">
        <v>51.569888324326101</v>
      </c>
      <c r="P15">
        <v>53.207684932889002</v>
      </c>
      <c r="Q15">
        <v>45.934050280123799</v>
      </c>
      <c r="R15">
        <v>8.21322939425038</v>
      </c>
      <c r="S15">
        <v>7.4938559016106598</v>
      </c>
      <c r="T15">
        <v>7.5565633762955997</v>
      </c>
      <c r="U15">
        <v>48.553301639165802</v>
      </c>
      <c r="V15">
        <v>48.678222298847899</v>
      </c>
      <c r="W15">
        <v>44.239314146543499</v>
      </c>
      <c r="X15">
        <v>102.07187982646499</v>
      </c>
      <c r="Y15">
        <v>42.669996538788297</v>
      </c>
      <c r="Z15">
        <v>15.325576064811999</v>
      </c>
      <c r="AA15">
        <v>51.594219010125002</v>
      </c>
      <c r="AD15">
        <v>53.209403650284699</v>
      </c>
      <c r="AE15">
        <v>45.936527854287803</v>
      </c>
      <c r="AF15">
        <v>8.2169688925530604</v>
      </c>
      <c r="AG15">
        <v>7.4947292599617201</v>
      </c>
      <c r="AH15">
        <v>7.5568905300546003</v>
      </c>
      <c r="AI15">
        <v>48.548143100635997</v>
      </c>
      <c r="AJ15">
        <v>48.676333010289099</v>
      </c>
      <c r="AK15">
        <v>44.239915034604799</v>
      </c>
      <c r="AL15">
        <v>102.065157078692</v>
      </c>
      <c r="AM15">
        <v>42.672186127597797</v>
      </c>
      <c r="AN15">
        <v>15.3269099703642</v>
      </c>
      <c r="AO15">
        <v>51.594590038298399</v>
      </c>
      <c r="AR15" s="4">
        <v>53.086049213947803</v>
      </c>
      <c r="AS15" s="2">
        <v>45.779548815407701</v>
      </c>
      <c r="AT15" s="2">
        <v>8.2178041399424409</v>
      </c>
      <c r="AU15" s="2">
        <v>7.4983100087894901</v>
      </c>
      <c r="AV15" s="2">
        <v>7.5205932518880498</v>
      </c>
      <c r="AW15" s="2">
        <v>48.592489624492899</v>
      </c>
      <c r="AX15" s="2">
        <v>48.745705283150201</v>
      </c>
      <c r="AY15" s="2">
        <v>44.292509317212399</v>
      </c>
      <c r="AZ15" s="2">
        <v>102.115326733712</v>
      </c>
      <c r="BA15" s="2">
        <v>42.703317717437699</v>
      </c>
      <c r="BB15" s="2">
        <v>15.3420600566734</v>
      </c>
      <c r="BC15" s="2">
        <v>51.648184610561003</v>
      </c>
      <c r="BF15" s="4">
        <v>53.087759032973601</v>
      </c>
      <c r="BG15" s="2">
        <v>45.782018310549503</v>
      </c>
      <c r="BH15" s="2">
        <v>8.2215413065143803</v>
      </c>
      <c r="BI15" s="2">
        <v>7.4991822610157399</v>
      </c>
      <c r="BJ15" s="2">
        <v>7.5209199185715496</v>
      </c>
      <c r="BK15" s="2">
        <v>48.587319152108499</v>
      </c>
      <c r="BL15" s="2">
        <v>48.743802675916498</v>
      </c>
      <c r="BM15" s="2">
        <v>44.293097691520302</v>
      </c>
      <c r="BN15" s="2">
        <v>102.10856859522499</v>
      </c>
      <c r="BO15" s="2">
        <v>42.705499149689203</v>
      </c>
      <c r="BP15" s="2">
        <v>15.343389601109999</v>
      </c>
      <c r="BQ15" s="2">
        <v>51.648541224194098</v>
      </c>
      <c r="BS15" s="5" t="s">
        <v>27</v>
      </c>
      <c r="BT15" s="14">
        <f t="shared" si="0"/>
        <v>0.99584679655029851</v>
      </c>
      <c r="BU15" s="14">
        <f t="shared" si="1"/>
        <v>0.99807268909216607</v>
      </c>
      <c r="BV15" s="14">
        <f t="shared" si="2"/>
        <v>0.99381162505657383</v>
      </c>
      <c r="BW15" s="14">
        <f t="shared" si="3"/>
        <v>0.99163493494116317</v>
      </c>
      <c r="BX15" s="14">
        <f t="shared" si="3"/>
        <v>0.99092188147847449</v>
      </c>
      <c r="BY15" s="14">
        <f t="shared" si="3"/>
        <v>1.0021041788918921</v>
      </c>
      <c r="BZ15" s="14">
        <f t="shared" si="3"/>
        <v>0.99945225116409298</v>
      </c>
      <c r="CA15" s="14">
        <f t="shared" si="3"/>
        <v>1.0010574121142826</v>
      </c>
      <c r="CB15" s="14">
        <f t="shared" si="3"/>
        <v>1.0038814809828607</v>
      </c>
      <c r="CC15" s="14">
        <f t="shared" si="3"/>
        <v>0.99971011243395291</v>
      </c>
      <c r="CD15" s="14">
        <f t="shared" si="3"/>
        <v>0.99834980758281222</v>
      </c>
      <c r="CE15" s="14">
        <f t="shared" si="3"/>
        <v>1.0004718002421469</v>
      </c>
      <c r="CF15" s="5"/>
      <c r="CG15" s="5" t="s">
        <v>27</v>
      </c>
      <c r="CH15" s="14">
        <f t="shared" si="4"/>
        <v>0.99587896444512114</v>
      </c>
      <c r="CI15" s="14">
        <f t="shared" si="5"/>
        <v>0.99812652277530989</v>
      </c>
      <c r="CJ15" s="14">
        <f t="shared" si="6"/>
        <v>0.99426410929957876</v>
      </c>
      <c r="CK15" s="14">
        <f t="shared" si="7"/>
        <v>0.99175050330316594</v>
      </c>
      <c r="CL15" s="14">
        <f t="shared" si="8"/>
        <v>0.99096478243784691</v>
      </c>
      <c r="CM15" s="14">
        <f t="shared" si="9"/>
        <v>1.0019977104779394</v>
      </c>
      <c r="CN15" s="14">
        <f t="shared" si="10"/>
        <v>0.99941346064106196</v>
      </c>
      <c r="CO15" s="14">
        <f t="shared" si="11"/>
        <v>1.0010710091480346</v>
      </c>
      <c r="CP15" s="14">
        <f t="shared" si="12"/>
        <v>1.0038153624593056</v>
      </c>
      <c r="CQ15" s="14">
        <f t="shared" si="13"/>
        <v>0.99976141204146374</v>
      </c>
      <c r="CR15" s="14">
        <f t="shared" si="14"/>
        <v>0.99843670182716171</v>
      </c>
      <c r="CS15" s="14">
        <f t="shared" si="15"/>
        <v>1.0004789949091406</v>
      </c>
      <c r="CT15" s="5"/>
      <c r="CU15" s="5" t="s">
        <v>27</v>
      </c>
      <c r="CV15" s="14">
        <f t="shared" si="16"/>
        <v>0.99357023553836066</v>
      </c>
      <c r="CW15" s="14">
        <f t="shared" si="17"/>
        <v>0.9947156219183052</v>
      </c>
      <c r="CX15" s="14">
        <f t="shared" si="18"/>
        <v>0.99436517533895497</v>
      </c>
      <c r="CY15" s="14">
        <f t="shared" si="19"/>
        <v>0.99222433088638695</v>
      </c>
      <c r="CZ15" s="14">
        <f t="shared" si="20"/>
        <v>0.9862049775659425</v>
      </c>
      <c r="DA15" s="14">
        <f t="shared" si="21"/>
        <v>1.0029129898796698</v>
      </c>
      <c r="DB15" s="14">
        <f t="shared" si="22"/>
        <v>1.0008377993084385</v>
      </c>
      <c r="DC15" s="14">
        <f t="shared" si="23"/>
        <v>1.0022611247150337</v>
      </c>
      <c r="DD15" s="14">
        <f t="shared" si="24"/>
        <v>1.0043087832493165</v>
      </c>
      <c r="DE15" s="14">
        <f t="shared" si="25"/>
        <v>1.0004907902393458</v>
      </c>
      <c r="DF15" s="14">
        <f t="shared" si="26"/>
        <v>0.99942361975361937</v>
      </c>
      <c r="DG15" s="14">
        <f t="shared" si="27"/>
        <v>1.0015182558810771</v>
      </c>
      <c r="DH15" s="5"/>
      <c r="DI15" s="5" t="s">
        <v>27</v>
      </c>
      <c r="DJ15" s="14">
        <f t="shared" si="28"/>
        <v>0.9936022368893247</v>
      </c>
      <c r="DK15" s="14">
        <f t="shared" si="29"/>
        <v>0.99476928005735132</v>
      </c>
      <c r="DL15" s="14">
        <f t="shared" si="30"/>
        <v>0.99481737743945464</v>
      </c>
      <c r="DM15" s="14">
        <f t="shared" si="31"/>
        <v>0.99233975287888132</v>
      </c>
      <c r="DN15" s="14">
        <f t="shared" si="32"/>
        <v>0.98624781465318845</v>
      </c>
      <c r="DO15" s="14">
        <f t="shared" si="33"/>
        <v>1.0028062751597984</v>
      </c>
      <c r="DP15" s="14">
        <f t="shared" si="34"/>
        <v>1.0007987353288392</v>
      </c>
      <c r="DQ15" s="14">
        <f t="shared" si="35"/>
        <v>1.0022744385846853</v>
      </c>
      <c r="DR15" s="14">
        <f t="shared" si="36"/>
        <v>1.0042423166565138</v>
      </c>
      <c r="DS15" s="14">
        <f t="shared" si="37"/>
        <v>1.0005418987478605</v>
      </c>
      <c r="DT15" s="14">
        <f t="shared" si="38"/>
        <v>0.99951022990300875</v>
      </c>
      <c r="DU15" s="14">
        <f t="shared" si="39"/>
        <v>1.0015251710334012</v>
      </c>
    </row>
    <row r="16" spans="1:125" x14ac:dyDescent="0.2">
      <c r="A16" s="16" t="s">
        <v>28</v>
      </c>
      <c r="B16" s="2">
        <v>57.314524342420199</v>
      </c>
      <c r="C16" s="2">
        <v>49.782408553213997</v>
      </c>
      <c r="D16" s="2">
        <v>8.91536192833901</v>
      </c>
      <c r="E16" s="2">
        <v>8.2881009253451499</v>
      </c>
      <c r="F16" s="2">
        <v>8.59592863468324</v>
      </c>
      <c r="G16" s="2">
        <v>53.958303712456903</v>
      </c>
      <c r="H16" s="2">
        <v>55.539822910027297</v>
      </c>
      <c r="I16" s="2">
        <v>48.605751829414103</v>
      </c>
      <c r="J16" s="2">
        <v>116.388450763829</v>
      </c>
      <c r="K16" s="2">
        <v>47.431725314310299</v>
      </c>
      <c r="L16" s="2">
        <v>16.514576328168001</v>
      </c>
      <c r="M16" s="2">
        <v>59.024822517324601</v>
      </c>
      <c r="P16">
        <v>57.049485593552198</v>
      </c>
      <c r="Q16">
        <v>49.670774658670801</v>
      </c>
      <c r="R16">
        <v>8.8536360439111199</v>
      </c>
      <c r="S16">
        <v>8.2137027451846691</v>
      </c>
      <c r="T16">
        <v>8.5149020366624306</v>
      </c>
      <c r="U16">
        <v>54.079538141768097</v>
      </c>
      <c r="V16">
        <v>55.505509720018203</v>
      </c>
      <c r="W16">
        <v>48.655270297429098</v>
      </c>
      <c r="X16">
        <v>116.87787730936</v>
      </c>
      <c r="Y16">
        <v>47.412452137880997</v>
      </c>
      <c r="Z16">
        <v>16.482851422724199</v>
      </c>
      <c r="AA16">
        <v>59.052904061235303</v>
      </c>
      <c r="AD16">
        <v>57.051153910495003</v>
      </c>
      <c r="AE16">
        <v>49.673150927279103</v>
      </c>
      <c r="AF16">
        <v>8.8570988523961507</v>
      </c>
      <c r="AG16">
        <v>8.2145129055583901</v>
      </c>
      <c r="AH16">
        <v>8.5152050135556703</v>
      </c>
      <c r="AI16">
        <v>54.074818017328802</v>
      </c>
      <c r="AJ16">
        <v>55.503829606358401</v>
      </c>
      <c r="AK16">
        <v>48.655909865595497</v>
      </c>
      <c r="AL16">
        <v>116.87131801261999</v>
      </c>
      <c r="AM16">
        <v>47.414508690909003</v>
      </c>
      <c r="AN16">
        <v>16.484109974523001</v>
      </c>
      <c r="AO16">
        <v>59.053216187465701</v>
      </c>
      <c r="AR16" s="4">
        <v>56.905521973224197</v>
      </c>
      <c r="AS16" s="2">
        <v>49.489749064613399</v>
      </c>
      <c r="AT16" s="2">
        <v>8.8590116857008496</v>
      </c>
      <c r="AU16" s="2">
        <v>8.2186396043042897</v>
      </c>
      <c r="AV16" s="2">
        <v>8.4723765222423708</v>
      </c>
      <c r="AW16" s="2">
        <v>54.124813231953802</v>
      </c>
      <c r="AX16" s="2">
        <v>55.584422310403603</v>
      </c>
      <c r="AY16" s="2">
        <v>48.717633475314102</v>
      </c>
      <c r="AZ16" s="2">
        <v>116.929169431351</v>
      </c>
      <c r="BA16" s="2">
        <v>47.452361958649902</v>
      </c>
      <c r="BB16" s="2">
        <v>16.502042266659</v>
      </c>
      <c r="BC16" s="2">
        <v>59.117273340174698</v>
      </c>
      <c r="BF16" s="4">
        <v>56.907182540260401</v>
      </c>
      <c r="BG16" s="2">
        <v>49.4921178352377</v>
      </c>
      <c r="BH16" s="2">
        <v>8.86247230813923</v>
      </c>
      <c r="BI16" s="2">
        <v>8.2194486157651792</v>
      </c>
      <c r="BJ16" s="2">
        <v>8.4726789222822294</v>
      </c>
      <c r="BK16" s="2">
        <v>54.120079064195998</v>
      </c>
      <c r="BL16" s="2">
        <v>55.582729460540897</v>
      </c>
      <c r="BM16" s="2">
        <v>48.718261177868897</v>
      </c>
      <c r="BN16" s="2">
        <v>116.92257286441</v>
      </c>
      <c r="BO16" s="2">
        <v>47.454411014491001</v>
      </c>
      <c r="BP16" s="2">
        <v>16.503296725150499</v>
      </c>
      <c r="BQ16" s="2">
        <v>59.117571804129398</v>
      </c>
      <c r="BS16" s="5" t="s">
        <v>28</v>
      </c>
      <c r="BT16" s="14">
        <f t="shared" si="0"/>
        <v>0.99537571406360192</v>
      </c>
      <c r="BU16" s="14">
        <f t="shared" si="1"/>
        <v>0.99775756340869148</v>
      </c>
      <c r="BV16" s="14">
        <f t="shared" si="2"/>
        <v>0.99307645781247722</v>
      </c>
      <c r="BW16" s="14">
        <f t="shared" si="3"/>
        <v>0.99102349490786601</v>
      </c>
      <c r="BX16" s="14">
        <f t="shared" si="3"/>
        <v>0.99057384007425564</v>
      </c>
      <c r="BY16" s="14">
        <f t="shared" si="3"/>
        <v>1.0022468169117631</v>
      </c>
      <c r="BZ16" s="14">
        <f t="shared" si="3"/>
        <v>0.99938218762302</v>
      </c>
      <c r="CA16" s="14">
        <f t="shared" si="3"/>
        <v>1.0010187779460502</v>
      </c>
      <c r="CB16" s="14">
        <f t="shared" si="3"/>
        <v>1.0042051126406359</v>
      </c>
      <c r="CC16" s="14">
        <f t="shared" si="3"/>
        <v>0.99959366486667756</v>
      </c>
      <c r="CD16" s="14">
        <f t="shared" si="3"/>
        <v>0.99807897551754376</v>
      </c>
      <c r="CE16" s="14">
        <f t="shared" si="3"/>
        <v>1.0004757582100727</v>
      </c>
      <c r="CF16" s="5"/>
      <c r="CG16" s="5" t="s">
        <v>28</v>
      </c>
      <c r="CH16" s="14">
        <f t="shared" si="4"/>
        <v>0.99540482216424386</v>
      </c>
      <c r="CI16" s="14">
        <f t="shared" si="5"/>
        <v>0.99780529650713656</v>
      </c>
      <c r="CJ16" s="14">
        <f t="shared" si="6"/>
        <v>0.9934648670002213</v>
      </c>
      <c r="CK16" s="14">
        <f t="shared" si="7"/>
        <v>0.99112124472788132</v>
      </c>
      <c r="CL16" s="14">
        <f t="shared" si="8"/>
        <v>0.99060908663179659</v>
      </c>
      <c r="CM16" s="14">
        <f t="shared" si="9"/>
        <v>1.0021593396540558</v>
      </c>
      <c r="CN16" s="14">
        <f t="shared" si="10"/>
        <v>0.99935193701054459</v>
      </c>
      <c r="CO16" s="14">
        <f t="shared" si="11"/>
        <v>1.001031936227577</v>
      </c>
      <c r="CP16" s="14">
        <f t="shared" si="12"/>
        <v>1.0041487557023232</v>
      </c>
      <c r="CQ16" s="14">
        <f t="shared" si="13"/>
        <v>0.99963702304128288</v>
      </c>
      <c r="CR16" s="14">
        <f t="shared" si="14"/>
        <v>0.99815518406045722</v>
      </c>
      <c r="CS16" s="14">
        <f t="shared" si="15"/>
        <v>1.0004810462603724</v>
      </c>
      <c r="CT16" s="5"/>
      <c r="CU16" s="5" t="s">
        <v>28</v>
      </c>
      <c r="CV16" s="14">
        <f t="shared" si="16"/>
        <v>0.99286389664943464</v>
      </c>
      <c r="CW16" s="14">
        <f t="shared" si="17"/>
        <v>0.99412122681272508</v>
      </c>
      <c r="CX16" s="14">
        <f t="shared" si="18"/>
        <v>0.9936794217563909</v>
      </c>
      <c r="CY16" s="14">
        <f t="shared" si="19"/>
        <v>0.99161915115820487</v>
      </c>
      <c r="CZ16" s="14">
        <f t="shared" si="20"/>
        <v>0.98562667075406429</v>
      </c>
      <c r="DA16" s="14">
        <f t="shared" si="21"/>
        <v>1.0030858924028492</v>
      </c>
      <c r="DB16" s="14">
        <f t="shared" si="22"/>
        <v>1.0008030166111361</v>
      </c>
      <c r="DC16" s="14">
        <f t="shared" si="23"/>
        <v>1.0023018190582187</v>
      </c>
      <c r="DD16" s="14">
        <f t="shared" si="24"/>
        <v>1.0046458103357627</v>
      </c>
      <c r="DE16" s="14">
        <f t="shared" si="25"/>
        <v>1.0004350810391749</v>
      </c>
      <c r="DF16" s="14">
        <f t="shared" si="26"/>
        <v>0.99924103039279166</v>
      </c>
      <c r="DG16" s="14">
        <f t="shared" si="27"/>
        <v>1.0015663041226928</v>
      </c>
      <c r="DH16" s="5"/>
      <c r="DI16" s="5" t="s">
        <v>28</v>
      </c>
      <c r="DJ16" s="14">
        <f t="shared" si="28"/>
        <v>0.99289286953292721</v>
      </c>
      <c r="DK16" s="14">
        <f t="shared" si="29"/>
        <v>0.99416880929603879</v>
      </c>
      <c r="DL16" s="14">
        <f t="shared" si="30"/>
        <v>0.99406758574414555</v>
      </c>
      <c r="DM16" s="14">
        <f t="shared" si="31"/>
        <v>0.99171676235625572</v>
      </c>
      <c r="DN16" s="14">
        <f t="shared" si="32"/>
        <v>0.98566185020386077</v>
      </c>
      <c r="DO16" s="14">
        <f t="shared" si="33"/>
        <v>1.0029981548827256</v>
      </c>
      <c r="DP16" s="14">
        <f t="shared" si="34"/>
        <v>1.0007725366820688</v>
      </c>
      <c r="DQ16" s="14">
        <f t="shared" si="35"/>
        <v>1.0023147332202504</v>
      </c>
      <c r="DR16" s="14">
        <f t="shared" si="36"/>
        <v>1.0045891331749472</v>
      </c>
      <c r="DS16" s="14">
        <f t="shared" si="37"/>
        <v>1.0004782811510728</v>
      </c>
      <c r="DT16" s="14">
        <f t="shared" si="38"/>
        <v>0.99931699107543781</v>
      </c>
      <c r="DU16" s="14">
        <f t="shared" si="39"/>
        <v>1.0015713607063803</v>
      </c>
    </row>
    <row r="17" spans="1:125" x14ac:dyDescent="0.2">
      <c r="A17" s="16" t="s">
        <v>29</v>
      </c>
      <c r="B17" s="2">
        <v>61.312089940363599</v>
      </c>
      <c r="C17" s="2">
        <v>53.617916983049803</v>
      </c>
      <c r="D17" s="2">
        <v>9.5811500857979404</v>
      </c>
      <c r="E17" s="2">
        <v>9.0404414582629293</v>
      </c>
      <c r="F17" s="2">
        <v>9.6111008870478702</v>
      </c>
      <c r="G17" s="2">
        <v>59.6655051069704</v>
      </c>
      <c r="H17" s="2">
        <v>62.871580285671698</v>
      </c>
      <c r="I17" s="2">
        <v>53.251776264116003</v>
      </c>
      <c r="J17" s="2">
        <v>132.02021693928</v>
      </c>
      <c r="K17" s="2">
        <v>52.350121140210298</v>
      </c>
      <c r="L17" s="2">
        <v>17.726849354283299</v>
      </c>
      <c r="M17" s="2">
        <v>66.943414018051996</v>
      </c>
      <c r="P17">
        <v>61.000782629042</v>
      </c>
      <c r="Q17">
        <v>53.482285357324002</v>
      </c>
      <c r="R17">
        <v>9.5084401239597192</v>
      </c>
      <c r="S17">
        <v>8.9543345814651794</v>
      </c>
      <c r="T17">
        <v>9.5177883558527796</v>
      </c>
      <c r="U17">
        <v>59.808190588599302</v>
      </c>
      <c r="V17">
        <v>62.828980925676902</v>
      </c>
      <c r="W17">
        <v>53.302669738169797</v>
      </c>
      <c r="X17">
        <v>132.610226648132</v>
      </c>
      <c r="Y17">
        <v>52.324078235259996</v>
      </c>
      <c r="Z17">
        <v>17.688301668878299</v>
      </c>
      <c r="AA17">
        <v>66.977094148266104</v>
      </c>
      <c r="AD17">
        <v>61.002395962045803</v>
      </c>
      <c r="AE17">
        <v>53.484546793130797</v>
      </c>
      <c r="AF17">
        <v>9.5116422650553307</v>
      </c>
      <c r="AG17">
        <v>8.9550858751380495</v>
      </c>
      <c r="AH17">
        <v>9.5180694144020102</v>
      </c>
      <c r="AI17">
        <v>59.803842149932301</v>
      </c>
      <c r="AJ17">
        <v>62.8274866926239</v>
      </c>
      <c r="AK17">
        <v>53.303335467695902</v>
      </c>
      <c r="AL17">
        <v>132.60389943488099</v>
      </c>
      <c r="AM17">
        <v>52.3260053178278</v>
      </c>
      <c r="AN17">
        <v>17.689485730025499</v>
      </c>
      <c r="AO17">
        <v>66.977360617001594</v>
      </c>
      <c r="AR17" s="4">
        <v>60.834449441560103</v>
      </c>
      <c r="AS17" s="2">
        <v>53.274413438732402</v>
      </c>
      <c r="AT17" s="2">
        <v>9.5147234955125803</v>
      </c>
      <c r="AU17" s="2">
        <v>8.9598998377403003</v>
      </c>
      <c r="AV17" s="2">
        <v>9.4687312523671494</v>
      </c>
      <c r="AW17" s="2">
        <v>59.8599800717558</v>
      </c>
      <c r="AX17" s="2">
        <v>62.919749938770998</v>
      </c>
      <c r="AY17" s="2">
        <v>53.374428111471303</v>
      </c>
      <c r="AZ17" s="2">
        <v>132.66945094645499</v>
      </c>
      <c r="BA17" s="2">
        <v>52.3705646784069</v>
      </c>
      <c r="BB17" s="2">
        <v>17.710364513789202</v>
      </c>
      <c r="BC17" s="2">
        <v>67.051580287220503</v>
      </c>
      <c r="BF17" s="4">
        <v>60.836055490622201</v>
      </c>
      <c r="BG17" s="2">
        <v>53.276646510016803</v>
      </c>
      <c r="BH17" s="2">
        <v>9.51791916171819</v>
      </c>
      <c r="BI17" s="2">
        <v>8.9606499721901596</v>
      </c>
      <c r="BJ17" s="2">
        <v>9.4690116640961595</v>
      </c>
      <c r="BK17" s="2">
        <v>59.855615639939003</v>
      </c>
      <c r="BL17" s="2">
        <v>62.918241892520498</v>
      </c>
      <c r="BM17" s="2">
        <v>53.375081962644501</v>
      </c>
      <c r="BN17" s="2">
        <v>132.66308248310301</v>
      </c>
      <c r="BO17" s="2">
        <v>52.372458952900203</v>
      </c>
      <c r="BP17" s="2">
        <v>17.711544276796999</v>
      </c>
      <c r="BQ17" s="2">
        <v>67.051831759089396</v>
      </c>
      <c r="BS17" s="5" t="s">
        <v>29</v>
      </c>
      <c r="BT17" s="14">
        <f t="shared" si="0"/>
        <v>0.99492257870145351</v>
      </c>
      <c r="BU17" s="14">
        <f t="shared" si="1"/>
        <v>0.99747040479456373</v>
      </c>
      <c r="BV17" s="14">
        <f t="shared" si="2"/>
        <v>0.99241114467604485</v>
      </c>
      <c r="BW17" s="14">
        <f t="shared" si="3"/>
        <v>0.99047536813381509</v>
      </c>
      <c r="BX17" s="14">
        <f t="shared" si="3"/>
        <v>0.99029117139735356</v>
      </c>
      <c r="BY17" s="14">
        <f t="shared" si="3"/>
        <v>1.002391423342065</v>
      </c>
      <c r="BZ17" s="14">
        <f t="shared" si="3"/>
        <v>0.99932243853580205</v>
      </c>
      <c r="CA17" s="14">
        <f t="shared" si="3"/>
        <v>1.0009557141117955</v>
      </c>
      <c r="CB17" s="14">
        <f t="shared" si="3"/>
        <v>1.0044690860425063</v>
      </c>
      <c r="CC17" s="14">
        <f t="shared" si="3"/>
        <v>0.99950252445680976</v>
      </c>
      <c r="CD17" s="14">
        <f t="shared" si="3"/>
        <v>0.99782546324873655</v>
      </c>
      <c r="CE17" s="14">
        <f t="shared" si="3"/>
        <v>1.0005031134236002</v>
      </c>
      <c r="CF17" s="5"/>
      <c r="CG17" s="5" t="s">
        <v>29</v>
      </c>
      <c r="CH17" s="14">
        <f t="shared" si="4"/>
        <v>0.99494889215782689</v>
      </c>
      <c r="CI17" s="14">
        <f t="shared" si="5"/>
        <v>0.99751258166255941</v>
      </c>
      <c r="CJ17" s="14">
        <f t="shared" si="6"/>
        <v>0.99274535727755264</v>
      </c>
      <c r="CK17" s="14">
        <f t="shared" si="7"/>
        <v>0.9905584717827175</v>
      </c>
      <c r="CL17" s="14">
        <f t="shared" si="8"/>
        <v>0.99032041451450881</v>
      </c>
      <c r="CM17" s="14">
        <f t="shared" si="9"/>
        <v>1.0023185430629287</v>
      </c>
      <c r="CN17" s="14">
        <f t="shared" si="10"/>
        <v>0.99929867210514756</v>
      </c>
      <c r="CO17" s="14">
        <f t="shared" si="11"/>
        <v>1.0009682156577122</v>
      </c>
      <c r="CP17" s="14">
        <f t="shared" si="12"/>
        <v>1.0044211599490813</v>
      </c>
      <c r="CQ17" s="14">
        <f t="shared" si="13"/>
        <v>0.99953933588199517</v>
      </c>
      <c r="CR17" s="14">
        <f t="shared" si="14"/>
        <v>0.9978922580368873</v>
      </c>
      <c r="CS17" s="14">
        <f t="shared" si="15"/>
        <v>1.0005070939307106</v>
      </c>
      <c r="CT17" s="5"/>
      <c r="CU17" s="5" t="s">
        <v>29</v>
      </c>
      <c r="CV17" s="14">
        <f t="shared" si="16"/>
        <v>0.9922096849207378</v>
      </c>
      <c r="CW17" s="14">
        <f t="shared" si="17"/>
        <v>0.99359349330139046</v>
      </c>
      <c r="CX17" s="14">
        <f t="shared" si="18"/>
        <v>0.99306695024182712</v>
      </c>
      <c r="CY17" s="14">
        <f t="shared" si="19"/>
        <v>0.99109096376604322</v>
      </c>
      <c r="CZ17" s="14">
        <f t="shared" si="20"/>
        <v>0.9851869586685349</v>
      </c>
      <c r="DA17" s="14">
        <f t="shared" si="21"/>
        <v>1.0032594204044152</v>
      </c>
      <c r="DB17" s="14">
        <f t="shared" si="22"/>
        <v>1.0007661594138468</v>
      </c>
      <c r="DC17" s="14">
        <f t="shared" si="23"/>
        <v>1.0023032442476092</v>
      </c>
      <c r="DD17" s="14">
        <f t="shared" si="24"/>
        <v>1.0049176862622002</v>
      </c>
      <c r="DE17" s="14">
        <f t="shared" si="25"/>
        <v>1.000390515585281</v>
      </c>
      <c r="DF17" s="14">
        <f t="shared" si="26"/>
        <v>0.99907006371156903</v>
      </c>
      <c r="DG17" s="14">
        <f t="shared" si="27"/>
        <v>1.0016157865677322</v>
      </c>
      <c r="DH17" s="5"/>
      <c r="DI17" s="5" t="s">
        <v>29</v>
      </c>
      <c r="DJ17" s="14">
        <f t="shared" si="28"/>
        <v>0.99223587957604409</v>
      </c>
      <c r="DK17" s="14">
        <f t="shared" si="29"/>
        <v>0.99363514115736939</v>
      </c>
      <c r="DL17" s="14">
        <f t="shared" si="30"/>
        <v>0.99340048704868145</v>
      </c>
      <c r="DM17" s="14">
        <f t="shared" si="31"/>
        <v>0.99117393918857355</v>
      </c>
      <c r="DN17" s="14">
        <f t="shared" si="32"/>
        <v>0.98521613448640488</v>
      </c>
      <c r="DO17" s="14">
        <f t="shared" si="33"/>
        <v>1.0031862720784441</v>
      </c>
      <c r="DP17" s="14">
        <f t="shared" si="34"/>
        <v>1.0007421732782409</v>
      </c>
      <c r="DQ17" s="14">
        <f t="shared" si="35"/>
        <v>1.0023155227333063</v>
      </c>
      <c r="DR17" s="14">
        <f t="shared" si="36"/>
        <v>1.0048694477158653</v>
      </c>
      <c r="DS17" s="14">
        <f t="shared" si="37"/>
        <v>1.0004267003056226</v>
      </c>
      <c r="DT17" s="14">
        <f t="shared" si="38"/>
        <v>0.99913661603478332</v>
      </c>
      <c r="DU17" s="14">
        <f t="shared" si="39"/>
        <v>1.0016195430518104</v>
      </c>
    </row>
    <row r="18" spans="1:125" x14ac:dyDescent="0.2">
      <c r="A18" s="16" t="s">
        <v>30</v>
      </c>
      <c r="B18" s="2">
        <v>65.397588924865204</v>
      </c>
      <c r="C18" s="2">
        <v>57.549239870246801</v>
      </c>
      <c r="D18" s="2">
        <v>10.265500833323699</v>
      </c>
      <c r="E18" s="2">
        <v>9.8116085684429297</v>
      </c>
      <c r="F18" s="2">
        <v>10.6661224129627</v>
      </c>
      <c r="G18" s="2">
        <v>65.534325066669695</v>
      </c>
      <c r="H18" s="2">
        <v>70.6302545939635</v>
      </c>
      <c r="I18" s="2">
        <v>58.059436571113302</v>
      </c>
      <c r="J18" s="2">
        <v>148.48045300049799</v>
      </c>
      <c r="K18" s="2">
        <v>57.497224289070999</v>
      </c>
      <c r="L18" s="2">
        <v>18.975765377504398</v>
      </c>
      <c r="M18" s="2">
        <v>75.396176828961302</v>
      </c>
      <c r="P18">
        <v>65.037474637966</v>
      </c>
      <c r="Q18">
        <v>57.388624280470196</v>
      </c>
      <c r="R18">
        <v>10.1814243108971</v>
      </c>
      <c r="S18">
        <v>9.7133831379422499</v>
      </c>
      <c r="T18">
        <v>10.560142209888699</v>
      </c>
      <c r="U18">
        <v>65.701221407036797</v>
      </c>
      <c r="V18">
        <v>70.578073539621798</v>
      </c>
      <c r="W18">
        <v>58.110284257603801</v>
      </c>
      <c r="X18">
        <v>149.175318967972</v>
      </c>
      <c r="Y18">
        <v>57.463441480796199</v>
      </c>
      <c r="Z18">
        <v>18.929953623679801</v>
      </c>
      <c r="AA18">
        <v>75.435835960139698</v>
      </c>
      <c r="AD18">
        <v>65.039032584481106</v>
      </c>
      <c r="AE18">
        <v>57.390774544715903</v>
      </c>
      <c r="AF18">
        <v>10.1843918679529</v>
      </c>
      <c r="AG18">
        <v>9.7140814702093792</v>
      </c>
      <c r="AH18">
        <v>10.5604040811919</v>
      </c>
      <c r="AI18">
        <v>65.697183484685496</v>
      </c>
      <c r="AJ18">
        <v>70.576743303308504</v>
      </c>
      <c r="AK18">
        <v>58.110966713641403</v>
      </c>
      <c r="AL18">
        <v>149.16925203059901</v>
      </c>
      <c r="AM18">
        <v>57.465255894866203</v>
      </c>
      <c r="AN18">
        <v>18.9310668800324</v>
      </c>
      <c r="AO18">
        <v>75.436067661041804</v>
      </c>
      <c r="AR18" s="4">
        <v>64.848626926512097</v>
      </c>
      <c r="AS18" s="2">
        <v>57.152961102886302</v>
      </c>
      <c r="AT18" s="2">
        <v>10.1885578812881</v>
      </c>
      <c r="AU18" s="2">
        <v>9.7196542420769596</v>
      </c>
      <c r="AV18" s="2">
        <v>10.504531174301601</v>
      </c>
      <c r="AW18" s="2">
        <v>65.759778462038</v>
      </c>
      <c r="AX18" s="2">
        <v>70.680875055412102</v>
      </c>
      <c r="AY18" s="2">
        <v>58.191616054281802</v>
      </c>
      <c r="AZ18" s="2">
        <v>149.242443777945</v>
      </c>
      <c r="BA18" s="2">
        <v>57.516178371696199</v>
      </c>
      <c r="BB18" s="2">
        <v>18.954965954791799</v>
      </c>
      <c r="BC18" s="2">
        <v>75.520356844694405</v>
      </c>
      <c r="BF18" s="4">
        <v>64.850177956047204</v>
      </c>
      <c r="BG18" s="2">
        <v>57.155096743332599</v>
      </c>
      <c r="BH18" s="2">
        <v>10.191521870383401</v>
      </c>
      <c r="BI18" s="2">
        <v>9.7203514318999407</v>
      </c>
      <c r="BJ18" s="2">
        <v>10.50479235629</v>
      </c>
      <c r="BK18" s="2">
        <v>65.755722758067407</v>
      </c>
      <c r="BL18" s="2">
        <v>70.679530355045998</v>
      </c>
      <c r="BM18" s="2">
        <v>58.192286594042798</v>
      </c>
      <c r="BN18" s="2">
        <v>149.236332328722</v>
      </c>
      <c r="BO18" s="2">
        <v>57.517976700787798</v>
      </c>
      <c r="BP18" s="2">
        <v>18.956074792143799</v>
      </c>
      <c r="BQ18" s="2">
        <v>75.520572526863702</v>
      </c>
      <c r="BS18" s="5" t="s">
        <v>30</v>
      </c>
      <c r="BT18" s="14">
        <f t="shared" si="0"/>
        <v>0.9944934623306535</v>
      </c>
      <c r="BU18" s="14">
        <f t="shared" si="1"/>
        <v>0.99720907539111314</v>
      </c>
      <c r="BV18" s="14">
        <f t="shared" si="2"/>
        <v>0.99180979829511373</v>
      </c>
      <c r="BW18" s="14">
        <f t="shared" si="3"/>
        <v>0.98998885556680261</v>
      </c>
      <c r="BX18" s="14">
        <f t="shared" si="3"/>
        <v>0.99006384898178168</v>
      </c>
      <c r="BY18" s="14">
        <f t="shared" si="3"/>
        <v>1.002546701140163</v>
      </c>
      <c r="BZ18" s="14">
        <f t="shared" si="3"/>
        <v>0.99926120817995523</v>
      </c>
      <c r="CA18" s="14">
        <f t="shared" si="3"/>
        <v>1.0008757867711688</v>
      </c>
      <c r="CB18" s="14">
        <f t="shared" si="3"/>
        <v>1.0046798481108601</v>
      </c>
      <c r="CC18" s="14">
        <f t="shared" si="3"/>
        <v>0.99941244453636657</v>
      </c>
      <c r="CD18" s="14">
        <f t="shared" si="3"/>
        <v>0.99758577570320783</v>
      </c>
      <c r="CE18" s="14">
        <f t="shared" si="3"/>
        <v>1.0005260098435542</v>
      </c>
      <c r="CF18" s="5"/>
      <c r="CG18" s="5" t="s">
        <v>30</v>
      </c>
      <c r="CH18" s="14">
        <f t="shared" si="4"/>
        <v>0.99451728502107251</v>
      </c>
      <c r="CI18" s="14">
        <f t="shared" si="5"/>
        <v>0.9972464392946252</v>
      </c>
      <c r="CJ18" s="14">
        <f t="shared" si="6"/>
        <v>0.9920988788868923</v>
      </c>
      <c r="CK18" s="14">
        <f t="shared" si="7"/>
        <v>0.99006002965230111</v>
      </c>
      <c r="CL18" s="14">
        <f t="shared" si="8"/>
        <v>0.99008840066917669</v>
      </c>
      <c r="CM18" s="14">
        <f t="shared" si="9"/>
        <v>1.0024850857600216</v>
      </c>
      <c r="CN18" s="14">
        <f t="shared" si="10"/>
        <v>0.99924237437677921</v>
      </c>
      <c r="CO18" s="14">
        <f t="shared" si="11"/>
        <v>1.0008875412089986</v>
      </c>
      <c r="CP18" s="14">
        <f t="shared" si="12"/>
        <v>1.0046389879353259</v>
      </c>
      <c r="CQ18" s="14">
        <f t="shared" si="13"/>
        <v>0.99944400108700771</v>
      </c>
      <c r="CR18" s="14">
        <f t="shared" si="14"/>
        <v>0.99764444297329957</v>
      </c>
      <c r="CS18" s="14">
        <f t="shared" si="15"/>
        <v>1.0005290829556384</v>
      </c>
      <c r="CT18" s="5"/>
      <c r="CU18" s="5" t="s">
        <v>30</v>
      </c>
      <c r="CV18" s="14">
        <f t="shared" si="16"/>
        <v>0.99160577618566637</v>
      </c>
      <c r="CW18" s="14">
        <f t="shared" si="17"/>
        <v>0.99311409206700263</v>
      </c>
      <c r="CX18" s="14">
        <f t="shared" si="18"/>
        <v>0.99250470549027392</v>
      </c>
      <c r="CY18" s="14">
        <f t="shared" si="19"/>
        <v>0.99062800704649767</v>
      </c>
      <c r="CZ18" s="14">
        <f t="shared" si="20"/>
        <v>0.98485004836765089</v>
      </c>
      <c r="DA18" s="14">
        <f t="shared" si="21"/>
        <v>1.0034402337269659</v>
      </c>
      <c r="DB18" s="14">
        <f t="shared" si="22"/>
        <v>1.0007166965734389</v>
      </c>
      <c r="DC18" s="14">
        <f t="shared" si="23"/>
        <v>1.0022766235942817</v>
      </c>
      <c r="DD18" s="14">
        <f t="shared" si="24"/>
        <v>1.0051319265401517</v>
      </c>
      <c r="DE18" s="14">
        <f t="shared" si="25"/>
        <v>1.000329652132943</v>
      </c>
      <c r="DF18" s="14">
        <f t="shared" si="26"/>
        <v>0.99890389545302571</v>
      </c>
      <c r="DG18" s="14">
        <f t="shared" si="27"/>
        <v>1.0016470333239151</v>
      </c>
      <c r="DH18" s="5"/>
      <c r="DI18" s="5" t="s">
        <v>30</v>
      </c>
      <c r="DJ18" s="14">
        <f t="shared" si="28"/>
        <v>0.99162949310796589</v>
      </c>
      <c r="DK18" s="14">
        <f t="shared" si="29"/>
        <v>0.99315120186117389</v>
      </c>
      <c r="DL18" s="14">
        <f t="shared" si="30"/>
        <v>0.99279343851396429</v>
      </c>
      <c r="DM18" s="14">
        <f t="shared" si="31"/>
        <v>0.99069906469398916</v>
      </c>
      <c r="DN18" s="14">
        <f t="shared" si="32"/>
        <v>0.98487453542848591</v>
      </c>
      <c r="DO18" s="14">
        <f t="shared" si="33"/>
        <v>1.0033783470139119</v>
      </c>
      <c r="DP18" s="14">
        <f t="shared" si="34"/>
        <v>1.0006976579847513</v>
      </c>
      <c r="DQ18" s="14">
        <f t="shared" si="35"/>
        <v>1.0022881727893929</v>
      </c>
      <c r="DR18" s="14">
        <f t="shared" si="36"/>
        <v>1.0050907665820596</v>
      </c>
      <c r="DS18" s="14">
        <f t="shared" si="37"/>
        <v>1.0003609289313249</v>
      </c>
      <c r="DT18" s="14">
        <f t="shared" si="38"/>
        <v>0.99896232984710365</v>
      </c>
      <c r="DU18" s="14">
        <f t="shared" si="39"/>
        <v>1.0016498939751892</v>
      </c>
    </row>
    <row r="19" spans="1:125" x14ac:dyDescent="0.2">
      <c r="A19" s="16" t="s">
        <v>31</v>
      </c>
      <c r="B19" s="2">
        <v>69.559069334192003</v>
      </c>
      <c r="C19" s="2">
        <v>61.611903110605802</v>
      </c>
      <c r="D19" s="2">
        <v>10.9756592639666</v>
      </c>
      <c r="E19" s="2">
        <v>10.5995024995121</v>
      </c>
      <c r="F19" s="2">
        <v>11.7563030237314</v>
      </c>
      <c r="G19" s="2">
        <v>71.537001533457698</v>
      </c>
      <c r="H19" s="2">
        <v>78.740050459449193</v>
      </c>
      <c r="I19" s="2">
        <v>62.9942109602231</v>
      </c>
      <c r="J19" s="2">
        <v>165.64295386451499</v>
      </c>
      <c r="K19" s="2">
        <v>62.830605841071502</v>
      </c>
      <c r="L19" s="2">
        <v>20.2495209635305</v>
      </c>
      <c r="M19" s="2">
        <v>84.258672148145394</v>
      </c>
      <c r="P19">
        <v>69.147621898099104</v>
      </c>
      <c r="Q19">
        <v>61.425270091638197</v>
      </c>
      <c r="R19">
        <v>10.8797702332227</v>
      </c>
      <c r="S19">
        <v>10.4887155021532</v>
      </c>
      <c r="T19">
        <v>11.637223576280499</v>
      </c>
      <c r="U19">
        <v>71.731368312476107</v>
      </c>
      <c r="V19">
        <v>78.676940752473797</v>
      </c>
      <c r="W19">
        <v>63.043771247723697</v>
      </c>
      <c r="X19">
        <v>166.44748283541199</v>
      </c>
      <c r="Y19">
        <v>62.788277340143203</v>
      </c>
      <c r="Z19">
        <v>20.1960680698133</v>
      </c>
      <c r="AA19">
        <v>84.304475512660304</v>
      </c>
      <c r="AD19">
        <v>69.149127342523997</v>
      </c>
      <c r="AE19">
        <v>61.427315372367502</v>
      </c>
      <c r="AF19">
        <v>10.8825319506414</v>
      </c>
      <c r="AG19">
        <v>10.489367410989001</v>
      </c>
      <c r="AH19">
        <v>11.6374690695034</v>
      </c>
      <c r="AI19">
        <v>71.727587192126805</v>
      </c>
      <c r="AJ19">
        <v>78.675754244686999</v>
      </c>
      <c r="AK19">
        <v>63.0444642527263</v>
      </c>
      <c r="AL19">
        <v>166.44167646564901</v>
      </c>
      <c r="AM19">
        <v>62.789991581323903</v>
      </c>
      <c r="AN19">
        <v>20.197116543217199</v>
      </c>
      <c r="AO19">
        <v>84.304681094566206</v>
      </c>
      <c r="AR19" s="4">
        <v>68.935788827542396</v>
      </c>
      <c r="AS19" s="2">
        <v>61.161034051021304</v>
      </c>
      <c r="AT19" s="2">
        <v>10.887773839407499</v>
      </c>
      <c r="AU19" s="2">
        <v>10.4957314120748</v>
      </c>
      <c r="AV19" s="2">
        <v>11.574939445378099</v>
      </c>
      <c r="AW19" s="2">
        <v>71.796893109065493</v>
      </c>
      <c r="AX19" s="2">
        <v>78.792014350648103</v>
      </c>
      <c r="AY19" s="2">
        <v>63.134898385007098</v>
      </c>
      <c r="AZ19" s="2">
        <v>166.52261659715501</v>
      </c>
      <c r="BA19" s="2">
        <v>62.847381179284099</v>
      </c>
      <c r="BB19" s="2">
        <v>20.224106389672801</v>
      </c>
      <c r="BC19" s="2">
        <v>84.399132068777106</v>
      </c>
      <c r="BF19" s="4">
        <v>68.937287549517194</v>
      </c>
      <c r="BG19" s="2">
        <v>61.163068974302</v>
      </c>
      <c r="BH19" s="2">
        <v>10.890532944331801</v>
      </c>
      <c r="BI19" s="2">
        <v>10.496382189463599</v>
      </c>
      <c r="BJ19" s="2">
        <v>11.5751842007575</v>
      </c>
      <c r="BK19" s="2">
        <v>71.793092343749805</v>
      </c>
      <c r="BL19" s="2">
        <v>78.790812674337303</v>
      </c>
      <c r="BM19" s="2">
        <v>63.1355792817319</v>
      </c>
      <c r="BN19" s="2">
        <v>166.51676218641001</v>
      </c>
      <c r="BO19" s="2">
        <v>62.849084811996299</v>
      </c>
      <c r="BP19" s="2">
        <v>20.2251503166916</v>
      </c>
      <c r="BQ19" s="2">
        <v>84.399320495150207</v>
      </c>
      <c r="BS19" s="5" t="s">
        <v>31</v>
      </c>
      <c r="BT19" s="14">
        <f t="shared" si="0"/>
        <v>0.99408492034135587</v>
      </c>
      <c r="BU19" s="14">
        <f t="shared" si="1"/>
        <v>0.99697082853239316</v>
      </c>
      <c r="BV19" s="14">
        <f t="shared" si="2"/>
        <v>0.99126348327350999</v>
      </c>
      <c r="BW19" s="14">
        <f t="shared" si="3"/>
        <v>0.98954790591690511</v>
      </c>
      <c r="BX19" s="14">
        <f t="shared" si="3"/>
        <v>0.98987101240836295</v>
      </c>
      <c r="BY19" s="14">
        <f t="shared" si="3"/>
        <v>1.002717010426101</v>
      </c>
      <c r="BZ19" s="14">
        <f t="shared" si="3"/>
        <v>0.99919850563204937</v>
      </c>
      <c r="CA19" s="14">
        <f t="shared" si="3"/>
        <v>1.0007867435236533</v>
      </c>
      <c r="CB19" s="14">
        <f t="shared" si="3"/>
        <v>1.0048570069062825</v>
      </c>
      <c r="CC19" s="14">
        <f t="shared" si="3"/>
        <v>0.99932630761136754</v>
      </c>
      <c r="CD19" s="14">
        <f t="shared" si="3"/>
        <v>0.99736028848220815</v>
      </c>
      <c r="CE19" s="14">
        <f t="shared" si="3"/>
        <v>1.000543604157853</v>
      </c>
      <c r="CF19" s="5"/>
      <c r="CG19" s="5" t="s">
        <v>31</v>
      </c>
      <c r="CH19" s="14">
        <f t="shared" si="4"/>
        <v>0.99410656301770706</v>
      </c>
      <c r="CI19" s="14">
        <f t="shared" si="5"/>
        <v>0.99700402472705763</v>
      </c>
      <c r="CJ19" s="14">
        <f t="shared" si="6"/>
        <v>0.99151510528110698</v>
      </c>
      <c r="CK19" s="14">
        <f t="shared" si="7"/>
        <v>0.98960940963708732</v>
      </c>
      <c r="CL19" s="14">
        <f t="shared" si="8"/>
        <v>0.98989189424701618</v>
      </c>
      <c r="CM19" s="14">
        <f t="shared" si="9"/>
        <v>1.0026641549769173</v>
      </c>
      <c r="CN19" s="14">
        <f t="shared" si="10"/>
        <v>0.9991834369626762</v>
      </c>
      <c r="CO19" s="14">
        <f t="shared" si="11"/>
        <v>1.0007977446139444</v>
      </c>
      <c r="CP19" s="14">
        <f t="shared" si="12"/>
        <v>1.0048219533792384</v>
      </c>
      <c r="CQ19" s="14">
        <f t="shared" si="13"/>
        <v>0.9993535911487097</v>
      </c>
      <c r="CR19" s="14">
        <f t="shared" si="14"/>
        <v>0.9974120661714575</v>
      </c>
      <c r="CS19" s="14">
        <f t="shared" si="15"/>
        <v>1.0005460440480229</v>
      </c>
      <c r="CT19" s="5"/>
      <c r="CU19" s="5" t="s">
        <v>31</v>
      </c>
      <c r="CV19" s="14">
        <f t="shared" si="16"/>
        <v>0.99103955080745698</v>
      </c>
      <c r="CW19" s="14">
        <f t="shared" si="17"/>
        <v>0.99268211113727334</v>
      </c>
      <c r="CX19" s="14">
        <f t="shared" si="18"/>
        <v>0.9919926974366241</v>
      </c>
      <c r="CY19" s="14">
        <f t="shared" si="19"/>
        <v>0.99020981527745511</v>
      </c>
      <c r="CZ19" s="14">
        <f t="shared" si="20"/>
        <v>0.98457307726866194</v>
      </c>
      <c r="DA19" s="14">
        <f t="shared" si="21"/>
        <v>1.0036329671364022</v>
      </c>
      <c r="DB19" s="14">
        <f t="shared" si="22"/>
        <v>1.0006599423151967</v>
      </c>
      <c r="DC19" s="14">
        <f t="shared" si="23"/>
        <v>1.0022333389471745</v>
      </c>
      <c r="DD19" s="14">
        <f t="shared" si="24"/>
        <v>1.0053105955437109</v>
      </c>
      <c r="DE19" s="14">
        <f t="shared" si="25"/>
        <v>1.0002669930997488</v>
      </c>
      <c r="DF19" s="14">
        <f t="shared" si="26"/>
        <v>0.99874492962557138</v>
      </c>
      <c r="DG19" s="14">
        <f t="shared" si="27"/>
        <v>1.001667008475813</v>
      </c>
      <c r="DH19" s="5"/>
      <c r="DI19" s="5" t="s">
        <v>31</v>
      </c>
      <c r="DJ19" s="14">
        <f t="shared" si="28"/>
        <v>0.99106109684004684</v>
      </c>
      <c r="DK19" s="14">
        <f t="shared" si="29"/>
        <v>0.9927151392240221</v>
      </c>
      <c r="DL19" s="14">
        <f t="shared" si="30"/>
        <v>0.99224408141802733</v>
      </c>
      <c r="DM19" s="14">
        <f t="shared" si="31"/>
        <v>0.99027121225234416</v>
      </c>
      <c r="DN19" s="14">
        <f t="shared" si="32"/>
        <v>0.98459389634579064</v>
      </c>
      <c r="DO19" s="14">
        <f t="shared" si="33"/>
        <v>1.003579837074557</v>
      </c>
      <c r="DP19" s="14">
        <f t="shared" si="34"/>
        <v>1.0006446810053069</v>
      </c>
      <c r="DQ19" s="14">
        <f t="shared" si="35"/>
        <v>1.0022441478249178</v>
      </c>
      <c r="DR19" s="14">
        <f t="shared" si="36"/>
        <v>1.0052752519893464</v>
      </c>
      <c r="DS19" s="14">
        <f t="shared" si="37"/>
        <v>1.0002941077947194</v>
      </c>
      <c r="DT19" s="14">
        <f t="shared" si="38"/>
        <v>0.99879648279666511</v>
      </c>
      <c r="DU19" s="14">
        <f t="shared" si="39"/>
        <v>1.0016692447604387</v>
      </c>
    </row>
    <row r="20" spans="1:125" x14ac:dyDescent="0.2">
      <c r="A20" s="16" t="s">
        <v>32</v>
      </c>
      <c r="B20" s="2">
        <v>73.789955689729396</v>
      </c>
      <c r="C20" s="2">
        <v>65.758758381122107</v>
      </c>
      <c r="D20" s="2">
        <v>11.702014738068801</v>
      </c>
      <c r="E20" s="2">
        <v>11.402395320965301</v>
      </c>
      <c r="F20" s="2">
        <v>12.8774306260747</v>
      </c>
      <c r="G20" s="2">
        <v>77.651418583182803</v>
      </c>
      <c r="H20" s="2">
        <v>87.149306556623699</v>
      </c>
      <c r="I20" s="2">
        <v>68.035524073315301</v>
      </c>
      <c r="J20" s="2">
        <v>183.40606185731201</v>
      </c>
      <c r="K20" s="2">
        <v>68.307013040850293</v>
      </c>
      <c r="L20" s="2">
        <v>21.5431956902036</v>
      </c>
      <c r="M20" s="2">
        <v>93.458665166707604</v>
      </c>
      <c r="P20">
        <v>73.324303832858803</v>
      </c>
      <c r="Q20">
        <v>65.544802991053899</v>
      </c>
      <c r="R20">
        <v>11.593767118436901</v>
      </c>
      <c r="S20">
        <v>11.2784879697245</v>
      </c>
      <c r="T20">
        <v>12.744685606197599</v>
      </c>
      <c r="U20">
        <v>77.876817357017401</v>
      </c>
      <c r="V20">
        <v>87.073771834773595</v>
      </c>
      <c r="W20">
        <v>68.082682068610794</v>
      </c>
      <c r="X20">
        <v>184.32607551887901</v>
      </c>
      <c r="Y20">
        <v>68.255143681568001</v>
      </c>
      <c r="Z20">
        <v>21.481697176293999</v>
      </c>
      <c r="AA20">
        <v>93.510762213006799</v>
      </c>
      <c r="AD20">
        <v>73.325761239790396</v>
      </c>
      <c r="AE20">
        <v>65.546752360124103</v>
      </c>
      <c r="AF20">
        <v>11.596349745457101</v>
      </c>
      <c r="AG20">
        <v>11.279099777202999</v>
      </c>
      <c r="AH20">
        <v>12.7449173056237</v>
      </c>
      <c r="AI20">
        <v>77.873248153823795</v>
      </c>
      <c r="AJ20">
        <v>87.072710693703797</v>
      </c>
      <c r="AK20">
        <v>68.083381820397094</v>
      </c>
      <c r="AL20">
        <v>184.32051447763899</v>
      </c>
      <c r="AM20">
        <v>68.256770869568001</v>
      </c>
      <c r="AN20">
        <v>21.4826879111057</v>
      </c>
      <c r="AO20">
        <v>93.510948340561598</v>
      </c>
      <c r="AR20" s="4">
        <v>73.088702348881199</v>
      </c>
      <c r="AS20" s="2">
        <v>65.251015941983297</v>
      </c>
      <c r="AT20" s="2">
        <v>11.602668911029401</v>
      </c>
      <c r="AU20" s="2">
        <v>11.2862817023672</v>
      </c>
      <c r="AV20" s="2">
        <v>12.6755153355457</v>
      </c>
      <c r="AW20" s="2">
        <v>77.949557754612599</v>
      </c>
      <c r="AX20" s="2">
        <v>87.201503513065404</v>
      </c>
      <c r="AY20" s="2">
        <v>68.183934594910696</v>
      </c>
      <c r="AZ20" s="2">
        <v>184.40945298688499</v>
      </c>
      <c r="BA20" s="2">
        <v>68.320811937832204</v>
      </c>
      <c r="BB20" s="2">
        <v>21.512867242440699</v>
      </c>
      <c r="BC20" s="2">
        <v>93.615831888853506</v>
      </c>
      <c r="BF20" s="4">
        <v>73.090153068983994</v>
      </c>
      <c r="BG20" s="2">
        <v>65.252956003342405</v>
      </c>
      <c r="BH20" s="2">
        <v>11.6052492355544</v>
      </c>
      <c r="BI20" s="2">
        <v>11.286892376510201</v>
      </c>
      <c r="BJ20" s="2">
        <v>12.6757462359618</v>
      </c>
      <c r="BK20" s="2">
        <v>77.9459669047246</v>
      </c>
      <c r="BL20" s="2">
        <v>87.200426316585293</v>
      </c>
      <c r="BM20" s="2">
        <v>68.184621880585198</v>
      </c>
      <c r="BN20" s="2">
        <v>184.40383984079301</v>
      </c>
      <c r="BO20" s="2">
        <v>68.322430194176903</v>
      </c>
      <c r="BP20" s="2">
        <v>21.513853272572501</v>
      </c>
      <c r="BQ20" s="2">
        <v>93.615999485906897</v>
      </c>
      <c r="BS20" s="5" t="s">
        <v>32</v>
      </c>
      <c r="BT20" s="14">
        <f t="shared" si="0"/>
        <v>0.99368949537212681</v>
      </c>
      <c r="BU20" s="14">
        <f t="shared" si="1"/>
        <v>0.99674635903512387</v>
      </c>
      <c r="BV20" s="14">
        <f t="shared" si="2"/>
        <v>0.99074965960521733</v>
      </c>
      <c r="BW20" s="14">
        <f t="shared" si="3"/>
        <v>0.98913321738521243</v>
      </c>
      <c r="BX20" s="14">
        <f t="shared" si="3"/>
        <v>0.98969165327062114</v>
      </c>
      <c r="BY20" s="14">
        <f t="shared" si="3"/>
        <v>1.0029027000143358</v>
      </c>
      <c r="BZ20" s="14">
        <f t="shared" si="3"/>
        <v>0.99913327225614779</v>
      </c>
      <c r="CA20" s="14">
        <f t="shared" si="3"/>
        <v>1.0006931378267134</v>
      </c>
      <c r="CB20" s="14">
        <f t="shared" si="3"/>
        <v>1.0050162663777316</v>
      </c>
      <c r="CC20" s="14">
        <f t="shared" si="3"/>
        <v>0.99924064372056098</v>
      </c>
      <c r="CD20" s="14">
        <f t="shared" si="3"/>
        <v>0.99714533930833826</v>
      </c>
      <c r="CE20" s="14">
        <f t="shared" si="3"/>
        <v>1.0005574340935244</v>
      </c>
      <c r="CF20" s="5"/>
      <c r="CG20" s="5" t="s">
        <v>32</v>
      </c>
      <c r="CH20" s="14">
        <f t="shared" si="4"/>
        <v>0.99370924612164235</v>
      </c>
      <c r="CI20" s="14">
        <f t="shared" si="5"/>
        <v>0.99677600328507932</v>
      </c>
      <c r="CJ20" s="14">
        <f t="shared" si="6"/>
        <v>0.99097035895297991</v>
      </c>
      <c r="CK20" s="14">
        <f t="shared" si="7"/>
        <v>0.98918687343390022</v>
      </c>
      <c r="CL20" s="14">
        <f t="shared" si="8"/>
        <v>0.98970964594577726</v>
      </c>
      <c r="CM20" s="14">
        <f t="shared" si="9"/>
        <v>1.0028567355843392</v>
      </c>
      <c r="CN20" s="14">
        <f t="shared" si="10"/>
        <v>0.99912109612862909</v>
      </c>
      <c r="CO20" s="14">
        <f t="shared" si="11"/>
        <v>1.0007034229210936</v>
      </c>
      <c r="CP20" s="14">
        <f t="shared" si="12"/>
        <v>1.0049859454538554</v>
      </c>
      <c r="CQ20" s="14">
        <f t="shared" si="13"/>
        <v>0.99926446540339497</v>
      </c>
      <c r="CR20" s="14">
        <f t="shared" si="14"/>
        <v>0.99719132760208762</v>
      </c>
      <c r="CS20" s="14">
        <f t="shared" si="15"/>
        <v>1.0005594256429913</v>
      </c>
      <c r="CT20" s="5"/>
      <c r="CU20" s="5" t="s">
        <v>32</v>
      </c>
      <c r="CV20" s="14">
        <f t="shared" si="16"/>
        <v>0.99049662878513145</v>
      </c>
      <c r="CW20" s="14">
        <f t="shared" si="17"/>
        <v>0.99227871006632984</v>
      </c>
      <c r="CX20" s="14">
        <f t="shared" si="18"/>
        <v>0.99151036558549099</v>
      </c>
      <c r="CY20" s="14">
        <f t="shared" si="19"/>
        <v>0.98981673452554253</v>
      </c>
      <c r="CZ20" s="14">
        <f t="shared" si="20"/>
        <v>0.98432021911885481</v>
      </c>
      <c r="DA20" s="14">
        <f t="shared" si="21"/>
        <v>1.0038394555678389</v>
      </c>
      <c r="DB20" s="14">
        <f t="shared" si="22"/>
        <v>1.000598937140226</v>
      </c>
      <c r="DC20" s="14">
        <f t="shared" si="23"/>
        <v>1.0021813680958123</v>
      </c>
      <c r="DD20" s="14">
        <f t="shared" si="24"/>
        <v>1.0054708722242431</v>
      </c>
      <c r="DE20" s="14">
        <f t="shared" si="25"/>
        <v>1.0002020128881006</v>
      </c>
      <c r="DF20" s="14">
        <f t="shared" si="26"/>
        <v>0.99859220293038087</v>
      </c>
      <c r="DG20" s="14">
        <f t="shared" si="27"/>
        <v>1.0016816709490293</v>
      </c>
      <c r="DH20" s="5"/>
      <c r="DI20" s="5" t="s">
        <v>32</v>
      </c>
      <c r="DJ20" s="14">
        <f t="shared" si="28"/>
        <v>0.99051628891487731</v>
      </c>
      <c r="DK20" s="14">
        <f t="shared" si="29"/>
        <v>0.99230821277299375</v>
      </c>
      <c r="DL20" s="14">
        <f t="shared" si="30"/>
        <v>0.99173086817267408</v>
      </c>
      <c r="DM20" s="14">
        <f t="shared" si="31"/>
        <v>0.98987029117972014</v>
      </c>
      <c r="DN20" s="14">
        <f t="shared" si="32"/>
        <v>0.98433814974669542</v>
      </c>
      <c r="DO20" s="14">
        <f t="shared" si="33"/>
        <v>1.0037932123703093</v>
      </c>
      <c r="DP20" s="14">
        <f t="shared" si="34"/>
        <v>1.0005865767839286</v>
      </c>
      <c r="DQ20" s="14">
        <f t="shared" si="35"/>
        <v>1.0021914699607404</v>
      </c>
      <c r="DR20" s="14">
        <f t="shared" si="36"/>
        <v>1.0054402672047844</v>
      </c>
      <c r="DS20" s="14">
        <f t="shared" si="37"/>
        <v>1.0002257038134195</v>
      </c>
      <c r="DT20" s="14">
        <f t="shared" si="38"/>
        <v>0.9986379728405641</v>
      </c>
      <c r="DU20" s="14">
        <f t="shared" si="39"/>
        <v>1.0016834642236614</v>
      </c>
    </row>
    <row r="21" spans="1:125" x14ac:dyDescent="0.2">
      <c r="A21" s="16" t="s">
        <v>33</v>
      </c>
      <c r="B21" s="2">
        <v>78.086896066062593</v>
      </c>
      <c r="C21" s="2">
        <v>69.971627684833607</v>
      </c>
      <c r="D21" s="2">
        <v>12.441031070662</v>
      </c>
      <c r="E21" s="2">
        <v>12.2189654269466</v>
      </c>
      <c r="F21" s="2">
        <v>14.025860485275899</v>
      </c>
      <c r="G21" s="2">
        <v>83.859760288512803</v>
      </c>
      <c r="H21" s="2">
        <v>95.817687151394793</v>
      </c>
      <c r="I21" s="2">
        <v>73.169569183740407</v>
      </c>
      <c r="J21" s="2">
        <v>201.68335752649699</v>
      </c>
      <c r="K21" s="2">
        <v>73.903170227606097</v>
      </c>
      <c r="L21" s="2">
        <v>22.8545763702353</v>
      </c>
      <c r="M21" s="2">
        <v>102.945235770287</v>
      </c>
      <c r="P21">
        <v>77.563778876043401</v>
      </c>
      <c r="Q21">
        <v>69.728796362986301</v>
      </c>
      <c r="R21">
        <v>12.319762915717501</v>
      </c>
      <c r="S21">
        <v>12.0812589541931</v>
      </c>
      <c r="T21">
        <v>13.8787473677395</v>
      </c>
      <c r="U21">
        <v>84.119942507549695</v>
      </c>
      <c r="V21">
        <v>95.728077744200903</v>
      </c>
      <c r="W21">
        <v>73.213288923912899</v>
      </c>
      <c r="X21">
        <v>202.725700386016</v>
      </c>
      <c r="Y21">
        <v>73.840667171720398</v>
      </c>
      <c r="Z21">
        <v>22.784575264451</v>
      </c>
      <c r="AA21">
        <v>103.003832777757</v>
      </c>
      <c r="AD21">
        <v>77.565193027379806</v>
      </c>
      <c r="AE21">
        <v>69.730659916801898</v>
      </c>
      <c r="AF21">
        <v>12.322190705309</v>
      </c>
      <c r="AG21">
        <v>12.0818362926227</v>
      </c>
      <c r="AH21">
        <v>13.878967488084699</v>
      </c>
      <c r="AI21">
        <v>84.1165491286052</v>
      </c>
      <c r="AJ21">
        <v>95.727125942496201</v>
      </c>
      <c r="AK21">
        <v>73.213993089363498</v>
      </c>
      <c r="AL21">
        <v>202.72036336675501</v>
      </c>
      <c r="AM21">
        <v>73.842219510835406</v>
      </c>
      <c r="AN21">
        <v>22.7855152156096</v>
      </c>
      <c r="AO21">
        <v>103.00400440906</v>
      </c>
      <c r="AR21" s="4">
        <v>77.303364589770396</v>
      </c>
      <c r="AS21" s="2">
        <v>69.404183745322399</v>
      </c>
      <c r="AT21" s="2">
        <v>12.329600990374701</v>
      </c>
      <c r="AU21" s="2">
        <v>12.0898668908278</v>
      </c>
      <c r="AV21" s="2">
        <v>13.8023988151444</v>
      </c>
      <c r="AW21" s="2">
        <v>84.200212408635906</v>
      </c>
      <c r="AX21" s="2">
        <v>95.868995266795594</v>
      </c>
      <c r="AY21" s="2">
        <v>73.325103370997994</v>
      </c>
      <c r="AZ21" s="2">
        <v>202.81765806086801</v>
      </c>
      <c r="BA21" s="2">
        <v>73.913174252630199</v>
      </c>
      <c r="BB21" s="2">
        <v>22.819014325096202</v>
      </c>
      <c r="BC21" s="2">
        <v>103.119732718229</v>
      </c>
      <c r="BF21" s="4">
        <v>77.304771964049493</v>
      </c>
      <c r="BG21" s="2">
        <v>69.406037930589406</v>
      </c>
      <c r="BH21" s="2">
        <v>12.332026567148301</v>
      </c>
      <c r="BI21" s="2">
        <v>12.090443081360201</v>
      </c>
      <c r="BJ21" s="2">
        <v>13.802618064125999</v>
      </c>
      <c r="BK21" s="2">
        <v>84.196795236922497</v>
      </c>
      <c r="BL21" s="2">
        <v>95.8680263290141</v>
      </c>
      <c r="BM21" s="2">
        <v>73.325794568423007</v>
      </c>
      <c r="BN21" s="2">
        <v>202.81226431979999</v>
      </c>
      <c r="BO21" s="2">
        <v>73.914718024811606</v>
      </c>
      <c r="BP21" s="2">
        <v>22.819949379737501</v>
      </c>
      <c r="BQ21" s="2">
        <v>103.119884189361</v>
      </c>
      <c r="BS21" s="5" t="s">
        <v>33</v>
      </c>
      <c r="BT21" s="14">
        <f t="shared" si="0"/>
        <v>0.99330083258045465</v>
      </c>
      <c r="BU21" s="14">
        <f t="shared" si="1"/>
        <v>0.99652957448780433</v>
      </c>
      <c r="BV21" s="14">
        <f t="shared" si="2"/>
        <v>0.99025256393495642</v>
      </c>
      <c r="BW21" s="14">
        <f t="shared" si="3"/>
        <v>0.98873010374104053</v>
      </c>
      <c r="BX21" s="14">
        <f t="shared" si="3"/>
        <v>0.98951129467665555</v>
      </c>
      <c r="BY21" s="14">
        <f t="shared" si="3"/>
        <v>1.0031025872020354</v>
      </c>
      <c r="BZ21" s="14">
        <f t="shared" si="3"/>
        <v>0.99906479263006731</v>
      </c>
      <c r="CA21" s="14">
        <f t="shared" si="3"/>
        <v>1.0005975126088649</v>
      </c>
      <c r="CB21" s="14">
        <f t="shared" si="3"/>
        <v>1.005168214533428</v>
      </c>
      <c r="CC21" s="14">
        <f t="shared" si="3"/>
        <v>0.99915425744669406</v>
      </c>
      <c r="CD21" s="14">
        <f t="shared" si="3"/>
        <v>0.99693710770874466</v>
      </c>
      <c r="CE21" s="14">
        <f t="shared" si="3"/>
        <v>1.0005692056269679</v>
      </c>
      <c r="CF21" s="5"/>
      <c r="CG21" s="5" t="s">
        <v>33</v>
      </c>
      <c r="CH21" s="14">
        <f t="shared" si="4"/>
        <v>0.9933189425503427</v>
      </c>
      <c r="CI21" s="14">
        <f t="shared" si="5"/>
        <v>0.99655620748002205</v>
      </c>
      <c r="CJ21" s="14">
        <f t="shared" si="6"/>
        <v>0.99044770769576762</v>
      </c>
      <c r="CK21" s="14">
        <f t="shared" si="7"/>
        <v>0.98877735311195114</v>
      </c>
      <c r="CL21" s="14">
        <f t="shared" si="8"/>
        <v>0.9895269885690503</v>
      </c>
      <c r="CM21" s="14">
        <f t="shared" si="9"/>
        <v>1.0030621222766312</v>
      </c>
      <c r="CN21" s="14">
        <f t="shared" si="10"/>
        <v>0.99905485916440973</v>
      </c>
      <c r="CO21" s="14">
        <f t="shared" si="11"/>
        <v>1.0006071363562568</v>
      </c>
      <c r="CP21" s="14">
        <f t="shared" si="12"/>
        <v>1.0051417521652564</v>
      </c>
      <c r="CQ21" s="14">
        <f t="shared" si="13"/>
        <v>0.99917526248761757</v>
      </c>
      <c r="CR21" s="14">
        <f t="shared" si="14"/>
        <v>0.99697823518988338</v>
      </c>
      <c r="CS21" s="14">
        <f t="shared" si="15"/>
        <v>1.0005708728367395</v>
      </c>
      <c r="CT21" s="5"/>
      <c r="CU21" s="5" t="s">
        <v>33</v>
      </c>
      <c r="CV21" s="14">
        <f t="shared" si="16"/>
        <v>0.98996590316985689</v>
      </c>
      <c r="CW21" s="14">
        <f t="shared" si="17"/>
        <v>0.99189037102199351</v>
      </c>
      <c r="CX21" s="14">
        <f t="shared" si="18"/>
        <v>0.99104334040688402</v>
      </c>
      <c r="CY21" s="14">
        <f t="shared" si="19"/>
        <v>0.98943457718326155</v>
      </c>
      <c r="CZ21" s="14">
        <f t="shared" si="20"/>
        <v>0.98406788158444292</v>
      </c>
      <c r="DA21" s="14">
        <f t="shared" si="21"/>
        <v>1.0040597793143196</v>
      </c>
      <c r="DB21" s="14">
        <f t="shared" si="22"/>
        <v>1.0005354764545686</v>
      </c>
      <c r="DC21" s="14">
        <f t="shared" si="23"/>
        <v>1.0021256676647503</v>
      </c>
      <c r="DD21" s="14">
        <f t="shared" si="24"/>
        <v>1.0056241652671911</v>
      </c>
      <c r="DE21" s="14">
        <f t="shared" si="25"/>
        <v>1.0001353666560351</v>
      </c>
      <c r="DF21" s="14">
        <f t="shared" si="26"/>
        <v>0.99844398580997495</v>
      </c>
      <c r="DG21" s="14">
        <f t="shared" si="27"/>
        <v>1.0016950463674821</v>
      </c>
      <c r="DH21" s="5"/>
      <c r="DI21" s="5" t="s">
        <v>33</v>
      </c>
      <c r="DJ21" s="14">
        <f t="shared" si="28"/>
        <v>0.9899839263510819</v>
      </c>
      <c r="DK21" s="14">
        <f t="shared" si="29"/>
        <v>0.99191687012353447</v>
      </c>
      <c r="DL21" s="14">
        <f t="shared" si="30"/>
        <v>0.99123830630318499</v>
      </c>
      <c r="DM21" s="14">
        <f t="shared" si="31"/>
        <v>0.9894817326102775</v>
      </c>
      <c r="DN21" s="14">
        <f t="shared" si="32"/>
        <v>0.98408351335133726</v>
      </c>
      <c r="DO21" s="14">
        <f t="shared" si="33"/>
        <v>1.0040190306679884</v>
      </c>
      <c r="DP21" s="14">
        <f t="shared" si="34"/>
        <v>1.0005253641484768</v>
      </c>
      <c r="DQ21" s="14">
        <f t="shared" si="35"/>
        <v>1.0021351141796433</v>
      </c>
      <c r="DR21" s="14">
        <f t="shared" si="36"/>
        <v>1.0055974216571375</v>
      </c>
      <c r="DS21" s="14">
        <f t="shared" si="37"/>
        <v>1.0001562557759016</v>
      </c>
      <c r="DT21" s="14">
        <f t="shared" si="38"/>
        <v>0.99848489904442528</v>
      </c>
      <c r="DU21" s="14">
        <f t="shared" si="39"/>
        <v>1.0016965177433146</v>
      </c>
    </row>
    <row r="22" spans="1:125" x14ac:dyDescent="0.2">
      <c r="A22" s="16" t="s">
        <v>34</v>
      </c>
      <c r="B22" s="2">
        <v>82.448796501950099</v>
      </c>
      <c r="C22" s="2">
        <v>74.243173612319893</v>
      </c>
      <c r="D22" s="2">
        <v>13.1913748824831</v>
      </c>
      <c r="E22" s="2">
        <v>13.048279761623199</v>
      </c>
      <c r="F22" s="2">
        <v>15.1985447245569</v>
      </c>
      <c r="G22" s="2">
        <v>90.147934191726193</v>
      </c>
      <c r="H22" s="2">
        <v>104.711963722636</v>
      </c>
      <c r="I22" s="2">
        <v>78.386722957291894</v>
      </c>
      <c r="J22" s="2">
        <v>220.400831430957</v>
      </c>
      <c r="K22" s="2">
        <v>79.604456915722594</v>
      </c>
      <c r="L22" s="2">
        <v>24.1827131091298</v>
      </c>
      <c r="M22" s="2">
        <v>112.678252943519</v>
      </c>
      <c r="P22">
        <v>81.864608389432306</v>
      </c>
      <c r="Q22">
        <v>73.969705126441497</v>
      </c>
      <c r="R22">
        <v>13.0563265507973</v>
      </c>
      <c r="S22">
        <v>12.895992962092199</v>
      </c>
      <c r="T22">
        <v>15.0362462146607</v>
      </c>
      <c r="U22">
        <v>90.446774545630404</v>
      </c>
      <c r="V22">
        <v>104.606498227926</v>
      </c>
      <c r="W22">
        <v>78.426012641376403</v>
      </c>
      <c r="X22">
        <v>221.573233173467</v>
      </c>
      <c r="Y22">
        <v>79.530167526588002</v>
      </c>
      <c r="Z22">
        <v>24.103697981068599</v>
      </c>
      <c r="AA22">
        <v>112.743639325573</v>
      </c>
      <c r="AD22">
        <v>81.865983732157204</v>
      </c>
      <c r="AE22">
        <v>73.971492591026305</v>
      </c>
      <c r="AF22">
        <v>13.058620514683801</v>
      </c>
      <c r="AG22">
        <v>12.896540623615801</v>
      </c>
      <c r="AH22">
        <v>15.0364565778181</v>
      </c>
      <c r="AI22">
        <v>90.443528648870696</v>
      </c>
      <c r="AJ22">
        <v>104.605642096845</v>
      </c>
      <c r="AK22">
        <v>78.426719725267603</v>
      </c>
      <c r="AL22">
        <v>221.56809814997499</v>
      </c>
      <c r="AM22">
        <v>79.5316555694789</v>
      </c>
      <c r="AN22">
        <v>24.104593451468901</v>
      </c>
      <c r="AO22">
        <v>112.743800061719</v>
      </c>
      <c r="AR22" s="4">
        <v>81.578129570848304</v>
      </c>
      <c r="AS22" s="2">
        <v>73.612731807094804</v>
      </c>
      <c r="AT22" s="2">
        <v>13.067147317509299</v>
      </c>
      <c r="AU22" s="2">
        <v>12.905456678709999</v>
      </c>
      <c r="AV22" s="2">
        <v>14.9523644134352</v>
      </c>
      <c r="AW22" s="2">
        <v>90.5349475663307</v>
      </c>
      <c r="AX22" s="2">
        <v>104.76124581509499</v>
      </c>
      <c r="AY22" s="2">
        <v>78.548914031689407</v>
      </c>
      <c r="AZ22" s="2">
        <v>221.67418618149699</v>
      </c>
      <c r="BA22" s="2">
        <v>79.609849427968797</v>
      </c>
      <c r="BB22" s="2">
        <v>24.1415699760283</v>
      </c>
      <c r="BC22" s="2">
        <v>112.870891532144</v>
      </c>
      <c r="BF22" s="4">
        <v>81.579497951562004</v>
      </c>
      <c r="BG22" s="2">
        <v>73.614509430463301</v>
      </c>
      <c r="BH22" s="2">
        <v>13.0694390771906</v>
      </c>
      <c r="BI22" s="2">
        <v>12.906003167184901</v>
      </c>
      <c r="BJ22" s="2">
        <v>14.952573824636</v>
      </c>
      <c r="BK22" s="2">
        <v>90.531675595842799</v>
      </c>
      <c r="BL22" s="2">
        <v>104.760371296207</v>
      </c>
      <c r="BM22" s="2">
        <v>78.549607529071196</v>
      </c>
      <c r="BN22" s="2">
        <v>221.66898931814401</v>
      </c>
      <c r="BO22" s="2">
        <v>79.611328791100505</v>
      </c>
      <c r="BP22" s="2">
        <v>24.142460327572302</v>
      </c>
      <c r="BQ22" s="2">
        <v>112.871030240263</v>
      </c>
      <c r="BS22" s="5" t="s">
        <v>34</v>
      </c>
      <c r="BT22" s="14">
        <f t="shared" si="0"/>
        <v>0.99291453438615107</v>
      </c>
      <c r="BU22" s="14">
        <f t="shared" si="1"/>
        <v>0.99631658410365942</v>
      </c>
      <c r="BV22" s="14">
        <f t="shared" si="2"/>
        <v>0.98976237633386255</v>
      </c>
      <c r="BW22" s="14">
        <f t="shared" si="3"/>
        <v>0.98832897498267192</v>
      </c>
      <c r="BX22" s="14">
        <f t="shared" si="3"/>
        <v>0.98932144406997291</v>
      </c>
      <c r="BY22" s="14">
        <f t="shared" si="3"/>
        <v>1.0033149994681922</v>
      </c>
      <c r="BZ22" s="14">
        <f t="shared" si="3"/>
        <v>0.99899280377369903</v>
      </c>
      <c r="CA22" s="14">
        <f t="shared" si="3"/>
        <v>1.0005012288127662</v>
      </c>
      <c r="CB22" s="14">
        <f t="shared" si="3"/>
        <v>1.0053194070770883</v>
      </c>
      <c r="CC22" s="14">
        <f t="shared" si="3"/>
        <v>0.99906676846984532</v>
      </c>
      <c r="CD22" s="14">
        <f t="shared" si="3"/>
        <v>0.99673257803189297</v>
      </c>
      <c r="CE22" s="14">
        <f t="shared" si="3"/>
        <v>1.0005802928279939</v>
      </c>
      <c r="CF22" s="5"/>
      <c r="CG22" s="5" t="s">
        <v>34</v>
      </c>
      <c r="CH22" s="14">
        <f t="shared" si="4"/>
        <v>0.99293121556020392</v>
      </c>
      <c r="CI22" s="14">
        <f t="shared" si="5"/>
        <v>0.99634065991424015</v>
      </c>
      <c r="CJ22" s="14">
        <f t="shared" si="6"/>
        <v>0.98993627510536575</v>
      </c>
      <c r="CK22" s="14">
        <f t="shared" si="7"/>
        <v>0.98837094691564753</v>
      </c>
      <c r="CL22" s="14">
        <f t="shared" si="8"/>
        <v>0.98933528507654378</v>
      </c>
      <c r="CM22" s="14">
        <f t="shared" si="9"/>
        <v>1.0032789931327304</v>
      </c>
      <c r="CN22" s="14">
        <f t="shared" si="10"/>
        <v>0.99898462771577257</v>
      </c>
      <c r="CO22" s="14">
        <f t="shared" si="11"/>
        <v>1.0005102492675642</v>
      </c>
      <c r="CP22" s="14">
        <f t="shared" si="12"/>
        <v>1.0052961085102969</v>
      </c>
      <c r="CQ22" s="14">
        <f t="shared" si="13"/>
        <v>0.99908546142936738</v>
      </c>
      <c r="CR22" s="14">
        <f t="shared" si="14"/>
        <v>0.99676960739233988</v>
      </c>
      <c r="CS22" s="14">
        <f t="shared" si="15"/>
        <v>1.0005817193334801</v>
      </c>
      <c r="CT22" s="5"/>
      <c r="CU22" s="5" t="s">
        <v>34</v>
      </c>
      <c r="CV22" s="14">
        <f t="shared" si="16"/>
        <v>0.98943990733592813</v>
      </c>
      <c r="CW22" s="14">
        <f t="shared" si="17"/>
        <v>0.99150842057860966</v>
      </c>
      <c r="CX22" s="14">
        <f t="shared" si="18"/>
        <v>0.99058266738073197</v>
      </c>
      <c r="CY22" s="14">
        <f t="shared" si="19"/>
        <v>0.98905425960184712</v>
      </c>
      <c r="CZ22" s="14">
        <f t="shared" si="20"/>
        <v>0.98380237611013266</v>
      </c>
      <c r="DA22" s="14">
        <f t="shared" si="21"/>
        <v>1.0042930919945587</v>
      </c>
      <c r="DB22" s="14">
        <f t="shared" si="22"/>
        <v>1.0004706443342952</v>
      </c>
      <c r="DC22" s="14">
        <f t="shared" si="23"/>
        <v>1.0020691141085956</v>
      </c>
      <c r="DD22" s="14">
        <f t="shared" si="24"/>
        <v>1.0057774498502239</v>
      </c>
      <c r="DE22" s="14">
        <f t="shared" si="25"/>
        <v>1.0000677413357886</v>
      </c>
      <c r="DF22" s="14">
        <f t="shared" si="26"/>
        <v>0.99829865520399497</v>
      </c>
      <c r="DG22" s="14">
        <f t="shared" si="27"/>
        <v>1.0017096341449452</v>
      </c>
      <c r="DH22" s="5"/>
      <c r="DI22" s="5" t="s">
        <v>34</v>
      </c>
      <c r="DJ22" s="14">
        <f t="shared" si="28"/>
        <v>0.98945650406955865</v>
      </c>
      <c r="DK22" s="14">
        <f t="shared" si="29"/>
        <v>0.99153236383536991</v>
      </c>
      <c r="DL22" s="14">
        <f t="shared" si="30"/>
        <v>0.99075639905781021</v>
      </c>
      <c r="DM22" s="14">
        <f t="shared" si="31"/>
        <v>0.9890961416341828</v>
      </c>
      <c r="DN22" s="14">
        <f t="shared" si="32"/>
        <v>0.98381615448198301</v>
      </c>
      <c r="DO22" s="14">
        <f t="shared" si="33"/>
        <v>1.0042567964264213</v>
      </c>
      <c r="DP22" s="14">
        <f t="shared" si="34"/>
        <v>1.0004622926726809</v>
      </c>
      <c r="DQ22" s="14">
        <f t="shared" si="35"/>
        <v>1.0020779612367268</v>
      </c>
      <c r="DR22" s="14">
        <f t="shared" si="36"/>
        <v>1.0057538707043594</v>
      </c>
      <c r="DS22" s="14">
        <f t="shared" si="37"/>
        <v>1.0000863252592149</v>
      </c>
      <c r="DT22" s="14">
        <f t="shared" si="38"/>
        <v>0.99833547289024815</v>
      </c>
      <c r="DU22" s="14">
        <f t="shared" si="39"/>
        <v>1.0017108651555029</v>
      </c>
    </row>
    <row r="23" spans="1:125" x14ac:dyDescent="0.2">
      <c r="A23" s="16" t="s">
        <v>35</v>
      </c>
      <c r="B23" s="2">
        <v>86.876268488974205</v>
      </c>
      <c r="C23" s="2">
        <v>78.570671477248496</v>
      </c>
      <c r="D23" s="2">
        <v>13.952618465335799</v>
      </c>
      <c r="E23" s="2">
        <v>13.8897565746613</v>
      </c>
      <c r="F23" s="2">
        <v>16.393025299835799</v>
      </c>
      <c r="G23" s="2">
        <v>96.505188969244898</v>
      </c>
      <c r="H23" s="2">
        <v>113.804598857047</v>
      </c>
      <c r="I23" s="2">
        <v>83.680461613472303</v>
      </c>
      <c r="J23" s="2">
        <v>239.496000178825</v>
      </c>
      <c r="K23" s="2">
        <v>85.400963361824097</v>
      </c>
      <c r="L23" s="2">
        <v>25.527384344505201</v>
      </c>
      <c r="M23" s="2">
        <v>122.624830348797</v>
      </c>
      <c r="P23">
        <v>86.227128193918901</v>
      </c>
      <c r="Q23">
        <v>78.264639088462502</v>
      </c>
      <c r="R23">
        <v>13.802955289115999</v>
      </c>
      <c r="S23">
        <v>13.722028068516201</v>
      </c>
      <c r="T23">
        <v>16.2146351310491</v>
      </c>
      <c r="U23">
        <v>96.846639619156505</v>
      </c>
      <c r="V23">
        <v>113.68139024083899</v>
      </c>
      <c r="W23">
        <v>83.714350434835495</v>
      </c>
      <c r="X23">
        <v>240.806898013552</v>
      </c>
      <c r="Y23">
        <v>85.313694276502503</v>
      </c>
      <c r="Z23">
        <v>25.438795682695801</v>
      </c>
      <c r="AA23">
        <v>122.697386047343</v>
      </c>
      <c r="AD23">
        <v>86.228468574767504</v>
      </c>
      <c r="AE23">
        <v>78.266359155404601</v>
      </c>
      <c r="AF23">
        <v>13.805133083888601</v>
      </c>
      <c r="AG23">
        <v>13.722550027182701</v>
      </c>
      <c r="AH23">
        <v>16.214837201070999</v>
      </c>
      <c r="AI23">
        <v>96.843519260776404</v>
      </c>
      <c r="AJ23">
        <v>113.680618249113</v>
      </c>
      <c r="AK23">
        <v>83.715059390331106</v>
      </c>
      <c r="AL23">
        <v>240.80194478638401</v>
      </c>
      <c r="AM23">
        <v>85.315126777742904</v>
      </c>
      <c r="AN23">
        <v>25.4396521263746</v>
      </c>
      <c r="AO23">
        <v>122.697538470667</v>
      </c>
      <c r="AR23" s="4">
        <v>85.913175527194198</v>
      </c>
      <c r="AS23" s="2">
        <v>77.873569002251998</v>
      </c>
      <c r="AT23" s="2">
        <v>13.8148114478659</v>
      </c>
      <c r="AU23" s="2">
        <v>13.732393859962899</v>
      </c>
      <c r="AV23" s="2">
        <v>16.122817439323601</v>
      </c>
      <c r="AW23" s="2">
        <v>96.943136613515705</v>
      </c>
      <c r="AX23" s="2">
        <v>113.85070102655899</v>
      </c>
      <c r="AY23" s="2">
        <v>83.848931904282395</v>
      </c>
      <c r="AZ23" s="2">
        <v>240.91732011188299</v>
      </c>
      <c r="BA23" s="2">
        <v>85.400933162974795</v>
      </c>
      <c r="BB23" s="2">
        <v>25.480285204286002</v>
      </c>
      <c r="BC23" s="2">
        <v>122.836588987646</v>
      </c>
      <c r="BF23" s="4">
        <v>85.914508690765402</v>
      </c>
      <c r="BG23" s="2">
        <v>77.8752785816596</v>
      </c>
      <c r="BH23" s="2">
        <v>13.816987012402</v>
      </c>
      <c r="BI23" s="2">
        <v>13.732914611702901</v>
      </c>
      <c r="BJ23" s="2">
        <v>16.1230184708627</v>
      </c>
      <c r="BK23" s="2">
        <v>96.939987777251105</v>
      </c>
      <c r="BL23" s="2">
        <v>113.849909253082</v>
      </c>
      <c r="BM23" s="2">
        <v>83.849626562581093</v>
      </c>
      <c r="BN23" s="2">
        <v>240.91229949241</v>
      </c>
      <c r="BO23" s="2">
        <v>85.402356678581199</v>
      </c>
      <c r="BP23" s="2">
        <v>25.481136280523</v>
      </c>
      <c r="BQ23" s="2">
        <v>122.836717300366</v>
      </c>
      <c r="BS23" s="5" t="s">
        <v>35</v>
      </c>
      <c r="BT23" s="14">
        <f t="shared" si="0"/>
        <v>0.99252799059690633</v>
      </c>
      <c r="BU23" s="14">
        <f t="shared" si="1"/>
        <v>0.99610500479336472</v>
      </c>
      <c r="BV23" s="14">
        <f t="shared" si="2"/>
        <v>0.9892734703101338</v>
      </c>
      <c r="BW23" s="14">
        <f t="shared" si="3"/>
        <v>0.98792430196717185</v>
      </c>
      <c r="BX23" s="14">
        <f t="shared" si="3"/>
        <v>0.98911792268212473</v>
      </c>
      <c r="BY23" s="14">
        <f t="shared" si="3"/>
        <v>1.0035381584509453</v>
      </c>
      <c r="BZ23" s="14">
        <f t="shared" si="3"/>
        <v>0.99891736698300948</v>
      </c>
      <c r="CA23" s="14">
        <f t="shared" si="3"/>
        <v>1.0004049789008063</v>
      </c>
      <c r="CB23" s="14">
        <f t="shared" si="3"/>
        <v>1.0054735688017677</v>
      </c>
      <c r="CC23" s="14">
        <f t="shared" si="3"/>
        <v>0.99897812528235941</v>
      </c>
      <c r="CD23" s="14">
        <f t="shared" si="3"/>
        <v>0.99652966161304068</v>
      </c>
      <c r="CE23" s="14">
        <f t="shared" si="3"/>
        <v>1.0005916884723887</v>
      </c>
      <c r="CF23" s="5"/>
      <c r="CG23" s="5" t="s">
        <v>35</v>
      </c>
      <c r="CH23" s="14">
        <f t="shared" si="4"/>
        <v>0.9925434192159287</v>
      </c>
      <c r="CI23" s="14">
        <f t="shared" si="5"/>
        <v>0.99612689676539146</v>
      </c>
      <c r="CJ23" s="14">
        <f t="shared" si="6"/>
        <v>0.98942955533302834</v>
      </c>
      <c r="CK23" s="14">
        <f t="shared" si="7"/>
        <v>0.98796188064349311</v>
      </c>
      <c r="CL23" s="14">
        <f t="shared" si="8"/>
        <v>0.9891302492672549</v>
      </c>
      <c r="CM23" s="14">
        <f t="shared" si="9"/>
        <v>1.0035058248695758</v>
      </c>
      <c r="CN23" s="14">
        <f t="shared" si="10"/>
        <v>0.99891058349856554</v>
      </c>
      <c r="CO23" s="14">
        <f t="shared" si="11"/>
        <v>1.0004134510755762</v>
      </c>
      <c r="CP23" s="14">
        <f t="shared" si="12"/>
        <v>1.0054528869233053</v>
      </c>
      <c r="CQ23" s="14">
        <f t="shared" si="13"/>
        <v>0.99899489911234929</v>
      </c>
      <c r="CR23" s="14">
        <f t="shared" si="14"/>
        <v>0.99656321161045691</v>
      </c>
      <c r="CS23" s="14">
        <f t="shared" si="15"/>
        <v>1.00059293147777</v>
      </c>
      <c r="CT23" s="5"/>
      <c r="CU23" s="5" t="s">
        <v>35</v>
      </c>
      <c r="CV23" s="14">
        <f t="shared" si="16"/>
        <v>0.98891419971724226</v>
      </c>
      <c r="CW23" s="14">
        <f t="shared" si="17"/>
        <v>0.99112770119066174</v>
      </c>
      <c r="CX23" s="14">
        <f t="shared" si="18"/>
        <v>0.99012321466309205</v>
      </c>
      <c r="CY23" s="14">
        <f t="shared" si="19"/>
        <v>0.9886705923280561</v>
      </c>
      <c r="CZ23" s="14">
        <f t="shared" si="20"/>
        <v>0.98351690090328203</v>
      </c>
      <c r="DA23" s="14">
        <f t="shared" si="21"/>
        <v>1.0045380735372724</v>
      </c>
      <c r="DB23" s="14">
        <f t="shared" si="22"/>
        <v>1.0004050993542881</v>
      </c>
      <c r="DC23" s="14">
        <f t="shared" si="23"/>
        <v>1.0020132571876608</v>
      </c>
      <c r="DD23" s="14">
        <f t="shared" si="24"/>
        <v>1.0059346291044391</v>
      </c>
      <c r="DE23" s="14">
        <f t="shared" si="25"/>
        <v>0.99999964638748662</v>
      </c>
      <c r="DF23" s="14">
        <f t="shared" si="26"/>
        <v>0.99815495627818451</v>
      </c>
      <c r="DG23" s="14">
        <f t="shared" si="27"/>
        <v>1.0017268822166494</v>
      </c>
      <c r="DH23" s="5"/>
      <c r="DI23" s="5" t="s">
        <v>35</v>
      </c>
      <c r="DJ23" s="14">
        <f t="shared" si="28"/>
        <v>0.98892954526090326</v>
      </c>
      <c r="DK23" s="14">
        <f t="shared" si="29"/>
        <v>0.9911494596836905</v>
      </c>
      <c r="DL23" s="14">
        <f t="shared" si="30"/>
        <v>0.99027913984240556</v>
      </c>
      <c r="DM23" s="14">
        <f t="shared" si="31"/>
        <v>0.98870808411109801</v>
      </c>
      <c r="DN23" s="14">
        <f t="shared" si="32"/>
        <v>0.98352916413934877</v>
      </c>
      <c r="DO23" s="14">
        <f t="shared" si="33"/>
        <v>1.0045054448641593</v>
      </c>
      <c r="DP23" s="14">
        <f t="shared" si="34"/>
        <v>1.0003981420477737</v>
      </c>
      <c r="DQ23" s="14">
        <f t="shared" si="35"/>
        <v>1.0020215585077694</v>
      </c>
      <c r="DR23" s="14">
        <f t="shared" si="36"/>
        <v>1.0059136658337822</v>
      </c>
      <c r="DS23" s="14">
        <f t="shared" si="37"/>
        <v>1.0000163150004666</v>
      </c>
      <c r="DT23" s="14">
        <f t="shared" si="38"/>
        <v>0.99818829601348658</v>
      </c>
      <c r="DU23" s="14">
        <f t="shared" si="39"/>
        <v>1.0017279286011349</v>
      </c>
    </row>
    <row r="24" spans="1:125" x14ac:dyDescent="0.2">
      <c r="A24" s="16" t="s">
        <v>36</v>
      </c>
      <c r="B24" s="2">
        <v>91.371251013556503</v>
      </c>
      <c r="C24" s="2">
        <v>82.953809080150506</v>
      </c>
      <c r="D24" s="2">
        <v>14.7247849632118</v>
      </c>
      <c r="E24" s="2">
        <v>14.743123127510801</v>
      </c>
      <c r="F24" s="2">
        <v>17.6074056473932</v>
      </c>
      <c r="G24" s="2">
        <v>102.923774127694</v>
      </c>
      <c r="H24" s="2">
        <v>123.073169546759</v>
      </c>
      <c r="I24" s="2">
        <v>89.046777579145797</v>
      </c>
      <c r="J24" s="2">
        <v>258.91739066864</v>
      </c>
      <c r="K24" s="2">
        <v>91.285999526387798</v>
      </c>
      <c r="L24" s="2">
        <v>26.888864092926301</v>
      </c>
      <c r="M24" s="2">
        <v>132.75804875378</v>
      </c>
      <c r="P24">
        <v>90.653069590401699</v>
      </c>
      <c r="Q24">
        <v>82.613158494076103</v>
      </c>
      <c r="R24">
        <v>14.5596171076853</v>
      </c>
      <c r="S24">
        <v>14.5590319320623</v>
      </c>
      <c r="T24">
        <v>17.4119519043516</v>
      </c>
      <c r="U24">
        <v>103.31183071427201</v>
      </c>
      <c r="V24">
        <v>122.93024923921701</v>
      </c>
      <c r="W24">
        <v>89.074301744961005</v>
      </c>
      <c r="X24">
        <v>260.37575774435999</v>
      </c>
      <c r="Y24">
        <v>91.184528686152206</v>
      </c>
      <c r="Z24">
        <v>26.790103064947701</v>
      </c>
      <c r="AA24">
        <v>132.83824370592899</v>
      </c>
      <c r="AD24">
        <v>90.6543782034027</v>
      </c>
      <c r="AE24">
        <v>82.614818625150704</v>
      </c>
      <c r="AF24">
        <v>14.561693327811399</v>
      </c>
      <c r="AG24">
        <v>14.55953143967</v>
      </c>
      <c r="AH24">
        <v>17.412146842951898</v>
      </c>
      <c r="AI24">
        <v>103.308819034113</v>
      </c>
      <c r="AJ24">
        <v>122.92955168235</v>
      </c>
      <c r="AK24">
        <v>89.075011751195007</v>
      </c>
      <c r="AL24">
        <v>260.37096887640098</v>
      </c>
      <c r="AM24">
        <v>91.185912746647702</v>
      </c>
      <c r="AN24">
        <v>26.790925084702</v>
      </c>
      <c r="AO24">
        <v>132.83838966350001</v>
      </c>
      <c r="AR24" s="4">
        <v>90.310117974678803</v>
      </c>
      <c r="AS24" s="2">
        <v>82.186108744170895</v>
      </c>
      <c r="AT24" s="2">
        <v>14.5725659192666</v>
      </c>
      <c r="AU24" s="2">
        <v>14.5703497960374</v>
      </c>
      <c r="AV24" s="2">
        <v>17.3117607416151</v>
      </c>
      <c r="AW24" s="2">
        <v>103.417107540454</v>
      </c>
      <c r="AX24" s="2">
        <v>123.11492141598001</v>
      </c>
      <c r="AY24" s="2">
        <v>89.221206547419797</v>
      </c>
      <c r="AZ24" s="2">
        <v>260.49616512284598</v>
      </c>
      <c r="BA24" s="2">
        <v>91.279740135790902</v>
      </c>
      <c r="BB24" s="2">
        <v>26.835409919990301</v>
      </c>
      <c r="BC24" s="2">
        <v>132.990050418116</v>
      </c>
      <c r="BF24" s="4">
        <v>90.311419062703195</v>
      </c>
      <c r="BG24" s="2">
        <v>82.1877576525374</v>
      </c>
      <c r="BH24" s="2">
        <v>14.5746398650282</v>
      </c>
      <c r="BI24" s="2">
        <v>14.5708480562784</v>
      </c>
      <c r="BJ24" s="2">
        <v>17.311954550807101</v>
      </c>
      <c r="BK24" s="2">
        <v>103.414064864633</v>
      </c>
      <c r="BL24" s="2">
        <v>123.114202566739</v>
      </c>
      <c r="BM24" s="2">
        <v>89.221901472861106</v>
      </c>
      <c r="BN24" s="2">
        <v>260.49130293472001</v>
      </c>
      <c r="BO24" s="2">
        <v>91.281114812907802</v>
      </c>
      <c r="BP24" s="2">
        <v>26.836226301185501</v>
      </c>
      <c r="BQ24" s="2">
        <v>132.99016998918401</v>
      </c>
      <c r="BS24" s="5" t="s">
        <v>36</v>
      </c>
      <c r="BT24" s="14">
        <f t="shared" si="0"/>
        <v>0.99213996289655426</v>
      </c>
      <c r="BU24" s="14">
        <f t="shared" si="1"/>
        <v>0.99589349072873479</v>
      </c>
      <c r="BV24" s="14">
        <f t="shared" si="2"/>
        <v>0.98878300389858642</v>
      </c>
      <c r="BW24" s="14">
        <f t="shared" si="3"/>
        <v>0.98751341938500226</v>
      </c>
      <c r="BX24" s="14">
        <f t="shared" si="3"/>
        <v>0.98889934457376816</v>
      </c>
      <c r="BY24" s="14">
        <f t="shared" si="3"/>
        <v>1.0037703299346228</v>
      </c>
      <c r="BZ24" s="14">
        <f t="shared" si="3"/>
        <v>0.99883873708568383</v>
      </c>
      <c r="CA24" s="14">
        <f t="shared" si="3"/>
        <v>1.0003090978310893</v>
      </c>
      <c r="CB24" s="14">
        <f t="shared" si="3"/>
        <v>1.0056325574421781</v>
      </c>
      <c r="CC24" s="14">
        <f t="shared" si="3"/>
        <v>0.99888842932364164</v>
      </c>
      <c r="CD24" s="14">
        <f t="shared" si="3"/>
        <v>0.99632706582036012</v>
      </c>
      <c r="CE24" s="14">
        <f t="shared" si="3"/>
        <v>1.0006040684757105</v>
      </c>
      <c r="CF24" s="5"/>
      <c r="CG24" s="5" t="s">
        <v>36</v>
      </c>
      <c r="CH24" s="14">
        <f t="shared" si="4"/>
        <v>0.99215428483027512</v>
      </c>
      <c r="CI24" s="14">
        <f t="shared" si="5"/>
        <v>0.995913503445366</v>
      </c>
      <c r="CJ24" s="14">
        <f t="shared" si="6"/>
        <v>0.98892400562671268</v>
      </c>
      <c r="CK24" s="14">
        <f t="shared" si="7"/>
        <v>0.98754730010371972</v>
      </c>
      <c r="CL24" s="14">
        <f t="shared" si="8"/>
        <v>0.988910415972031</v>
      </c>
      <c r="CM24" s="14">
        <f t="shared" si="9"/>
        <v>1.0037410686664219</v>
      </c>
      <c r="CN24" s="14">
        <f t="shared" si="10"/>
        <v>0.9988330692632853</v>
      </c>
      <c r="CO24" s="14">
        <f t="shared" si="11"/>
        <v>1.0003170712384748</v>
      </c>
      <c r="CP24" s="14">
        <f t="shared" si="12"/>
        <v>1.0056140617051919</v>
      </c>
      <c r="CQ24" s="14">
        <f t="shared" si="13"/>
        <v>0.99890359112832894</v>
      </c>
      <c r="CR24" s="14">
        <f t="shared" si="14"/>
        <v>0.99635763683114953</v>
      </c>
      <c r="CS24" s="14">
        <f t="shared" si="15"/>
        <v>1.0006051679011116</v>
      </c>
      <c r="CT24" s="5"/>
      <c r="CU24" s="5" t="s">
        <v>36</v>
      </c>
      <c r="CV24" s="14">
        <f t="shared" si="16"/>
        <v>0.98838657644382844</v>
      </c>
      <c r="CW24" s="14">
        <f t="shared" si="17"/>
        <v>0.99074544804521447</v>
      </c>
      <c r="CX24" s="14">
        <f t="shared" si="18"/>
        <v>0.98966239273948642</v>
      </c>
      <c r="CY24" s="14">
        <f t="shared" si="19"/>
        <v>0.98828109010695264</v>
      </c>
      <c r="CZ24" s="14">
        <f t="shared" si="20"/>
        <v>0.98320905920504698</v>
      </c>
      <c r="DA24" s="14">
        <f t="shared" si="21"/>
        <v>1.0047931920194448</v>
      </c>
      <c r="DB24" s="14">
        <f t="shared" si="22"/>
        <v>1.0003392442835004</v>
      </c>
      <c r="DC24" s="14">
        <f t="shared" si="23"/>
        <v>1.0019588464963707</v>
      </c>
      <c r="DD24" s="14">
        <f t="shared" si="24"/>
        <v>1.0060975991227505</v>
      </c>
      <c r="DE24" s="14">
        <f t="shared" si="25"/>
        <v>0.99993143099019155</v>
      </c>
      <c r="DF24" s="14">
        <f t="shared" si="26"/>
        <v>0.99801203305757857</v>
      </c>
      <c r="DG24" s="14">
        <f t="shared" si="27"/>
        <v>1.0017475525327002</v>
      </c>
      <c r="DH24" s="5"/>
      <c r="DI24" s="5" t="s">
        <v>36</v>
      </c>
      <c r="DJ24" s="14">
        <f t="shared" si="28"/>
        <v>0.98840081602148511</v>
      </c>
      <c r="DK24" s="14">
        <f t="shared" si="29"/>
        <v>0.99076532547320473</v>
      </c>
      <c r="DL24" s="14">
        <f t="shared" si="30"/>
        <v>0.98980324000936382</v>
      </c>
      <c r="DM24" s="14">
        <f t="shared" si="31"/>
        <v>0.98831488621899022</v>
      </c>
      <c r="DN24" s="14">
        <f t="shared" si="32"/>
        <v>0.9832200664593741</v>
      </c>
      <c r="DO24" s="14">
        <f t="shared" si="33"/>
        <v>1.0047636295996172</v>
      </c>
      <c r="DP24" s="14">
        <f t="shared" si="34"/>
        <v>1.0003334034552869</v>
      </c>
      <c r="DQ24" s="14">
        <f t="shared" si="35"/>
        <v>1.0019666505456601</v>
      </c>
      <c r="DR24" s="14">
        <f t="shared" si="36"/>
        <v>1.0060788202059949</v>
      </c>
      <c r="DS24" s="14">
        <f t="shared" si="37"/>
        <v>0.99994649000388514</v>
      </c>
      <c r="DT24" s="14">
        <f t="shared" si="38"/>
        <v>0.99804239436969566</v>
      </c>
      <c r="DU24" s="14">
        <f t="shared" si="39"/>
        <v>1.001748453201768</v>
      </c>
    </row>
    <row r="25" spans="1:125" x14ac:dyDescent="0.2">
      <c r="A25" s="16" t="s">
        <v>37</v>
      </c>
      <c r="B25" s="2">
        <v>95.936729134656204</v>
      </c>
      <c r="C25" s="2">
        <v>87.393814484220599</v>
      </c>
      <c r="D25" s="2">
        <v>15.5081721140143</v>
      </c>
      <c r="E25" s="2">
        <v>15.608374538443799</v>
      </c>
      <c r="F25" s="2">
        <v>18.8403106528976</v>
      </c>
      <c r="G25" s="2">
        <v>109.39861127886</v>
      </c>
      <c r="H25" s="2">
        <v>132.49999550352999</v>
      </c>
      <c r="I25" s="2">
        <v>94.483777904696495</v>
      </c>
      <c r="J25" s="2">
        <v>278.62396038486298</v>
      </c>
      <c r="K25" s="2">
        <v>97.255419667199305</v>
      </c>
      <c r="L25" s="2">
        <v>28.267796856327301</v>
      </c>
      <c r="M25" s="2">
        <v>143.056356728331</v>
      </c>
      <c r="P25">
        <v>95.145267195421496</v>
      </c>
      <c r="Q25">
        <v>87.0163955305391</v>
      </c>
      <c r="R25">
        <v>15.3265701598439</v>
      </c>
      <c r="S25">
        <v>15.406956731061999</v>
      </c>
      <c r="T25">
        <v>18.626774398371499</v>
      </c>
      <c r="U25">
        <v>109.837287732975</v>
      </c>
      <c r="V25">
        <v>132.335333568404</v>
      </c>
      <c r="W25">
        <v>94.503973237953204</v>
      </c>
      <c r="X25">
        <v>280.23915988492701</v>
      </c>
      <c r="Y25">
        <v>97.138505026774695</v>
      </c>
      <c r="Z25">
        <v>28.158233875057199</v>
      </c>
      <c r="AA25">
        <v>143.14474717895899</v>
      </c>
      <c r="AD25">
        <v>95.146546632757904</v>
      </c>
      <c r="AE25">
        <v>87.018002000161601</v>
      </c>
      <c r="AF25">
        <v>15.328556789219901</v>
      </c>
      <c r="AG25">
        <v>15.407436435574599</v>
      </c>
      <c r="AH25">
        <v>18.626963122487499</v>
      </c>
      <c r="AI25">
        <v>109.834371810983</v>
      </c>
      <c r="AJ25">
        <v>132.334702255856</v>
      </c>
      <c r="AK25">
        <v>94.5046835839089</v>
      </c>
      <c r="AL25">
        <v>280.23452080844902</v>
      </c>
      <c r="AM25">
        <v>97.139846344693794</v>
      </c>
      <c r="AN25">
        <v>28.159025307659899</v>
      </c>
      <c r="AO25">
        <v>143.144888001624</v>
      </c>
      <c r="AR25" s="4">
        <v>94.771708345917602</v>
      </c>
      <c r="AS25" s="2">
        <v>86.551378641389306</v>
      </c>
      <c r="AT25" s="2">
        <v>15.3406721251259</v>
      </c>
      <c r="AU25" s="2">
        <v>15.419279398409399</v>
      </c>
      <c r="AV25" s="2">
        <v>18.517747152502199</v>
      </c>
      <c r="AW25" s="2">
        <v>109.95182527999199</v>
      </c>
      <c r="AX25" s="2">
        <v>132.536211771735</v>
      </c>
      <c r="AY25" s="2">
        <v>94.663880538680303</v>
      </c>
      <c r="AZ25" s="2">
        <v>280.37009880604899</v>
      </c>
      <c r="BA25" s="2">
        <v>97.242128328706798</v>
      </c>
      <c r="BB25" s="2">
        <v>28.2075687704085</v>
      </c>
      <c r="BC25" s="2">
        <v>143.309849082727</v>
      </c>
      <c r="BF25" s="4">
        <v>94.772979908501298</v>
      </c>
      <c r="BG25" s="2">
        <v>86.552973096952599</v>
      </c>
      <c r="BH25" s="2">
        <v>15.3426564244924</v>
      </c>
      <c r="BI25" s="2">
        <v>15.4197578098515</v>
      </c>
      <c r="BJ25" s="2">
        <v>18.517934653247</v>
      </c>
      <c r="BK25" s="2">
        <v>109.948875738382</v>
      </c>
      <c r="BL25" s="2">
        <v>132.53555756022399</v>
      </c>
      <c r="BM25" s="2">
        <v>94.664574961839804</v>
      </c>
      <c r="BN25" s="2">
        <v>280.365380154332</v>
      </c>
      <c r="BO25" s="2">
        <v>97.243459812256702</v>
      </c>
      <c r="BP25" s="2">
        <v>28.2083542735637</v>
      </c>
      <c r="BQ25" s="2">
        <v>143.30996106732701</v>
      </c>
      <c r="BS25" s="5" t="s">
        <v>37</v>
      </c>
      <c r="BT25" s="14">
        <f t="shared" si="0"/>
        <v>0.9917501675700886</v>
      </c>
      <c r="BU25" s="14">
        <f t="shared" si="1"/>
        <v>0.9956813996973477</v>
      </c>
      <c r="BV25" s="14">
        <f t="shared" si="2"/>
        <v>0.98828991883535444</v>
      </c>
      <c r="BW25" s="14">
        <f t="shared" si="3"/>
        <v>0.98709552958985558</v>
      </c>
      <c r="BX25" s="14">
        <f t="shared" si="3"/>
        <v>0.98866599078644923</v>
      </c>
      <c r="BY25" s="14">
        <f t="shared" si="3"/>
        <v>1.004009890518599</v>
      </c>
      <c r="BZ25" s="14">
        <f t="shared" si="3"/>
        <v>0.99875726837197054</v>
      </c>
      <c r="CA25" s="14">
        <f t="shared" si="3"/>
        <v>1.0002137439220209</v>
      </c>
      <c r="CB25" s="14">
        <f t="shared" si="3"/>
        <v>1.0057970588668432</v>
      </c>
      <c r="CC25" s="14">
        <f t="shared" si="3"/>
        <v>0.99879785989485537</v>
      </c>
      <c r="CD25" s="14">
        <f t="shared" si="3"/>
        <v>0.99612410610466173</v>
      </c>
      <c r="CE25" s="14">
        <f t="shared" si="3"/>
        <v>1.0006178715343341</v>
      </c>
      <c r="CF25" s="5"/>
      <c r="CG25" s="5" t="s">
        <v>37</v>
      </c>
      <c r="CH25" s="14">
        <f t="shared" si="4"/>
        <v>0.99176350383189316</v>
      </c>
      <c r="CI25" s="14">
        <f t="shared" si="5"/>
        <v>0.99569978165758111</v>
      </c>
      <c r="CJ25" s="14">
        <f t="shared" si="6"/>
        <v>0.98841802093284181</v>
      </c>
      <c r="CK25" s="14">
        <f t="shared" si="7"/>
        <v>0.98712626338032283</v>
      </c>
      <c r="CL25" s="14">
        <f t="shared" si="8"/>
        <v>0.98867600782488751</v>
      </c>
      <c r="CM25" s="14">
        <f t="shared" si="9"/>
        <v>1.0039832364143291</v>
      </c>
      <c r="CN25" s="14">
        <f t="shared" si="10"/>
        <v>0.9987525037488052</v>
      </c>
      <c r="CO25" s="14">
        <f t="shared" si="11"/>
        <v>1.0002212621010296</v>
      </c>
      <c r="CP25" s="14">
        <f t="shared" si="12"/>
        <v>1.0057804089115716</v>
      </c>
      <c r="CQ25" s="14">
        <f t="shared" si="13"/>
        <v>0.99881165159843022</v>
      </c>
      <c r="CR25" s="14">
        <f t="shared" si="14"/>
        <v>0.99615210378013397</v>
      </c>
      <c r="CS25" s="14">
        <f t="shared" si="15"/>
        <v>1.000618855920266</v>
      </c>
      <c r="CT25" s="5"/>
      <c r="CU25" s="5" t="s">
        <v>37</v>
      </c>
      <c r="CV25" s="14">
        <f t="shared" si="16"/>
        <v>0.98785636325892057</v>
      </c>
      <c r="CW25" s="14">
        <f t="shared" si="17"/>
        <v>0.99036046374902886</v>
      </c>
      <c r="CX25" s="14">
        <f t="shared" si="18"/>
        <v>0.98919924362091427</v>
      </c>
      <c r="CY25" s="14">
        <f t="shared" si="19"/>
        <v>0.98788502034157022</v>
      </c>
      <c r="CZ25" s="14">
        <f t="shared" si="20"/>
        <v>0.98287907740280334</v>
      </c>
      <c r="DA25" s="14">
        <f t="shared" si="21"/>
        <v>1.0050568649333385</v>
      </c>
      <c r="DB25" s="14">
        <f t="shared" si="22"/>
        <v>1.0002733303353513</v>
      </c>
      <c r="DC25" s="14">
        <f t="shared" si="23"/>
        <v>1.0019061751972436</v>
      </c>
      <c r="DD25" s="14">
        <f t="shared" si="24"/>
        <v>1.0062670073986963</v>
      </c>
      <c r="DE25" s="14">
        <f t="shared" si="25"/>
        <v>0.99986333575508712</v>
      </c>
      <c r="DF25" s="14">
        <f t="shared" si="26"/>
        <v>0.99786937460231107</v>
      </c>
      <c r="DG25" s="14">
        <f t="shared" si="27"/>
        <v>1.0017719754661263</v>
      </c>
      <c r="DH25" s="5"/>
      <c r="DI25" s="5" t="s">
        <v>37</v>
      </c>
      <c r="DJ25" s="14">
        <f t="shared" si="28"/>
        <v>0.98786961743795254</v>
      </c>
      <c r="DK25" s="14">
        <f t="shared" si="29"/>
        <v>0.99037870823890151</v>
      </c>
      <c r="DL25" s="14">
        <f t="shared" si="30"/>
        <v>0.98932719547442161</v>
      </c>
      <c r="DM25" s="14">
        <f t="shared" si="31"/>
        <v>0.98791567128737645</v>
      </c>
      <c r="DN25" s="14">
        <f t="shared" si="32"/>
        <v>0.98288902950753532</v>
      </c>
      <c r="DO25" s="14">
        <f t="shared" si="33"/>
        <v>1.0050299035160453</v>
      </c>
      <c r="DP25" s="14">
        <f t="shared" si="34"/>
        <v>1.0002683928898175</v>
      </c>
      <c r="DQ25" s="14">
        <f t="shared" si="35"/>
        <v>1.0019135248521251</v>
      </c>
      <c r="DR25" s="14">
        <f t="shared" si="36"/>
        <v>1.006250071842578</v>
      </c>
      <c r="DS25" s="14">
        <f t="shared" si="37"/>
        <v>0.99987702633967823</v>
      </c>
      <c r="DT25" s="14">
        <f t="shared" si="38"/>
        <v>0.99789716251798033</v>
      </c>
      <c r="DU25" s="14">
        <f t="shared" si="39"/>
        <v>1.0017727582667131</v>
      </c>
    </row>
    <row r="26" spans="1:125" x14ac:dyDescent="0.2">
      <c r="A26" s="16" t="s">
        <v>38</v>
      </c>
      <c r="B26" s="2">
        <v>100.576518269445</v>
      </c>
      <c r="C26" s="2">
        <v>91.893039081657705</v>
      </c>
      <c r="D26" s="2">
        <v>16.303271455933199</v>
      </c>
      <c r="E26" s="2">
        <v>16.485736205093001</v>
      </c>
      <c r="F26" s="2">
        <v>20.090841006831301</v>
      </c>
      <c r="G26" s="2">
        <v>115.926977610194</v>
      </c>
      <c r="H26" s="2">
        <v>142.07178799637299</v>
      </c>
      <c r="I26" s="2">
        <v>99.991364376495298</v>
      </c>
      <c r="J26" s="2">
        <v>298.58438484818703</v>
      </c>
      <c r="K26" s="2">
        <v>103.307224295163</v>
      </c>
      <c r="L26" s="2">
        <v>29.665116763358</v>
      </c>
      <c r="M26" s="2">
        <v>153.503139692795</v>
      </c>
      <c r="P26">
        <v>99.707429743549298</v>
      </c>
      <c r="Q26">
        <v>91.476630627961001</v>
      </c>
      <c r="R26">
        <v>16.1042778454519</v>
      </c>
      <c r="S26">
        <v>16.265997324738201</v>
      </c>
      <c r="T26">
        <v>19.8581700006179</v>
      </c>
      <c r="U26">
        <v>116.420288679919</v>
      </c>
      <c r="V26">
        <v>141.88330899053099</v>
      </c>
      <c r="W26">
        <v>100.00326315589299</v>
      </c>
      <c r="X26">
        <v>300.36605566924197</v>
      </c>
      <c r="Y26">
        <v>103.173610293555</v>
      </c>
      <c r="Z26">
        <v>29.544098815711799</v>
      </c>
      <c r="AA26">
        <v>153.60036348953199</v>
      </c>
      <c r="AD26">
        <v>99.708682088743203</v>
      </c>
      <c r="AE26">
        <v>91.478188666243099</v>
      </c>
      <c r="AF26">
        <v>16.1061847255042</v>
      </c>
      <c r="AG26">
        <v>16.266459384329199</v>
      </c>
      <c r="AH26">
        <v>19.858353234567002</v>
      </c>
      <c r="AI26">
        <v>116.417458597898</v>
      </c>
      <c r="AJ26">
        <v>141.88273696864599</v>
      </c>
      <c r="AK26">
        <v>100.003973186626</v>
      </c>
      <c r="AL26">
        <v>300.36155441569599</v>
      </c>
      <c r="AM26">
        <v>103.174913429214</v>
      </c>
      <c r="AN26">
        <v>29.5448628464755</v>
      </c>
      <c r="AO26">
        <v>153.60050015383899</v>
      </c>
      <c r="AR26" s="4">
        <v>99.301596035386595</v>
      </c>
      <c r="AS26" s="2">
        <v>90.971585122157094</v>
      </c>
      <c r="AT26" s="2">
        <v>16.119595758872499</v>
      </c>
      <c r="AU26" s="2">
        <v>16.279379498705701</v>
      </c>
      <c r="AV26" s="2">
        <v>19.739826247641201</v>
      </c>
      <c r="AW26" s="2">
        <v>116.54458549159401</v>
      </c>
      <c r="AX26" s="2">
        <v>142.101270764238</v>
      </c>
      <c r="AY26" s="2">
        <v>100.176877626098</v>
      </c>
      <c r="AZ26" s="2">
        <v>300.50809355999098</v>
      </c>
      <c r="BA26" s="2">
        <v>103.286101488662</v>
      </c>
      <c r="BB26" s="2">
        <v>29.597680193124301</v>
      </c>
      <c r="BC26" s="2">
        <v>153.77947892613599</v>
      </c>
      <c r="BF26" s="4">
        <v>99.302840122586602</v>
      </c>
      <c r="BG26" s="2">
        <v>90.973130312358805</v>
      </c>
      <c r="BH26" s="2">
        <v>16.121500244787601</v>
      </c>
      <c r="BI26" s="2">
        <v>16.279840215127599</v>
      </c>
      <c r="BJ26" s="2">
        <v>19.740008161698299</v>
      </c>
      <c r="BK26" s="2">
        <v>116.541719065226</v>
      </c>
      <c r="BL26" s="2">
        <v>142.10067415667501</v>
      </c>
      <c r="BM26" s="2">
        <v>100.177570844195</v>
      </c>
      <c r="BN26" s="2">
        <v>300.50350618661997</v>
      </c>
      <c r="BO26" s="2">
        <v>103.287394302629</v>
      </c>
      <c r="BP26" s="2">
        <v>29.598437985971401</v>
      </c>
      <c r="BQ26" s="2">
        <v>153.779584138454</v>
      </c>
      <c r="BS26" s="5" t="s">
        <v>38</v>
      </c>
      <c r="BT26" s="14">
        <f t="shared" si="0"/>
        <v>0.99135893207629822</v>
      </c>
      <c r="BU26" s="14">
        <f t="shared" si="1"/>
        <v>0.9954685528103312</v>
      </c>
      <c r="BV26" s="14">
        <f t="shared" si="2"/>
        <v>0.98779425276582267</v>
      </c>
      <c r="BW26" s="14">
        <f t="shared" si="3"/>
        <v>0.98667096952049282</v>
      </c>
      <c r="BX26" s="14">
        <f t="shared" si="3"/>
        <v>0.98841905094295013</v>
      </c>
      <c r="BY26" s="14">
        <f t="shared" si="3"/>
        <v>1.0042553603992312</v>
      </c>
      <c r="BZ26" s="14">
        <f t="shared" si="3"/>
        <v>0.9986733537424981</v>
      </c>
      <c r="CA26" s="14">
        <f t="shared" si="3"/>
        <v>1.0001189980702023</v>
      </c>
      <c r="CB26" s="14">
        <f t="shared" si="3"/>
        <v>1.0059670596034713</v>
      </c>
      <c r="CC26" s="14">
        <f t="shared" si="3"/>
        <v>0.99870663448253882</v>
      </c>
      <c r="CD26" s="14">
        <f t="shared" si="3"/>
        <v>0.9959205302102272</v>
      </c>
      <c r="CE26" s="14">
        <f t="shared" si="3"/>
        <v>1.000633366828402</v>
      </c>
      <c r="CF26" s="5"/>
      <c r="CG26" s="5" t="s">
        <v>38</v>
      </c>
      <c r="CH26" s="14">
        <f t="shared" si="4"/>
        <v>0.99137138374210909</v>
      </c>
      <c r="CI26" s="14">
        <f t="shared" si="5"/>
        <v>0.99548550772114563</v>
      </c>
      <c r="CJ26" s="14">
        <f t="shared" si="6"/>
        <v>0.98791121579728869</v>
      </c>
      <c r="CK26" s="14">
        <f t="shared" si="7"/>
        <v>0.98669899736136379</v>
      </c>
      <c r="CL26" s="14">
        <f t="shared" si="8"/>
        <v>0.98842817121566739</v>
      </c>
      <c r="CM26" s="14">
        <f t="shared" si="9"/>
        <v>1.0042309477725992</v>
      </c>
      <c r="CN26" s="14">
        <f t="shared" si="10"/>
        <v>0.99866932745485104</v>
      </c>
      <c r="CO26" s="14">
        <f t="shared" si="11"/>
        <v>1.000126098990741</v>
      </c>
      <c r="CP26" s="14">
        <f t="shared" si="12"/>
        <v>1.0059519842888387</v>
      </c>
      <c r="CQ26" s="14">
        <f t="shared" si="13"/>
        <v>0.99871924865998762</v>
      </c>
      <c r="CR26" s="14">
        <f t="shared" si="14"/>
        <v>0.99594628540174712</v>
      </c>
      <c r="CS26" s="14">
        <f t="shared" si="15"/>
        <v>1.00063425713141</v>
      </c>
      <c r="CT26" s="5"/>
      <c r="CU26" s="5" t="s">
        <v>38</v>
      </c>
      <c r="CV26" s="14">
        <f t="shared" si="16"/>
        <v>0.98732385793428556</v>
      </c>
      <c r="CW26" s="14">
        <f t="shared" si="17"/>
        <v>0.98997253797774831</v>
      </c>
      <c r="CX26" s="14">
        <f t="shared" si="18"/>
        <v>0.98873381348294642</v>
      </c>
      <c r="CY26" s="14">
        <f t="shared" si="19"/>
        <v>0.98748271209607552</v>
      </c>
      <c r="CZ26" s="14">
        <f t="shared" si="20"/>
        <v>0.98252861793736024</v>
      </c>
      <c r="DA26" s="14">
        <f t="shared" si="21"/>
        <v>1.0053275595908031</v>
      </c>
      <c r="DB26" s="14">
        <f t="shared" si="22"/>
        <v>1.0002075202141172</v>
      </c>
      <c r="DC26" s="14">
        <f t="shared" si="23"/>
        <v>1.0018552927121207</v>
      </c>
      <c r="DD26" s="14">
        <f t="shared" si="24"/>
        <v>1.0064427639535873</v>
      </c>
      <c r="DE26" s="14">
        <f t="shared" si="25"/>
        <v>0.99979553408152133</v>
      </c>
      <c r="DF26" s="14">
        <f t="shared" si="26"/>
        <v>0.99772673841901083</v>
      </c>
      <c r="DG26" s="14">
        <f t="shared" si="27"/>
        <v>1.0018002187700787</v>
      </c>
      <c r="DH26" s="5"/>
      <c r="DI26" s="5" t="s">
        <v>38</v>
      </c>
      <c r="DJ26" s="14">
        <f t="shared" si="28"/>
        <v>0.98733622749351679</v>
      </c>
      <c r="DK26" s="14">
        <f t="shared" si="29"/>
        <v>0.98998935307296287</v>
      </c>
      <c r="DL26" s="14">
        <f t="shared" si="30"/>
        <v>0.98885062966430293</v>
      </c>
      <c r="DM26" s="14">
        <f t="shared" si="31"/>
        <v>0.98751065846232611</v>
      </c>
      <c r="DN26" s="14">
        <f t="shared" si="32"/>
        <v>0.98253767251387281</v>
      </c>
      <c r="DO26" s="14">
        <f t="shared" si="33"/>
        <v>1.0053028334534786</v>
      </c>
      <c r="DP26" s="14">
        <f t="shared" si="34"/>
        <v>1.0002033208753787</v>
      </c>
      <c r="DQ26" s="14">
        <f t="shared" si="35"/>
        <v>1.0018622254917793</v>
      </c>
      <c r="DR26" s="14">
        <f t="shared" si="36"/>
        <v>1.0064274002118654</v>
      </c>
      <c r="DS26" s="14">
        <f t="shared" si="37"/>
        <v>0.99980804834638337</v>
      </c>
      <c r="DT26" s="14">
        <f t="shared" si="38"/>
        <v>0.99775228333269328</v>
      </c>
      <c r="DU26" s="14">
        <f t="shared" si="39"/>
        <v>1.0018009041783265</v>
      </c>
    </row>
    <row r="27" spans="1:125" x14ac:dyDescent="0.2">
      <c r="A27" s="16" t="s">
        <v>39</v>
      </c>
      <c r="B27" s="2">
        <v>105.29509766421801</v>
      </c>
      <c r="C27" s="2">
        <v>96.454711617766193</v>
      </c>
      <c r="D27" s="2">
        <v>17.110722996655898</v>
      </c>
      <c r="E27" s="2">
        <v>17.375630544210399</v>
      </c>
      <c r="F27" s="2">
        <v>21.358525757334199</v>
      </c>
      <c r="G27" s="2">
        <v>122.50820721521301</v>
      </c>
      <c r="H27" s="2">
        <v>151.779280355048</v>
      </c>
      <c r="I27" s="2">
        <v>105.57096339270799</v>
      </c>
      <c r="J27" s="2">
        <v>318.77624397657303</v>
      </c>
      <c r="K27" s="2">
        <v>109.441265459859</v>
      </c>
      <c r="L27" s="2">
        <v>31.081989084775199</v>
      </c>
      <c r="M27" s="2">
        <v>164.08631071348901</v>
      </c>
      <c r="P27">
        <v>104.34396039957799</v>
      </c>
      <c r="Q27">
        <v>95.997040008061603</v>
      </c>
      <c r="R27">
        <v>16.893359895996799</v>
      </c>
      <c r="S27">
        <v>17.1365541223227</v>
      </c>
      <c r="T27">
        <v>21.105643820298599</v>
      </c>
      <c r="U27">
        <v>123.060158055908</v>
      </c>
      <c r="V27">
        <v>151.564875012253</v>
      </c>
      <c r="W27">
        <v>105.573593581051</v>
      </c>
      <c r="X27">
        <v>320.734217377741</v>
      </c>
      <c r="Y27">
        <v>109.289687549012</v>
      </c>
      <c r="Z27">
        <v>30.948845491864201</v>
      </c>
      <c r="AA27">
        <v>164.193082546722</v>
      </c>
      <c r="AD27">
        <v>104.345187329244</v>
      </c>
      <c r="AE27">
        <v>95.998553971389697</v>
      </c>
      <c r="AF27">
        <v>16.8951951469314</v>
      </c>
      <c r="AG27">
        <v>17.137000305510401</v>
      </c>
      <c r="AH27">
        <v>21.105822138937601</v>
      </c>
      <c r="AI27">
        <v>123.05740615297699</v>
      </c>
      <c r="AJ27">
        <v>151.56435633482499</v>
      </c>
      <c r="AK27">
        <v>105.57430267855599</v>
      </c>
      <c r="AL27">
        <v>320.72984417165702</v>
      </c>
      <c r="AM27">
        <v>109.290956165239</v>
      </c>
      <c r="AN27">
        <v>30.9495847697779</v>
      </c>
      <c r="AO27">
        <v>164.19321579162701</v>
      </c>
      <c r="AR27" s="4">
        <v>103.90414115962599</v>
      </c>
      <c r="AS27" s="2">
        <v>95.449851094979095</v>
      </c>
      <c r="AT27" s="2">
        <v>16.909958207282699</v>
      </c>
      <c r="AU27" s="2">
        <v>17.1510519438363</v>
      </c>
      <c r="AV27" s="2">
        <v>20.977490239749699</v>
      </c>
      <c r="AW27" s="2">
        <v>123.19472529458</v>
      </c>
      <c r="AX27" s="2">
        <v>151.80082161556999</v>
      </c>
      <c r="AY27" s="2">
        <v>105.761638299287</v>
      </c>
      <c r="AZ27" s="2">
        <v>320.88793680420298</v>
      </c>
      <c r="BA27" s="2">
        <v>109.411514736957</v>
      </c>
      <c r="BB27" s="2">
        <v>31.006897368288399</v>
      </c>
      <c r="BC27" s="2">
        <v>164.386949102681</v>
      </c>
      <c r="BF27" s="4">
        <v>103.905359421669</v>
      </c>
      <c r="BG27" s="2">
        <v>95.451351339665393</v>
      </c>
      <c r="BH27" s="2">
        <v>16.911790993506401</v>
      </c>
      <c r="BI27" s="2">
        <v>17.151496730294699</v>
      </c>
      <c r="BJ27" s="2">
        <v>20.977667140056798</v>
      </c>
      <c r="BK27" s="2">
        <v>123.191934225623</v>
      </c>
      <c r="BL27" s="2">
        <v>151.80027659737399</v>
      </c>
      <c r="BM27" s="2">
        <v>105.762329654089</v>
      </c>
      <c r="BN27" s="2">
        <v>320.88347067219701</v>
      </c>
      <c r="BO27" s="2">
        <v>109.412772516328</v>
      </c>
      <c r="BP27" s="2">
        <v>31.007630083800102</v>
      </c>
      <c r="BQ27" s="2">
        <v>164.387048128967</v>
      </c>
      <c r="BS27" s="5" t="s">
        <v>39</v>
      </c>
      <c r="BT27" s="14">
        <f t="shared" si="0"/>
        <v>0.99096693686848414</v>
      </c>
      <c r="BU27" s="14">
        <f t="shared" si="1"/>
        <v>0.99525506217344506</v>
      </c>
      <c r="BV27" s="14">
        <f t="shared" si="2"/>
        <v>0.98729667351276851</v>
      </c>
      <c r="BW27" s="14">
        <f t="shared" si="3"/>
        <v>0.98624070526365104</v>
      </c>
      <c r="BX27" s="14">
        <f t="shared" si="3"/>
        <v>0.98816014083047077</v>
      </c>
      <c r="BY27" s="14">
        <f t="shared" si="3"/>
        <v>1.004505419295912</v>
      </c>
      <c r="BZ27" s="14">
        <f t="shared" si="3"/>
        <v>0.99858738727517049</v>
      </c>
      <c r="CA27" s="14">
        <f t="shared" si="3"/>
        <v>1.0000249139371138</v>
      </c>
      <c r="CB27" s="14">
        <f t="shared" si="3"/>
        <v>1.0061421559421846</v>
      </c>
      <c r="CC27" s="14">
        <f t="shared" si="3"/>
        <v>0.998614983934898</v>
      </c>
      <c r="CD27" s="14">
        <f t="shared" si="3"/>
        <v>0.99571637476134967</v>
      </c>
      <c r="CE27" s="14">
        <f t="shared" si="3"/>
        <v>1.0006507053072784</v>
      </c>
      <c r="CF27" s="5"/>
      <c r="CG27" s="5" t="s">
        <v>39</v>
      </c>
      <c r="CH27" s="14">
        <f t="shared" si="4"/>
        <v>0.9909785891646804</v>
      </c>
      <c r="CI27" s="14">
        <f t="shared" si="5"/>
        <v>0.99527075827893019</v>
      </c>
      <c r="CJ27" s="14">
        <f t="shared" si="6"/>
        <v>0.98740393087033074</v>
      </c>
      <c r="CK27" s="14">
        <f t="shared" si="7"/>
        <v>0.98626638393968902</v>
      </c>
      <c r="CL27" s="14">
        <f t="shared" si="8"/>
        <v>0.98816848965758675</v>
      </c>
      <c r="CM27" s="14">
        <f t="shared" si="9"/>
        <v>1.0044829562871587</v>
      </c>
      <c r="CN27" s="14">
        <f t="shared" si="10"/>
        <v>0.9985839699613791</v>
      </c>
      <c r="CO27" s="14">
        <f t="shared" si="11"/>
        <v>1.0000316307225081</v>
      </c>
      <c r="CP27" s="14">
        <f t="shared" si="12"/>
        <v>1.006128437209479</v>
      </c>
      <c r="CQ27" s="14">
        <f t="shared" si="13"/>
        <v>0.99862657568890112</v>
      </c>
      <c r="CR27" s="14">
        <f t="shared" si="14"/>
        <v>0.99574015952981099</v>
      </c>
      <c r="CS27" s="14">
        <f t="shared" si="15"/>
        <v>1.0006515173488462</v>
      </c>
      <c r="CT27" s="5"/>
      <c r="CU27" s="5" t="s">
        <v>39</v>
      </c>
      <c r="CV27" s="14">
        <f t="shared" si="16"/>
        <v>0.98678992151156253</v>
      </c>
      <c r="CW27" s="14">
        <f t="shared" si="17"/>
        <v>0.98958204834234342</v>
      </c>
      <c r="CX27" s="14">
        <f t="shared" si="18"/>
        <v>0.98826672669457416</v>
      </c>
      <c r="CY27" s="14">
        <f t="shared" si="19"/>
        <v>0.98707508197744642</v>
      </c>
      <c r="CZ27" s="14">
        <f t="shared" si="20"/>
        <v>0.98216002724562301</v>
      </c>
      <c r="DA27" s="14">
        <f t="shared" si="21"/>
        <v>1.0056038537741474</v>
      </c>
      <c r="DB27" s="14">
        <f t="shared" si="22"/>
        <v>1.0001419249087991</v>
      </c>
      <c r="DC27" s="14">
        <f t="shared" si="23"/>
        <v>1.0018061302128098</v>
      </c>
      <c r="DD27" s="14">
        <f t="shared" si="24"/>
        <v>1.0066243732634768</v>
      </c>
      <c r="DE27" s="14">
        <f t="shared" si="25"/>
        <v>0.99972815808756432</v>
      </c>
      <c r="DF27" s="14">
        <f t="shared" si="26"/>
        <v>0.99758407622234246</v>
      </c>
      <c r="DG27" s="14">
        <f t="shared" si="27"/>
        <v>1.0018321966523882</v>
      </c>
      <c r="DH27" s="5"/>
      <c r="DI27" s="5" t="s">
        <v>39</v>
      </c>
      <c r="DJ27" s="14">
        <f t="shared" si="28"/>
        <v>0.98680149149031782</v>
      </c>
      <c r="DK27" s="14">
        <f t="shared" si="29"/>
        <v>0.98959760221898807</v>
      </c>
      <c r="DL27" s="14">
        <f t="shared" si="30"/>
        <v>0.98837384000732309</v>
      </c>
      <c r="DM27" s="14">
        <f t="shared" si="31"/>
        <v>0.98710068026910358</v>
      </c>
      <c r="DN27" s="14">
        <f t="shared" si="32"/>
        <v>0.98216830966684954</v>
      </c>
      <c r="DO27" s="14">
        <f t="shared" si="33"/>
        <v>1.0055810710641522</v>
      </c>
      <c r="DP27" s="14">
        <f t="shared" si="34"/>
        <v>1.000138334048474</v>
      </c>
      <c r="DQ27" s="14">
        <f t="shared" si="35"/>
        <v>1.0018126789339712</v>
      </c>
      <c r="DR27" s="14">
        <f t="shared" si="36"/>
        <v>1.0066103630224681</v>
      </c>
      <c r="DS27" s="14">
        <f t="shared" si="37"/>
        <v>0.99973965082173288</v>
      </c>
      <c r="DT27" s="14">
        <f t="shared" si="38"/>
        <v>0.99760764985882067</v>
      </c>
      <c r="DU27" s="14">
        <f t="shared" si="39"/>
        <v>1.0018328001535917</v>
      </c>
    </row>
    <row r="28" spans="1:125" x14ac:dyDescent="0.2">
      <c r="A28" s="16" t="s">
        <v>40</v>
      </c>
      <c r="B28" s="2">
        <v>110.21884951965799</v>
      </c>
      <c r="C28" s="2">
        <v>101.215695521686</v>
      </c>
      <c r="D28" s="2">
        <v>17.9573900991453</v>
      </c>
      <c r="E28" s="2">
        <v>18.303978227111202</v>
      </c>
      <c r="F28" s="2">
        <v>22.663630784848198</v>
      </c>
      <c r="G28" s="2">
        <v>129.28411031392301</v>
      </c>
      <c r="H28" s="2">
        <v>161.84690662830201</v>
      </c>
      <c r="I28" s="2">
        <v>111.41073303715299</v>
      </c>
      <c r="J28" s="2">
        <v>339.48893226346303</v>
      </c>
      <c r="K28" s="2">
        <v>115.82611012628701</v>
      </c>
      <c r="L28" s="2">
        <v>32.563419458330202</v>
      </c>
      <c r="M28" s="2">
        <v>175.13334974032901</v>
      </c>
      <c r="P28">
        <v>109.180854488224</v>
      </c>
      <c r="Q28">
        <v>100.71425860421201</v>
      </c>
      <c r="R28">
        <v>17.720564428712699</v>
      </c>
      <c r="S28">
        <v>18.0444260234697</v>
      </c>
      <c r="T28">
        <v>22.389370987698801</v>
      </c>
      <c r="U28">
        <v>129.89887961744</v>
      </c>
      <c r="V28">
        <v>161.604342355423</v>
      </c>
      <c r="W28">
        <v>111.403120059573</v>
      </c>
      <c r="X28">
        <v>341.63373023033199</v>
      </c>
      <c r="Y28">
        <v>115.655228084174</v>
      </c>
      <c r="Z28">
        <v>32.417410259906198</v>
      </c>
      <c r="AA28">
        <v>175.25052228699101</v>
      </c>
      <c r="AD28">
        <v>109.182057806149</v>
      </c>
      <c r="AE28">
        <v>100.715732788247</v>
      </c>
      <c r="AF28">
        <v>17.7223356542594</v>
      </c>
      <c r="AG28">
        <v>18.0448579909092</v>
      </c>
      <c r="AH28">
        <v>22.389544905004499</v>
      </c>
      <c r="AI28">
        <v>129.89619903259299</v>
      </c>
      <c r="AJ28">
        <v>161.60387170623301</v>
      </c>
      <c r="AK28">
        <v>111.40382804655501</v>
      </c>
      <c r="AL28">
        <v>341.62947593077098</v>
      </c>
      <c r="AM28">
        <v>115.65646574647801</v>
      </c>
      <c r="AN28">
        <v>32.418127320336197</v>
      </c>
      <c r="AO28">
        <v>175.25065285208001</v>
      </c>
      <c r="AR28" s="4">
        <v>108.705152929909</v>
      </c>
      <c r="AS28" s="2">
        <v>100.122544602343</v>
      </c>
      <c r="AT28" s="2">
        <v>17.7385165116693</v>
      </c>
      <c r="AU28" s="2">
        <v>18.0601031377062</v>
      </c>
      <c r="AV28" s="2">
        <v>22.250867400007301</v>
      </c>
      <c r="AW28" s="2">
        <v>130.04428348574899</v>
      </c>
      <c r="AX28" s="2">
        <v>161.859300411242</v>
      </c>
      <c r="AY28" s="2">
        <v>111.606430980105</v>
      </c>
      <c r="AZ28" s="2">
        <v>341.799768662693</v>
      </c>
      <c r="BA28" s="2">
        <v>115.78692438584901</v>
      </c>
      <c r="BB28" s="2">
        <v>32.480185259445101</v>
      </c>
      <c r="BC28" s="2">
        <v>175.46001065374099</v>
      </c>
      <c r="BF28" s="4">
        <v>108.706347134116</v>
      </c>
      <c r="BG28" s="2">
        <v>100.124004143855</v>
      </c>
      <c r="BH28" s="2">
        <v>17.740285192572799</v>
      </c>
      <c r="BI28" s="2">
        <v>18.060533649913399</v>
      </c>
      <c r="BJ28" s="2">
        <v>22.251039797262401</v>
      </c>
      <c r="BK28" s="2">
        <v>130.041560772997</v>
      </c>
      <c r="BL28" s="2">
        <v>161.858801566229</v>
      </c>
      <c r="BM28" s="2">
        <v>111.607120228036</v>
      </c>
      <c r="BN28" s="2">
        <v>341.79541430354402</v>
      </c>
      <c r="BO28" s="2">
        <v>115.788150657004</v>
      </c>
      <c r="BP28" s="2">
        <v>32.480895408795099</v>
      </c>
      <c r="BQ28" s="2">
        <v>175.460104016651</v>
      </c>
      <c r="BS28" s="5" t="s">
        <v>40</v>
      </c>
      <c r="BT28" s="14">
        <f t="shared" si="0"/>
        <v>0.99058241819836035</v>
      </c>
      <c r="BU28" s="14">
        <f t="shared" si="1"/>
        <v>0.99504585810639856</v>
      </c>
      <c r="BV28" s="14">
        <f t="shared" si="2"/>
        <v>0.9868117989794144</v>
      </c>
      <c r="BW28" s="14">
        <f t="shared" si="3"/>
        <v>0.98581990207696701</v>
      </c>
      <c r="BX28" s="14">
        <f t="shared" si="3"/>
        <v>0.98789868226529909</v>
      </c>
      <c r="BY28" s="14">
        <f t="shared" si="3"/>
        <v>1.0047551806793908</v>
      </c>
      <c r="BZ28" s="14">
        <f t="shared" si="3"/>
        <v>0.99850127334570515</v>
      </c>
      <c r="CA28" s="14">
        <f t="shared" si="3"/>
        <v>0.99993166746710604</v>
      </c>
      <c r="CB28" s="14">
        <f t="shared" si="3"/>
        <v>1.0063177257431311</v>
      </c>
      <c r="CC28" s="14">
        <f t="shared" si="3"/>
        <v>0.99852466734895362</v>
      </c>
      <c r="CD28" s="14">
        <f t="shared" si="3"/>
        <v>0.99551615890306466</v>
      </c>
      <c r="CE28" s="14">
        <f t="shared" si="3"/>
        <v>1.0006690475962217</v>
      </c>
      <c r="CF28" s="5"/>
      <c r="CG28" s="5" t="s">
        <v>40</v>
      </c>
      <c r="CH28" s="14">
        <f t="shared" si="4"/>
        <v>0.99059333573134356</v>
      </c>
      <c r="CI28" s="14">
        <f t="shared" si="5"/>
        <v>0.99506042288340657</v>
      </c>
      <c r="CJ28" s="14">
        <f t="shared" si="6"/>
        <v>0.98691043388888189</v>
      </c>
      <c r="CK28" s="14">
        <f t="shared" si="7"/>
        <v>0.98584350172476709</v>
      </c>
      <c r="CL28" s="14">
        <f t="shared" si="8"/>
        <v>0.98790635611541378</v>
      </c>
      <c r="CM28" s="14">
        <f t="shared" si="9"/>
        <v>1.004734446616709</v>
      </c>
      <c r="CN28" s="14">
        <f t="shared" si="10"/>
        <v>0.99849836535568048</v>
      </c>
      <c r="CO28" s="14">
        <f t="shared" si="11"/>
        <v>0.99993802221375128</v>
      </c>
      <c r="CP28" s="14">
        <f t="shared" si="12"/>
        <v>1.0063051942607859</v>
      </c>
      <c r="CQ28" s="14">
        <f t="shared" si="13"/>
        <v>0.99853535286971107</v>
      </c>
      <c r="CR28" s="14">
        <f t="shared" si="14"/>
        <v>0.99553817933095357</v>
      </c>
      <c r="CS28" s="14">
        <f t="shared" si="15"/>
        <v>1.0006697931143607</v>
      </c>
      <c r="CT28" s="5"/>
      <c r="CU28" s="5" t="s">
        <v>40</v>
      </c>
      <c r="CV28" s="14">
        <f t="shared" si="16"/>
        <v>0.9862664453825658</v>
      </c>
      <c r="CW28" s="14">
        <f t="shared" si="17"/>
        <v>0.98919978849417889</v>
      </c>
      <c r="CX28" s="14">
        <f t="shared" si="18"/>
        <v>0.98781150343855273</v>
      </c>
      <c r="CY28" s="14">
        <f t="shared" si="19"/>
        <v>0.98667638879488051</v>
      </c>
      <c r="CZ28" s="14">
        <f t="shared" si="20"/>
        <v>0.98178741134819181</v>
      </c>
      <c r="DA28" s="14">
        <f t="shared" si="21"/>
        <v>1.0058798654372927</v>
      </c>
      <c r="DB28" s="14">
        <f t="shared" si="22"/>
        <v>1.0000765772000106</v>
      </c>
      <c r="DC28" s="14">
        <f t="shared" si="23"/>
        <v>1.0017565447925627</v>
      </c>
      <c r="DD28" s="14">
        <f t="shared" si="24"/>
        <v>1.0068068092347606</v>
      </c>
      <c r="DE28" s="14">
        <f t="shared" si="25"/>
        <v>0.99966168474107198</v>
      </c>
      <c r="DF28" s="14">
        <f t="shared" si="26"/>
        <v>0.9974439355488568</v>
      </c>
      <c r="DG28" s="14">
        <f t="shared" si="27"/>
        <v>1.0018652125017669</v>
      </c>
      <c r="DH28" s="5"/>
      <c r="DI28" s="5" t="s">
        <v>40</v>
      </c>
      <c r="DJ28" s="14">
        <f t="shared" si="28"/>
        <v>0.98627728022807726</v>
      </c>
      <c r="DK28" s="14">
        <f t="shared" si="29"/>
        <v>0.98921420860466158</v>
      </c>
      <c r="DL28" s="14">
        <f t="shared" si="30"/>
        <v>0.98790999664350809</v>
      </c>
      <c r="DM28" s="14">
        <f t="shared" si="31"/>
        <v>0.98669990893907311</v>
      </c>
      <c r="DN28" s="14">
        <f t="shared" si="32"/>
        <v>0.98179501812826764</v>
      </c>
      <c r="DO28" s="14">
        <f t="shared" si="33"/>
        <v>1.0058588055193696</v>
      </c>
      <c r="DP28" s="14">
        <f t="shared" si="34"/>
        <v>1.0000734949970611</v>
      </c>
      <c r="DQ28" s="14">
        <f t="shared" si="35"/>
        <v>1.0017627313413109</v>
      </c>
      <c r="DR28" s="14">
        <f t="shared" si="36"/>
        <v>1.0067939830164803</v>
      </c>
      <c r="DS28" s="14">
        <f t="shared" si="37"/>
        <v>0.99967227191484176</v>
      </c>
      <c r="DT28" s="14">
        <f t="shared" si="38"/>
        <v>0.99746574374227792</v>
      </c>
      <c r="DU28" s="14">
        <f t="shared" si="39"/>
        <v>1.0018657455978914</v>
      </c>
    </row>
    <row r="29" spans="1:125" x14ac:dyDescent="0.2">
      <c r="A29" s="16" t="s">
        <v>41</v>
      </c>
      <c r="B29" s="2">
        <v>115.20632930047999</v>
      </c>
      <c r="C29" s="2">
        <v>106.02051829568499</v>
      </c>
      <c r="D29" s="2">
        <v>18.8126271577447</v>
      </c>
      <c r="E29" s="2">
        <v>19.241110161373498</v>
      </c>
      <c r="F29" s="2">
        <v>23.982079803881</v>
      </c>
      <c r="G29" s="2">
        <v>136.087714726153</v>
      </c>
      <c r="H29" s="2">
        <v>171.999498715377</v>
      </c>
      <c r="I29" s="2">
        <v>117.292286291202</v>
      </c>
      <c r="J29" s="2">
        <v>360.35455335109202</v>
      </c>
      <c r="K29" s="2">
        <v>122.265689622716</v>
      </c>
      <c r="L29" s="2">
        <v>34.058056476998402</v>
      </c>
      <c r="M29" s="2">
        <v>186.24351463317601</v>
      </c>
      <c r="P29">
        <v>114.07696581667599</v>
      </c>
      <c r="Q29">
        <v>105.47300463738399</v>
      </c>
      <c r="R29">
        <v>18.555359754641199</v>
      </c>
      <c r="S29">
        <v>18.960061068607299</v>
      </c>
      <c r="T29">
        <v>23.685325483649098</v>
      </c>
      <c r="U29">
        <v>136.76928376829301</v>
      </c>
      <c r="V29">
        <v>171.72663669401001</v>
      </c>
      <c r="W29">
        <v>117.273441767943</v>
      </c>
      <c r="X29">
        <v>362.69631288535999</v>
      </c>
      <c r="Y29">
        <v>122.07423966455001</v>
      </c>
      <c r="Z29">
        <v>33.898498125377699</v>
      </c>
      <c r="AA29">
        <v>186.371928235989</v>
      </c>
      <c r="AD29">
        <v>114.078146486737</v>
      </c>
      <c r="AE29">
        <v>105.474441804119</v>
      </c>
      <c r="AF29">
        <v>18.557072141664801</v>
      </c>
      <c r="AG29">
        <v>18.960479933793899</v>
      </c>
      <c r="AH29">
        <v>23.6854953584707</v>
      </c>
      <c r="AI29">
        <v>136.76667013017399</v>
      </c>
      <c r="AJ29">
        <v>171.72620978120301</v>
      </c>
      <c r="AK29">
        <v>117.274147884645</v>
      </c>
      <c r="AL29">
        <v>362.69217123834699</v>
      </c>
      <c r="AM29">
        <v>122.075448489417</v>
      </c>
      <c r="AN29">
        <v>33.899194673761997</v>
      </c>
      <c r="AO29">
        <v>186.37205652975601</v>
      </c>
      <c r="AR29" s="4">
        <v>113.563624288623</v>
      </c>
      <c r="AS29" s="2">
        <v>104.834625954621</v>
      </c>
      <c r="AT29" s="2">
        <v>18.574730125915998</v>
      </c>
      <c r="AU29" s="2">
        <v>18.976973941452101</v>
      </c>
      <c r="AV29" s="2">
        <v>23.5359579061065</v>
      </c>
      <c r="AW29" s="2">
        <v>136.926049290018</v>
      </c>
      <c r="AX29" s="2">
        <v>172.00150982061001</v>
      </c>
      <c r="AY29" s="2">
        <v>117.492731466403</v>
      </c>
      <c r="AZ29" s="2">
        <v>362.875278038452</v>
      </c>
      <c r="BA29" s="2">
        <v>122.216274263101</v>
      </c>
      <c r="BB29" s="2">
        <v>33.966222358445698</v>
      </c>
      <c r="BC29" s="2">
        <v>186.59774965469899</v>
      </c>
      <c r="BF29" s="4">
        <v>113.564795376777</v>
      </c>
      <c r="BG29" s="2">
        <v>104.836047522404</v>
      </c>
      <c r="BH29" s="2">
        <v>18.576439885275899</v>
      </c>
      <c r="BI29" s="2">
        <v>18.977391290886199</v>
      </c>
      <c r="BJ29" s="2">
        <v>23.536126157378899</v>
      </c>
      <c r="BK29" s="2">
        <v>136.923390476272</v>
      </c>
      <c r="BL29" s="2">
        <v>172.001052809756</v>
      </c>
      <c r="BM29" s="2">
        <v>117.49341782294999</v>
      </c>
      <c r="BN29" s="2">
        <v>362.87102898936502</v>
      </c>
      <c r="BO29" s="2">
        <v>122.217471126766</v>
      </c>
      <c r="BP29" s="2">
        <v>33.966911635291297</v>
      </c>
      <c r="BQ29" s="2">
        <v>186.59783763198499</v>
      </c>
      <c r="BS29" s="5" t="s">
        <v>41</v>
      </c>
      <c r="BT29" s="14">
        <f t="shared" si="0"/>
        <v>0.99019703612933974</v>
      </c>
      <c r="BU29" s="14">
        <f t="shared" si="1"/>
        <v>0.99483577644117893</v>
      </c>
      <c r="BV29" s="14">
        <f t="shared" si="2"/>
        <v>0.98632474874740761</v>
      </c>
      <c r="BW29" s="14">
        <f t="shared" si="3"/>
        <v>0.98539330161258543</v>
      </c>
      <c r="BX29" s="14">
        <f t="shared" si="3"/>
        <v>0.98762599730053946</v>
      </c>
      <c r="BY29" s="14">
        <f t="shared" si="3"/>
        <v>1.0050083069108151</v>
      </c>
      <c r="BZ29" s="14">
        <f t="shared" si="3"/>
        <v>0.99841358827551863</v>
      </c>
      <c r="CA29" s="14">
        <f t="shared" si="3"/>
        <v>0.99983933706252237</v>
      </c>
      <c r="CB29" s="14">
        <f t="shared" si="3"/>
        <v>1.006498487427149</v>
      </c>
      <c r="CC29" s="14">
        <f t="shared" si="3"/>
        <v>0.99843414813463405</v>
      </c>
      <c r="CD29" s="14">
        <f t="shared" si="3"/>
        <v>0.99531510696365011</v>
      </c>
      <c r="CE29" s="14">
        <f t="shared" si="3"/>
        <v>1.0006894930170638</v>
      </c>
      <c r="CF29" s="5"/>
      <c r="CG29" s="5" t="s">
        <v>41</v>
      </c>
      <c r="CH29" s="14">
        <f t="shared" si="4"/>
        <v>0.99020728443833606</v>
      </c>
      <c r="CI29" s="14">
        <f t="shared" si="5"/>
        <v>0.99484933199399173</v>
      </c>
      <c r="CJ29" s="14">
        <f t="shared" si="6"/>
        <v>0.98641577202710395</v>
      </c>
      <c r="CK29" s="14">
        <f t="shared" si="7"/>
        <v>0.98541507089632674</v>
      </c>
      <c r="CL29" s="14">
        <f t="shared" si="8"/>
        <v>0.98763308070710765</v>
      </c>
      <c r="CM29" s="14">
        <f t="shared" si="9"/>
        <v>1.0049891013702981</v>
      </c>
      <c r="CN29" s="14">
        <f t="shared" si="10"/>
        <v>0.99841110621708129</v>
      </c>
      <c r="CO29" s="14">
        <f t="shared" si="11"/>
        <v>0.99984535720864054</v>
      </c>
      <c r="CP29" s="14">
        <f t="shared" si="12"/>
        <v>1.0064869941714805</v>
      </c>
      <c r="CQ29" s="14">
        <f t="shared" si="13"/>
        <v>0.99844403500371992</v>
      </c>
      <c r="CR29" s="14">
        <f t="shared" si="14"/>
        <v>0.9953355587585071</v>
      </c>
      <c r="CS29" s="14">
        <f t="shared" si="15"/>
        <v>1.0006901818666447</v>
      </c>
      <c r="CT29" s="5"/>
      <c r="CU29" s="5" t="s">
        <v>41</v>
      </c>
      <c r="CV29" s="14">
        <f t="shared" si="16"/>
        <v>0.98574119128843607</v>
      </c>
      <c r="CW29" s="14">
        <f t="shared" si="17"/>
        <v>0.98881450156886985</v>
      </c>
      <c r="CX29" s="14">
        <f t="shared" si="18"/>
        <v>0.98735439607483177</v>
      </c>
      <c r="CY29" s="14">
        <f t="shared" si="19"/>
        <v>0.98627229833901942</v>
      </c>
      <c r="CZ29" s="14">
        <f t="shared" si="20"/>
        <v>0.98139769772168362</v>
      </c>
      <c r="DA29" s="14">
        <f t="shared" si="21"/>
        <v>1.0061602516108965</v>
      </c>
      <c r="DB29" s="14">
        <f t="shared" si="22"/>
        <v>1.000011692506362</v>
      </c>
      <c r="DC29" s="14">
        <f t="shared" si="23"/>
        <v>1.0017089374036359</v>
      </c>
      <c r="DD29" s="14">
        <f t="shared" si="24"/>
        <v>1.0069951237300006</v>
      </c>
      <c r="DE29" s="14">
        <f t="shared" si="25"/>
        <v>0.99959583624999393</v>
      </c>
      <c r="DF29" s="14">
        <f t="shared" si="26"/>
        <v>0.99730360073204039</v>
      </c>
      <c r="DG29" s="14">
        <f t="shared" si="27"/>
        <v>1.0019019992305271</v>
      </c>
      <c r="DH29" s="5"/>
      <c r="DI29" s="5" t="s">
        <v>41</v>
      </c>
      <c r="DJ29" s="14">
        <f t="shared" si="28"/>
        <v>0.98575135642572587</v>
      </c>
      <c r="DK29" s="14">
        <f t="shared" si="29"/>
        <v>0.98882790999023817</v>
      </c>
      <c r="DL29" s="14">
        <f t="shared" si="30"/>
        <v>0.98744527967899642</v>
      </c>
      <c r="DM29" s="14">
        <f t="shared" si="31"/>
        <v>0.98629398884599107</v>
      </c>
      <c r="DN29" s="14">
        <f t="shared" si="32"/>
        <v>0.98140471342981972</v>
      </c>
      <c r="DO29" s="14">
        <f t="shared" si="33"/>
        <v>1.006140714110753</v>
      </c>
      <c r="DP29" s="14">
        <f t="shared" si="34"/>
        <v>1.0000090354587694</v>
      </c>
      <c r="DQ29" s="14">
        <f t="shared" si="35"/>
        <v>1.0017147890804059</v>
      </c>
      <c r="DR29" s="14">
        <f t="shared" si="36"/>
        <v>1.0069833324287738</v>
      </c>
      <c r="DS29" s="14">
        <f t="shared" si="37"/>
        <v>0.99960562528949215</v>
      </c>
      <c r="DT29" s="14">
        <f t="shared" si="38"/>
        <v>0.99732383902267996</v>
      </c>
      <c r="DU29" s="14">
        <f t="shared" si="39"/>
        <v>1.001902471608243</v>
      </c>
    </row>
    <row r="30" spans="1:125" x14ac:dyDescent="0.2">
      <c r="A30" s="16" t="s">
        <v>42</v>
      </c>
      <c r="B30" s="2">
        <v>120.24890437401</v>
      </c>
      <c r="C30" s="2">
        <v>110.85761678991599</v>
      </c>
      <c r="D30" s="2">
        <v>19.674200599705699</v>
      </c>
      <c r="E30" s="2">
        <v>20.184715849144698</v>
      </c>
      <c r="F30" s="2">
        <v>25.311792788337399</v>
      </c>
      <c r="G30" s="2">
        <v>142.90484495526499</v>
      </c>
      <c r="H30" s="2">
        <v>182.20665024508199</v>
      </c>
      <c r="I30" s="2">
        <v>123.196789940127</v>
      </c>
      <c r="J30" s="2">
        <v>381.33070420450298</v>
      </c>
      <c r="K30" s="2">
        <v>128.74221167962699</v>
      </c>
      <c r="L30" s="2">
        <v>35.562231402739798</v>
      </c>
      <c r="M30" s="2">
        <v>197.36970941683299</v>
      </c>
      <c r="P30">
        <v>119.023644781348</v>
      </c>
      <c r="Q30">
        <v>110.261687497125</v>
      </c>
      <c r="R30">
        <v>19.3954945868797</v>
      </c>
      <c r="S30">
        <v>19.881131278950001</v>
      </c>
      <c r="T30">
        <v>24.991426445009601</v>
      </c>
      <c r="U30">
        <v>143.65717270714899</v>
      </c>
      <c r="V30">
        <v>181.90132858373099</v>
      </c>
      <c r="W30">
        <v>123.165728361069</v>
      </c>
      <c r="X30">
        <v>383.87953443226598</v>
      </c>
      <c r="Y30">
        <v>128.52892325429099</v>
      </c>
      <c r="Z30">
        <v>35.388430919958701</v>
      </c>
      <c r="AA30">
        <v>197.51028237921</v>
      </c>
      <c r="AD30">
        <v>119.02480362097199</v>
      </c>
      <c r="AE30">
        <v>110.263090054077</v>
      </c>
      <c r="AF30">
        <v>19.397152656459902</v>
      </c>
      <c r="AG30">
        <v>19.881538005989999</v>
      </c>
      <c r="AH30">
        <v>24.991592568488901</v>
      </c>
      <c r="AI30">
        <v>143.65462247476</v>
      </c>
      <c r="AJ30">
        <v>181.90094160050199</v>
      </c>
      <c r="AK30">
        <v>123.16643197203901</v>
      </c>
      <c r="AL30">
        <v>383.87550031849702</v>
      </c>
      <c r="AM30">
        <v>128.53010506353701</v>
      </c>
      <c r="AN30">
        <v>35.389108440497402</v>
      </c>
      <c r="AO30">
        <v>197.51040875914401</v>
      </c>
      <c r="AR30" s="4">
        <v>118.470890940993</v>
      </c>
      <c r="AS30" s="2">
        <v>109.574468892013</v>
      </c>
      <c r="AT30" s="2">
        <v>19.4163492633649</v>
      </c>
      <c r="AU30" s="2">
        <v>19.899337546409299</v>
      </c>
      <c r="AV30" s="2">
        <v>24.8306796899139</v>
      </c>
      <c r="AW30" s="2">
        <v>143.825829196401</v>
      </c>
      <c r="AX30" s="2">
        <v>182.19704137990701</v>
      </c>
      <c r="AY30" s="2">
        <v>123.40173209989899</v>
      </c>
      <c r="AZ30" s="2">
        <v>384.07203432941702</v>
      </c>
      <c r="BA30" s="2">
        <v>128.68177572683001</v>
      </c>
      <c r="BB30" s="2">
        <v>35.461334545996998</v>
      </c>
      <c r="BC30" s="2">
        <v>197.75318002575199</v>
      </c>
      <c r="BF30" s="4">
        <v>118.472039713198</v>
      </c>
      <c r="BG30" s="2">
        <v>109.57585486659001</v>
      </c>
      <c r="BH30" s="2">
        <v>19.418004619576401</v>
      </c>
      <c r="BI30" s="2">
        <v>19.899742695714298</v>
      </c>
      <c r="BJ30" s="2">
        <v>24.830844085276599</v>
      </c>
      <c r="BK30" s="2">
        <v>143.823230661498</v>
      </c>
      <c r="BL30" s="2">
        <v>182.196622358811</v>
      </c>
      <c r="BM30" s="2">
        <v>123.402414910198</v>
      </c>
      <c r="BN30" s="2">
        <v>384.067885282823</v>
      </c>
      <c r="BO30" s="2">
        <v>128.68294499227301</v>
      </c>
      <c r="BP30" s="2">
        <v>35.462004423592496</v>
      </c>
      <c r="BQ30" s="2">
        <v>197.75326285584001</v>
      </c>
      <c r="BS30" s="5" t="s">
        <v>42</v>
      </c>
      <c r="BT30" s="14">
        <f t="shared" si="0"/>
        <v>0.98981063820048554</v>
      </c>
      <c r="BU30" s="14">
        <f t="shared" si="1"/>
        <v>0.99462437214467336</v>
      </c>
      <c r="BV30" s="14">
        <f t="shared" si="2"/>
        <v>0.98583393457774504</v>
      </c>
      <c r="BW30" s="14">
        <f t="shared" si="3"/>
        <v>0.98495968075728146</v>
      </c>
      <c r="BX30" s="14">
        <f t="shared" si="3"/>
        <v>0.98734319824728456</v>
      </c>
      <c r="BY30" s="14">
        <f t="shared" si="3"/>
        <v>1.0052645363571788</v>
      </c>
      <c r="BZ30" s="14">
        <f t="shared" si="3"/>
        <v>0.9983243110998401</v>
      </c>
      <c r="CA30" s="14">
        <f t="shared" si="3"/>
        <v>0.9997478702239474</v>
      </c>
      <c r="CB30" s="14">
        <f t="shared" si="3"/>
        <v>1.0066840414361076</v>
      </c>
      <c r="CC30" s="14">
        <f t="shared" si="3"/>
        <v>0.99834329065383176</v>
      </c>
      <c r="CD30" s="14">
        <f t="shared" si="3"/>
        <v>0.99511277903760265</v>
      </c>
      <c r="CE30" s="14">
        <f t="shared" si="3"/>
        <v>1.0007122316934669</v>
      </c>
      <c r="CF30" s="5"/>
      <c r="CG30" s="5" t="s">
        <v>42</v>
      </c>
      <c r="CH30" s="14">
        <f t="shared" si="4"/>
        <v>0.98982027520824067</v>
      </c>
      <c r="CI30" s="14">
        <f t="shared" si="5"/>
        <v>0.9946370240218525</v>
      </c>
      <c r="CJ30" s="14">
        <f t="shared" si="6"/>
        <v>0.98591821091577458</v>
      </c>
      <c r="CK30" s="14">
        <f t="shared" si="7"/>
        <v>0.98497983100576836</v>
      </c>
      <c r="CL30" s="14">
        <f t="shared" si="8"/>
        <v>0.98734976133353802</v>
      </c>
      <c r="CM30" s="14">
        <f t="shared" si="9"/>
        <v>1.0052466906893864</v>
      </c>
      <c r="CN30" s="14">
        <f t="shared" si="10"/>
        <v>0.99832218722989097</v>
      </c>
      <c r="CO30" s="14">
        <f t="shared" si="11"/>
        <v>0.99975358150076188</v>
      </c>
      <c r="CP30" s="14">
        <f t="shared" si="12"/>
        <v>1.0066734623934959</v>
      </c>
      <c r="CQ30" s="14">
        <f t="shared" si="13"/>
        <v>0.9983524703100658</v>
      </c>
      <c r="CR30" s="14">
        <f t="shared" si="14"/>
        <v>0.99513183072564293</v>
      </c>
      <c r="CS30" s="14">
        <f t="shared" si="15"/>
        <v>1.0007128720142859</v>
      </c>
      <c r="CT30" s="5"/>
      <c r="CU30" s="5" t="s">
        <v>42</v>
      </c>
      <c r="CV30" s="14">
        <f t="shared" si="16"/>
        <v>0.98521389078534272</v>
      </c>
      <c r="CW30" s="14">
        <f t="shared" si="17"/>
        <v>0.98842526174512069</v>
      </c>
      <c r="CX30" s="14">
        <f t="shared" si="18"/>
        <v>0.98689393578996765</v>
      </c>
      <c r="CY30" s="14">
        <f t="shared" si="19"/>
        <v>0.98586166360387517</v>
      </c>
      <c r="CZ30" s="14">
        <f t="shared" si="20"/>
        <v>0.98099253172437573</v>
      </c>
      <c r="DA30" s="14">
        <f t="shared" si="21"/>
        <v>1.0064447376953827</v>
      </c>
      <c r="DB30" s="14">
        <f t="shared" si="22"/>
        <v>0.99994726391620692</v>
      </c>
      <c r="DC30" s="14">
        <f t="shared" si="23"/>
        <v>1.0016635349011251</v>
      </c>
      <c r="DD30" s="14">
        <f t="shared" si="24"/>
        <v>1.0071888523391599</v>
      </c>
      <c r="DE30" s="14">
        <f t="shared" si="25"/>
        <v>0.99953056614447966</v>
      </c>
      <c r="DF30" s="14">
        <f t="shared" si="26"/>
        <v>0.99716280861006301</v>
      </c>
      <c r="DG30" s="14">
        <f t="shared" si="27"/>
        <v>1.0019429050691315</v>
      </c>
      <c r="DH30" s="5"/>
      <c r="DI30" s="5" t="s">
        <v>42</v>
      </c>
      <c r="DJ30" s="14">
        <f t="shared" si="28"/>
        <v>0.9852234440715949</v>
      </c>
      <c r="DK30" s="14">
        <f t="shared" si="29"/>
        <v>0.98843776403965977</v>
      </c>
      <c r="DL30" s="14">
        <f t="shared" si="30"/>
        <v>0.98697807421292982</v>
      </c>
      <c r="DM30" s="14">
        <f t="shared" si="31"/>
        <v>0.98588173568752635</v>
      </c>
      <c r="DN30" s="14">
        <f t="shared" si="32"/>
        <v>0.98099902653744853</v>
      </c>
      <c r="DO30" s="14">
        <f t="shared" si="33"/>
        <v>1.006426554022857</v>
      </c>
      <c r="DP30" s="14">
        <f t="shared" si="34"/>
        <v>0.99994496421366896</v>
      </c>
      <c r="DQ30" s="14">
        <f t="shared" si="35"/>
        <v>1.0016690773369252</v>
      </c>
      <c r="DR30" s="14">
        <f t="shared" si="36"/>
        <v>1.0071779718972016</v>
      </c>
      <c r="DS30" s="14">
        <f t="shared" si="37"/>
        <v>0.99953964836722342</v>
      </c>
      <c r="DT30" s="14">
        <f t="shared" si="38"/>
        <v>0.99718164538067822</v>
      </c>
      <c r="DU30" s="14">
        <f t="shared" si="39"/>
        <v>1.0019433247388381</v>
      </c>
    </row>
    <row r="31" spans="1:125" x14ac:dyDescent="0.2">
      <c r="A31" s="16" t="s">
        <v>43</v>
      </c>
      <c r="B31" s="2">
        <v>125.364189072985</v>
      </c>
      <c r="C31" s="2">
        <v>115.744764938042</v>
      </c>
      <c r="D31" s="2">
        <v>20.5455475894004</v>
      </c>
      <c r="E31" s="2">
        <v>21.138047174783001</v>
      </c>
      <c r="F31" s="2">
        <v>26.655368560634201</v>
      </c>
      <c r="G31" s="2">
        <v>149.75425396396099</v>
      </c>
      <c r="H31" s="2">
        <v>192.49086354007599</v>
      </c>
      <c r="I31" s="2">
        <v>129.14649564553301</v>
      </c>
      <c r="J31" s="2">
        <v>402.448612656455</v>
      </c>
      <c r="K31" s="2">
        <v>135.275181908165</v>
      </c>
      <c r="L31" s="2">
        <v>37.081899694910902</v>
      </c>
      <c r="M31" s="2">
        <v>208.54183895021299</v>
      </c>
      <c r="P31">
        <v>124.038482388021</v>
      </c>
      <c r="Q31">
        <v>115.09805482768201</v>
      </c>
      <c r="R31">
        <v>20.2443894979276</v>
      </c>
      <c r="S31">
        <v>20.810871791674199</v>
      </c>
      <c r="T31">
        <v>26.310269351191501</v>
      </c>
      <c r="U31">
        <v>150.58128124860599</v>
      </c>
      <c r="V31">
        <v>192.15089951056299</v>
      </c>
      <c r="W31">
        <v>129.10223184991801</v>
      </c>
      <c r="X31">
        <v>405.21461307174297</v>
      </c>
      <c r="Y31">
        <v>135.038777454947</v>
      </c>
      <c r="Z31">
        <v>36.893155588208799</v>
      </c>
      <c r="AA31">
        <v>208.69555689715</v>
      </c>
      <c r="AD31">
        <v>124.03962013450599</v>
      </c>
      <c r="AE31">
        <v>115.099424920297</v>
      </c>
      <c r="AF31">
        <v>20.2459972442389</v>
      </c>
      <c r="AG31">
        <v>20.8112672299576</v>
      </c>
      <c r="AH31">
        <v>26.310431966694299</v>
      </c>
      <c r="AI31">
        <v>150.57879147079399</v>
      </c>
      <c r="AJ31">
        <v>192.15054907562799</v>
      </c>
      <c r="AK31">
        <v>129.10293244411301</v>
      </c>
      <c r="AL31">
        <v>405.21068216472798</v>
      </c>
      <c r="AM31">
        <v>135.039933858437</v>
      </c>
      <c r="AN31">
        <v>36.893815394166801</v>
      </c>
      <c r="AO31">
        <v>208.695681716324</v>
      </c>
      <c r="AR31" s="4">
        <v>123.44452661696</v>
      </c>
      <c r="AS31" s="2">
        <v>114.359786234021</v>
      </c>
      <c r="AT31" s="2">
        <v>20.266795890474199</v>
      </c>
      <c r="AU31" s="2">
        <v>20.830430201898899</v>
      </c>
      <c r="AV31" s="2">
        <v>26.1376258098535</v>
      </c>
      <c r="AW31" s="2">
        <v>150.76236233680899</v>
      </c>
      <c r="AX31" s="2">
        <v>192.46839572969699</v>
      </c>
      <c r="AY31" s="2">
        <v>129.35570489052</v>
      </c>
      <c r="AZ31" s="2">
        <v>405.42125754459897</v>
      </c>
      <c r="BA31" s="2">
        <v>135.20293718457</v>
      </c>
      <c r="BB31" s="2">
        <v>36.971472559345401</v>
      </c>
      <c r="BC31" s="2">
        <v>208.95630112456899</v>
      </c>
      <c r="BF31" s="4">
        <v>123.44565379230301</v>
      </c>
      <c r="BG31" s="2">
        <v>114.361138734034</v>
      </c>
      <c r="BH31" s="2">
        <v>20.2684008345324</v>
      </c>
      <c r="BI31" s="2">
        <v>20.830823998694999</v>
      </c>
      <c r="BJ31" s="2">
        <v>26.137786591437699</v>
      </c>
      <c r="BK31" s="2">
        <v>150.75982104876601</v>
      </c>
      <c r="BL31" s="2">
        <v>192.46801127896799</v>
      </c>
      <c r="BM31" s="2">
        <v>129.356383622892</v>
      </c>
      <c r="BN31" s="2">
        <v>405.41720398991203</v>
      </c>
      <c r="BO31" s="2">
        <v>135.20408044906699</v>
      </c>
      <c r="BP31" s="2">
        <v>36.972124339458297</v>
      </c>
      <c r="BQ31" s="2">
        <v>208.95637903923699</v>
      </c>
      <c r="BS31" s="5" t="s">
        <v>43</v>
      </c>
      <c r="BT31" s="14">
        <f t="shared" si="0"/>
        <v>0.98942515646001428</v>
      </c>
      <c r="BU31" s="14">
        <f t="shared" si="1"/>
        <v>0.99441261891450405</v>
      </c>
      <c r="BV31" s="14">
        <f t="shared" si="2"/>
        <v>0.98534192918624519</v>
      </c>
      <c r="BW31" s="14">
        <f t="shared" si="3"/>
        <v>0.98452196740770304</v>
      </c>
      <c r="BX31" s="14">
        <f t="shared" si="3"/>
        <v>0.98705329439892431</v>
      </c>
      <c r="BY31" s="14">
        <f t="shared" si="3"/>
        <v>1.0055225628838833</v>
      </c>
      <c r="BZ31" s="14">
        <f t="shared" si="3"/>
        <v>0.99823386926911351</v>
      </c>
      <c r="CA31" s="14">
        <f t="shared" si="3"/>
        <v>0.99965725902670655</v>
      </c>
      <c r="CB31" s="14">
        <f t="shared" si="3"/>
        <v>1.0068729281908324</v>
      </c>
      <c r="CC31" s="14">
        <f t="shared" si="3"/>
        <v>0.99825241814586141</v>
      </c>
      <c r="CD31" s="14">
        <f t="shared" si="3"/>
        <v>0.99491007450386892</v>
      </c>
      <c r="CE31" s="14">
        <f t="shared" si="3"/>
        <v>1.0007371084273105</v>
      </c>
      <c r="CF31" s="5"/>
      <c r="CG31" s="5" t="s">
        <v>43</v>
      </c>
      <c r="CH31" s="14">
        <f t="shared" si="4"/>
        <v>0.98943423199022285</v>
      </c>
      <c r="CI31" s="14">
        <f t="shared" si="5"/>
        <v>0.99442445610312957</v>
      </c>
      <c r="CJ31" s="14">
        <f t="shared" si="6"/>
        <v>0.98542018197090842</v>
      </c>
      <c r="CK31" s="14">
        <f t="shared" si="7"/>
        <v>0.98454067482566521</v>
      </c>
      <c r="CL31" s="14">
        <f t="shared" si="8"/>
        <v>0.98705939506500318</v>
      </c>
      <c r="CM31" s="14">
        <f t="shared" si="9"/>
        <v>1.0055059371270443</v>
      </c>
      <c r="CN31" s="14">
        <f t="shared" si="10"/>
        <v>0.99823204874148663</v>
      </c>
      <c r="CO31" s="14">
        <f t="shared" si="11"/>
        <v>0.99966268382891654</v>
      </c>
      <c r="CP31" s="14">
        <f t="shared" si="12"/>
        <v>1.0068631607152061</v>
      </c>
      <c r="CQ31" s="14">
        <f t="shared" si="13"/>
        <v>0.99826096667245512</v>
      </c>
      <c r="CR31" s="14">
        <f t="shared" si="14"/>
        <v>0.99492786771196851</v>
      </c>
      <c r="CS31" s="14">
        <f t="shared" si="15"/>
        <v>1.0007377069603176</v>
      </c>
      <c r="CT31" s="5"/>
      <c r="CU31" s="5" t="s">
        <v>43</v>
      </c>
      <c r="CV31" s="14">
        <f t="shared" si="16"/>
        <v>0.98468731405499377</v>
      </c>
      <c r="CW31" s="14">
        <f t="shared" si="17"/>
        <v>0.98803420003693154</v>
      </c>
      <c r="CX31" s="14">
        <f t="shared" si="18"/>
        <v>0.98643250087576106</v>
      </c>
      <c r="CY31" s="14">
        <f t="shared" si="19"/>
        <v>0.98544723784839128</v>
      </c>
      <c r="CZ31" s="14">
        <f t="shared" si="20"/>
        <v>0.98057641748216806</v>
      </c>
      <c r="DA31" s="14">
        <f t="shared" si="21"/>
        <v>1.0067317511600746</v>
      </c>
      <c r="DB31" s="14">
        <f t="shared" si="22"/>
        <v>0.99988327856207926</v>
      </c>
      <c r="DC31" s="14">
        <f t="shared" si="23"/>
        <v>1.0016199374511965</v>
      </c>
      <c r="DD31" s="14">
        <f t="shared" si="24"/>
        <v>1.0073863961625369</v>
      </c>
      <c r="DE31" s="14">
        <f t="shared" si="25"/>
        <v>0.99946594251380094</v>
      </c>
      <c r="DF31" s="14">
        <f t="shared" si="26"/>
        <v>0.9970220744763878</v>
      </c>
      <c r="DG31" s="14">
        <f t="shared" si="27"/>
        <v>1.0019874293640181</v>
      </c>
      <c r="DH31" s="5"/>
      <c r="DI31" s="5" t="s">
        <v>43</v>
      </c>
      <c r="DJ31" s="14">
        <f t="shared" si="28"/>
        <v>0.98469630526174379</v>
      </c>
      <c r="DK31" s="14">
        <f t="shared" si="29"/>
        <v>0.98804588523076053</v>
      </c>
      <c r="DL31" s="14">
        <f t="shared" si="30"/>
        <v>0.98651061726819189</v>
      </c>
      <c r="DM31" s="14">
        <f t="shared" si="31"/>
        <v>0.98546586761077393</v>
      </c>
      <c r="DN31" s="14">
        <f t="shared" si="32"/>
        <v>0.98058244934714989</v>
      </c>
      <c r="DO31" s="14">
        <f t="shared" si="33"/>
        <v>1.0067147814381754</v>
      </c>
      <c r="DP31" s="14">
        <f t="shared" si="34"/>
        <v>0.9998812813206418</v>
      </c>
      <c r="DQ31" s="14">
        <f t="shared" si="35"/>
        <v>1.0016251929741482</v>
      </c>
      <c r="DR31" s="14">
        <f t="shared" si="36"/>
        <v>1.0073763239332896</v>
      </c>
      <c r="DS31" s="14">
        <f t="shared" si="37"/>
        <v>0.99947439391250448</v>
      </c>
      <c r="DT31" s="14">
        <f t="shared" si="38"/>
        <v>0.99703965124883631</v>
      </c>
      <c r="DU31" s="14">
        <f t="shared" si="39"/>
        <v>1.0019878029804992</v>
      </c>
    </row>
    <row r="32" spans="1:125" x14ac:dyDescent="0.2">
      <c r="A32" s="16" t="s">
        <v>44</v>
      </c>
      <c r="B32" s="2">
        <v>130.570231421031</v>
      </c>
      <c r="C32" s="2">
        <v>120.70040679881799</v>
      </c>
      <c r="D32" s="2">
        <v>21.430224118533101</v>
      </c>
      <c r="E32" s="2">
        <v>22.1045491824439</v>
      </c>
      <c r="F32" s="2">
        <v>28.015743777621001</v>
      </c>
      <c r="G32" s="2">
        <v>156.65574662869301</v>
      </c>
      <c r="H32" s="2">
        <v>202.87867235662901</v>
      </c>
      <c r="I32" s="2">
        <v>135.16513229130501</v>
      </c>
      <c r="J32" s="2">
        <v>423.74624038932097</v>
      </c>
      <c r="K32" s="2">
        <v>141.88609145362199</v>
      </c>
      <c r="L32" s="2">
        <v>38.6231260527153</v>
      </c>
      <c r="M32" s="2">
        <v>219.79523094488999</v>
      </c>
      <c r="P32">
        <v>129.13946030847299</v>
      </c>
      <c r="Q32">
        <v>120.000512588254</v>
      </c>
      <c r="R32">
        <v>21.105580699484602</v>
      </c>
      <c r="S32">
        <v>21.752706471334999</v>
      </c>
      <c r="T32">
        <v>27.6447733245483</v>
      </c>
      <c r="U32">
        <v>157.56142929325199</v>
      </c>
      <c r="V32">
        <v>202.50185656208799</v>
      </c>
      <c r="W32">
        <v>135.10667763914901</v>
      </c>
      <c r="X32">
        <v>426.73961528324799</v>
      </c>
      <c r="Y32">
        <v>141.62528129026501</v>
      </c>
      <c r="Z32">
        <v>38.418725597239202</v>
      </c>
      <c r="AA32">
        <v>219.963140796235</v>
      </c>
      <c r="AD32">
        <v>129.140577666501</v>
      </c>
      <c r="AE32">
        <v>120.001852156978</v>
      </c>
      <c r="AF32">
        <v>21.1071416711696</v>
      </c>
      <c r="AG32">
        <v>21.753091375927202</v>
      </c>
      <c r="AH32">
        <v>27.644932643780098</v>
      </c>
      <c r="AI32">
        <v>157.558997408274</v>
      </c>
      <c r="AJ32">
        <v>202.50153967259101</v>
      </c>
      <c r="AK32">
        <v>135.10737480871899</v>
      </c>
      <c r="AL32">
        <v>426.73578373775501</v>
      </c>
      <c r="AM32">
        <v>141.62641373005499</v>
      </c>
      <c r="AN32">
        <v>38.4193688632648</v>
      </c>
      <c r="AO32">
        <v>219.96326441297401</v>
      </c>
      <c r="AR32" s="4">
        <v>128.50247822429</v>
      </c>
      <c r="AS32" s="2">
        <v>119.208936771556</v>
      </c>
      <c r="AT32" s="2">
        <v>21.129607780460201</v>
      </c>
      <c r="AU32" s="2">
        <v>21.7736771037011</v>
      </c>
      <c r="AV32" s="2">
        <v>27.459706181281302</v>
      </c>
      <c r="AW32" s="2">
        <v>157.755478259863</v>
      </c>
      <c r="AX32" s="2">
        <v>202.84210173178499</v>
      </c>
      <c r="AY32" s="2">
        <v>135.37839413268401</v>
      </c>
      <c r="AZ32" s="2">
        <v>426.961024532831</v>
      </c>
      <c r="BA32" s="2">
        <v>141.801248979241</v>
      </c>
      <c r="BB32" s="2">
        <v>38.502694831136999</v>
      </c>
      <c r="BC32" s="2">
        <v>220.24252339226501</v>
      </c>
      <c r="BF32" s="4">
        <v>128.50358448889801</v>
      </c>
      <c r="BG32" s="2">
        <v>119.21025770903699</v>
      </c>
      <c r="BH32" s="2">
        <v>21.131165857767598</v>
      </c>
      <c r="BI32" s="2">
        <v>21.774060301514801</v>
      </c>
      <c r="BJ32" s="2">
        <v>27.459863559471099</v>
      </c>
      <c r="BK32" s="2">
        <v>157.75299157233499</v>
      </c>
      <c r="BL32" s="2">
        <v>202.84174880835101</v>
      </c>
      <c r="BM32" s="2">
        <v>135.37906835646899</v>
      </c>
      <c r="BN32" s="2">
        <v>426.95706243849003</v>
      </c>
      <c r="BO32" s="2">
        <v>141.80236767136699</v>
      </c>
      <c r="BP32" s="2">
        <v>38.503329676046199</v>
      </c>
      <c r="BQ32" s="2">
        <v>220.24259662340799</v>
      </c>
      <c r="BS32" s="5" t="s">
        <v>44</v>
      </c>
      <c r="BT32" s="14">
        <f t="shared" si="0"/>
        <v>0.9890421338999974</v>
      </c>
      <c r="BU32" s="14">
        <f t="shared" si="1"/>
        <v>0.99420139310938216</v>
      </c>
      <c r="BV32" s="14">
        <f t="shared" si="2"/>
        <v>0.98485114214145131</v>
      </c>
      <c r="BW32" s="14">
        <f t="shared" si="3"/>
        <v>0.98408279181787861</v>
      </c>
      <c r="BX32" s="14">
        <f t="shared" si="3"/>
        <v>0.9867585006481594</v>
      </c>
      <c r="BY32" s="14">
        <f t="shared" si="3"/>
        <v>1.0057813561522619</v>
      </c>
      <c r="BZ32" s="14">
        <f t="shared" ref="BZ32:CE62" si="40">V32/H32</f>
        <v>0.99814265447341533</v>
      </c>
      <c r="CA32" s="14">
        <f t="shared" si="40"/>
        <v>0.99956753157293543</v>
      </c>
      <c r="CB32" s="14">
        <f t="shared" si="40"/>
        <v>1.0070640742232351</v>
      </c>
      <c r="CC32" s="14">
        <f t="shared" si="40"/>
        <v>0.99816183418201898</v>
      </c>
      <c r="CD32" s="14">
        <f t="shared" si="40"/>
        <v>0.99470782206502084</v>
      </c>
      <c r="CE32" s="14">
        <f t="shared" si="40"/>
        <v>1.000763937646068</v>
      </c>
      <c r="CF32" s="5"/>
      <c r="CG32" s="5" t="s">
        <v>44</v>
      </c>
      <c r="CH32" s="14">
        <f t="shared" si="4"/>
        <v>0.98905069142506152</v>
      </c>
      <c r="CI32" s="14">
        <f t="shared" si="5"/>
        <v>0.99421249140440482</v>
      </c>
      <c r="CJ32" s="14">
        <f t="shared" si="6"/>
        <v>0.98492398186894858</v>
      </c>
      <c r="CK32" s="14">
        <f t="shared" si="7"/>
        <v>0.98410020473089599</v>
      </c>
      <c r="CL32" s="14">
        <f t="shared" si="8"/>
        <v>0.9867641874231764</v>
      </c>
      <c r="CM32" s="14">
        <f t="shared" si="9"/>
        <v>1.0057658324001473</v>
      </c>
      <c r="CN32" s="14">
        <f t="shared" si="10"/>
        <v>0.99814109250786565</v>
      </c>
      <c r="CO32" s="14">
        <f t="shared" si="11"/>
        <v>0.99957268948280575</v>
      </c>
      <c r="CP32" s="14">
        <f t="shared" si="12"/>
        <v>1.0070550321477481</v>
      </c>
      <c r="CQ32" s="14">
        <f t="shared" si="13"/>
        <v>0.99816981551252415</v>
      </c>
      <c r="CR32" s="14">
        <f t="shared" si="14"/>
        <v>0.9947244770096445</v>
      </c>
      <c r="CS32" s="14">
        <f t="shared" si="15"/>
        <v>1.000764500063817</v>
      </c>
      <c r="CT32" s="5"/>
      <c r="CU32" s="5" t="s">
        <v>44</v>
      </c>
      <c r="CV32" s="14">
        <f t="shared" si="16"/>
        <v>0.9841636705837381</v>
      </c>
      <c r="CW32" s="14">
        <f t="shared" si="17"/>
        <v>0.98764320629218794</v>
      </c>
      <c r="CX32" s="14">
        <f t="shared" si="18"/>
        <v>0.98597231944891683</v>
      </c>
      <c r="CY32" s="14">
        <f t="shared" si="19"/>
        <v>0.98503149392408385</v>
      </c>
      <c r="CZ32" s="14">
        <f t="shared" si="20"/>
        <v>0.98015267412661511</v>
      </c>
      <c r="DA32" s="14">
        <f t="shared" si="21"/>
        <v>1.0070200529175388</v>
      </c>
      <c r="DB32" s="14">
        <f t="shared" si="22"/>
        <v>0.99981974140298135</v>
      </c>
      <c r="DC32" s="14">
        <f t="shared" si="23"/>
        <v>1.0015777873906073</v>
      </c>
      <c r="DD32" s="14">
        <f t="shared" si="24"/>
        <v>1.0075865785630485</v>
      </c>
      <c r="DE32" s="14">
        <f t="shared" si="25"/>
        <v>0.99940203811725459</v>
      </c>
      <c r="DF32" s="14">
        <f t="shared" si="26"/>
        <v>0.99688188829112567</v>
      </c>
      <c r="DG32" s="14">
        <f t="shared" si="27"/>
        <v>1.0020350416405859</v>
      </c>
      <c r="DH32" s="5"/>
      <c r="DI32" s="5" t="s">
        <v>44</v>
      </c>
      <c r="DJ32" s="14">
        <f t="shared" si="28"/>
        <v>0.98417214314747625</v>
      </c>
      <c r="DK32" s="14">
        <f t="shared" si="29"/>
        <v>0.98765415022780523</v>
      </c>
      <c r="DL32" s="14">
        <f t="shared" si="30"/>
        <v>0.98604502411587602</v>
      </c>
      <c r="DM32" s="14">
        <f t="shared" si="31"/>
        <v>0.98504882962319884</v>
      </c>
      <c r="DN32" s="14">
        <f t="shared" si="32"/>
        <v>0.98015829161766033</v>
      </c>
      <c r="DO32" s="14">
        <f t="shared" si="33"/>
        <v>1.0070041793375297</v>
      </c>
      <c r="DP32" s="14">
        <f t="shared" si="34"/>
        <v>0.99981800182419822</v>
      </c>
      <c r="DQ32" s="14">
        <f t="shared" si="35"/>
        <v>1.0015827755393523</v>
      </c>
      <c r="DR32" s="14">
        <f t="shared" si="36"/>
        <v>1.0075772284049507</v>
      </c>
      <c r="DS32" s="14">
        <f t="shared" si="37"/>
        <v>0.99940992255550043</v>
      </c>
      <c r="DT32" s="14">
        <f t="shared" si="38"/>
        <v>0.99689832520274002</v>
      </c>
      <c r="DU32" s="14">
        <f t="shared" si="39"/>
        <v>1.0020353748195299</v>
      </c>
    </row>
    <row r="33" spans="1:125" x14ac:dyDescent="0.2">
      <c r="A33" s="16" t="s">
        <v>45</v>
      </c>
      <c r="B33" s="2">
        <v>135.88133409817999</v>
      </c>
      <c r="C33" s="2">
        <v>125.73897018207801</v>
      </c>
      <c r="D33" s="2">
        <v>22.330992088265099</v>
      </c>
      <c r="E33" s="2">
        <v>23.086948993284999</v>
      </c>
      <c r="F33" s="2">
        <v>29.395421815961001</v>
      </c>
      <c r="G33" s="2">
        <v>163.62510244046399</v>
      </c>
      <c r="H33" s="2">
        <v>213.39171757123401</v>
      </c>
      <c r="I33" s="2">
        <v>141.271173153391</v>
      </c>
      <c r="J33" s="2">
        <v>445.256293848479</v>
      </c>
      <c r="K33" s="2">
        <v>148.592173177641</v>
      </c>
      <c r="L33" s="2">
        <v>40.190582748492602</v>
      </c>
      <c r="M33" s="2">
        <v>231.15757097427399</v>
      </c>
      <c r="P33">
        <v>134.34079070470699</v>
      </c>
      <c r="Q33">
        <v>124.98344364034899</v>
      </c>
      <c r="R33">
        <v>21.9818080932281</v>
      </c>
      <c r="S33">
        <v>22.709338499089601</v>
      </c>
      <c r="T33">
        <v>28.997416614238102</v>
      </c>
      <c r="U33">
        <v>164.61343605579199</v>
      </c>
      <c r="V33">
        <v>212.97580827219201</v>
      </c>
      <c r="W33">
        <v>141.19753253826599</v>
      </c>
      <c r="X33">
        <v>448.487414343046</v>
      </c>
      <c r="Y33">
        <v>148.305651218235</v>
      </c>
      <c r="Z33">
        <v>39.969800471776303</v>
      </c>
      <c r="AA33">
        <v>231.34077876854101</v>
      </c>
      <c r="AD33">
        <v>134.34188836194201</v>
      </c>
      <c r="AE33">
        <v>124.98475445440501</v>
      </c>
      <c r="AF33">
        <v>21.9833254572623</v>
      </c>
      <c r="AG33">
        <v>22.7097135458907</v>
      </c>
      <c r="AH33">
        <v>28.997572826075199</v>
      </c>
      <c r="AI33">
        <v>164.61105977541399</v>
      </c>
      <c r="AJ33">
        <v>212.97552226074299</v>
      </c>
      <c r="AK33">
        <v>141.19822596112601</v>
      </c>
      <c r="AL33">
        <v>448.48367865000199</v>
      </c>
      <c r="AM33">
        <v>148.30676099768601</v>
      </c>
      <c r="AN33">
        <v>39.970428255792797</v>
      </c>
      <c r="AO33">
        <v>231.34090154763001</v>
      </c>
      <c r="AR33" s="4">
        <v>133.658914118485</v>
      </c>
      <c r="AS33" s="2">
        <v>124.13624914495701</v>
      </c>
      <c r="AT33" s="2">
        <v>22.007526506111901</v>
      </c>
      <c r="AU33" s="2">
        <v>22.731782894232399</v>
      </c>
      <c r="AV33" s="2">
        <v>28.799386325656499</v>
      </c>
      <c r="AW33" s="2">
        <v>164.82100887744301</v>
      </c>
      <c r="AX33" s="2">
        <v>213.339791457887</v>
      </c>
      <c r="AY33" s="2">
        <v>141.48828541585499</v>
      </c>
      <c r="AZ33" s="2">
        <v>448.72422337901298</v>
      </c>
      <c r="BA33" s="2">
        <v>148.49393979468999</v>
      </c>
      <c r="BB33" s="2">
        <v>40.059666566499402</v>
      </c>
      <c r="BC33" s="2">
        <v>231.639610759916</v>
      </c>
      <c r="BF33" s="4">
        <v>133.66000014080399</v>
      </c>
      <c r="BG33" s="2">
        <v>124.137540257669</v>
      </c>
      <c r="BH33" s="2">
        <v>22.009040880464301</v>
      </c>
      <c r="BI33" s="2">
        <v>22.7321561670481</v>
      </c>
      <c r="BJ33" s="2">
        <v>28.7995404876342</v>
      </c>
      <c r="BK33" s="2">
        <v>164.81857441467599</v>
      </c>
      <c r="BL33" s="2">
        <v>213.339467352046</v>
      </c>
      <c r="BM33" s="2">
        <v>141.48895478463101</v>
      </c>
      <c r="BN33" s="2">
        <v>448.72034904462402</v>
      </c>
      <c r="BO33" s="2">
        <v>148.49503520384101</v>
      </c>
      <c r="BP33" s="2">
        <v>40.060285521386703</v>
      </c>
      <c r="BQ33" s="2">
        <v>231.63967954094201</v>
      </c>
      <c r="BS33" s="5" t="s">
        <v>45</v>
      </c>
      <c r="BT33" s="14">
        <f t="shared" si="0"/>
        <v>0.98866258265936735</v>
      </c>
      <c r="BU33" s="14">
        <f t="shared" si="1"/>
        <v>0.99399130961041782</v>
      </c>
      <c r="BV33" s="14">
        <f t="shared" si="2"/>
        <v>0.98436325651557177</v>
      </c>
      <c r="BW33" s="14">
        <f t="shared" ref="BW33:BY62" si="41">S33/E33</f>
        <v>0.98364398456005475</v>
      </c>
      <c r="BX33" s="14">
        <f t="shared" si="41"/>
        <v>0.98646029969514537</v>
      </c>
      <c r="BY33" s="14">
        <f t="shared" si="41"/>
        <v>1.0060402322173494</v>
      </c>
      <c r="BZ33" s="14">
        <f t="shared" si="40"/>
        <v>0.99805095856682835</v>
      </c>
      <c r="CA33" s="14">
        <f t="shared" si="40"/>
        <v>0.99947872865014675</v>
      </c>
      <c r="CB33" s="14">
        <f t="shared" si="40"/>
        <v>1.0072567654611673</v>
      </c>
      <c r="CC33" s="14">
        <f t="shared" si="40"/>
        <v>0.9980717560469119</v>
      </c>
      <c r="CD33" s="14">
        <f t="shared" si="40"/>
        <v>0.99450661668436291</v>
      </c>
      <c r="CE33" s="14">
        <f t="shared" si="40"/>
        <v>1.0007925667045854</v>
      </c>
      <c r="CF33" s="5"/>
      <c r="CG33" s="5" t="s">
        <v>45</v>
      </c>
      <c r="CH33" s="14">
        <f t="shared" si="4"/>
        <v>0.98867066071690413</v>
      </c>
      <c r="CI33" s="14">
        <f t="shared" si="5"/>
        <v>0.99400173449344431</v>
      </c>
      <c r="CJ33" s="14">
        <f t="shared" si="6"/>
        <v>0.98443120531194417</v>
      </c>
      <c r="CK33" s="14">
        <f t="shared" si="7"/>
        <v>0.98366022953037147</v>
      </c>
      <c r="CL33" s="14">
        <f t="shared" si="8"/>
        <v>0.98646561385046094</v>
      </c>
      <c r="CM33" s="14">
        <f t="shared" si="9"/>
        <v>1.0060257095044982</v>
      </c>
      <c r="CN33" s="14">
        <f t="shared" si="10"/>
        <v>0.9980496182549724</v>
      </c>
      <c r="CO33" s="14">
        <f t="shared" si="11"/>
        <v>0.999483637102767</v>
      </c>
      <c r="CP33" s="14">
        <f t="shared" si="12"/>
        <v>1.0072483754774757</v>
      </c>
      <c r="CQ33" s="14">
        <f t="shared" si="13"/>
        <v>0.99807922467347066</v>
      </c>
      <c r="CR33" s="14">
        <f t="shared" si="14"/>
        <v>0.99452223686136865</v>
      </c>
      <c r="CS33" s="14">
        <f t="shared" si="15"/>
        <v>1.0007930978534829</v>
      </c>
      <c r="CT33" s="5"/>
      <c r="CU33" s="5" t="s">
        <v>45</v>
      </c>
      <c r="CV33" s="14">
        <f t="shared" si="16"/>
        <v>0.98364440565405986</v>
      </c>
      <c r="CW33" s="14">
        <f t="shared" si="17"/>
        <v>0.98725358546518904</v>
      </c>
      <c r="CX33" s="14">
        <f t="shared" si="18"/>
        <v>0.98551494797568007</v>
      </c>
      <c r="CY33" s="14">
        <f t="shared" si="19"/>
        <v>0.98461615265161706</v>
      </c>
      <c r="CZ33" s="14">
        <f t="shared" si="20"/>
        <v>0.97972352653973926</v>
      </c>
      <c r="DA33" s="14">
        <f t="shared" si="21"/>
        <v>1.0073088200963183</v>
      </c>
      <c r="DB33" s="14">
        <f t="shared" si="22"/>
        <v>0.99975666293922738</v>
      </c>
      <c r="DC33" s="14">
        <f t="shared" si="23"/>
        <v>1.0015368475933037</v>
      </c>
      <c r="DD33" s="14">
        <f t="shared" si="24"/>
        <v>1.0077886142845049</v>
      </c>
      <c r="DE33" s="14">
        <f t="shared" si="25"/>
        <v>0.99933890607526432</v>
      </c>
      <c r="DF33" s="14">
        <f t="shared" si="26"/>
        <v>0.99674261548252596</v>
      </c>
      <c r="DG33" s="14">
        <f t="shared" si="27"/>
        <v>1.0020853298622681</v>
      </c>
      <c r="DH33" s="5"/>
      <c r="DI33" s="5" t="s">
        <v>45</v>
      </c>
      <c r="DJ33" s="14">
        <f t="shared" si="28"/>
        <v>0.98365239808603144</v>
      </c>
      <c r="DK33" s="14">
        <f t="shared" si="29"/>
        <v>0.98726385366374458</v>
      </c>
      <c r="DL33" s="14">
        <f t="shared" si="30"/>
        <v>0.98558276289166824</v>
      </c>
      <c r="DM33" s="14">
        <f t="shared" si="31"/>
        <v>0.98463232078261653</v>
      </c>
      <c r="DN33" s="14">
        <f t="shared" si="32"/>
        <v>0.97972877096108713</v>
      </c>
      <c r="DO33" s="14">
        <f t="shared" si="33"/>
        <v>1.0072939417999525</v>
      </c>
      <c r="DP33" s="14">
        <f t="shared" si="34"/>
        <v>0.99975514410876531</v>
      </c>
      <c r="DQ33" s="14">
        <f t="shared" si="35"/>
        <v>1.0015415857770469</v>
      </c>
      <c r="DR33" s="14">
        <f t="shared" si="36"/>
        <v>1.0077799129265623</v>
      </c>
      <c r="DS33" s="14">
        <f t="shared" si="37"/>
        <v>0.99934627799215336</v>
      </c>
      <c r="DT33" s="14">
        <f t="shared" si="38"/>
        <v>0.99675801597798963</v>
      </c>
      <c r="DU33" s="14">
        <f t="shared" si="39"/>
        <v>1.0020856274126608</v>
      </c>
    </row>
    <row r="34" spans="1:125" x14ac:dyDescent="0.2">
      <c r="A34" s="16" t="s">
        <v>46</v>
      </c>
      <c r="B34" s="2">
        <v>141.308726969166</v>
      </c>
      <c r="C34" s="2">
        <v>130.871561640344</v>
      </c>
      <c r="D34" s="2">
        <v>23.249955415014</v>
      </c>
      <c r="E34" s="2">
        <v>24.0873689187192</v>
      </c>
      <c r="F34" s="2">
        <v>30.796535535342301</v>
      </c>
      <c r="G34" s="2">
        <v>170.67486433915499</v>
      </c>
      <c r="H34" s="2">
        <v>224.04732632646699</v>
      </c>
      <c r="I34" s="2">
        <v>147.47865222731201</v>
      </c>
      <c r="J34" s="2">
        <v>467.00696624972198</v>
      </c>
      <c r="K34" s="2">
        <v>155.40697406433799</v>
      </c>
      <c r="L34" s="2">
        <v>41.787812813431799</v>
      </c>
      <c r="M34" s="2">
        <v>242.64977623306399</v>
      </c>
      <c r="P34">
        <v>139.653599601351</v>
      </c>
      <c r="Q34">
        <v>130.057905296505</v>
      </c>
      <c r="R34">
        <v>22.875151657061199</v>
      </c>
      <c r="S34">
        <v>23.682864163559699</v>
      </c>
      <c r="T34">
        <v>30.370303335290298</v>
      </c>
      <c r="U34">
        <v>171.74990164270301</v>
      </c>
      <c r="V34">
        <v>223.59004392673199</v>
      </c>
      <c r="W34">
        <v>147.38882144489</v>
      </c>
      <c r="X34">
        <v>470.48639984906299</v>
      </c>
      <c r="Y34">
        <v>155.09341401872001</v>
      </c>
      <c r="Z34">
        <v>41.549909570872799</v>
      </c>
      <c r="AA34">
        <v>242.849446772866</v>
      </c>
      <c r="AD34">
        <v>139.65467823609401</v>
      </c>
      <c r="AE34">
        <v>130.05918897875401</v>
      </c>
      <c r="AF34">
        <v>22.876628254852999</v>
      </c>
      <c r="AG34">
        <v>23.683229961400301</v>
      </c>
      <c r="AH34">
        <v>30.370456610724101</v>
      </c>
      <c r="AI34">
        <v>171.747578884077</v>
      </c>
      <c r="AJ34">
        <v>223.58978642213799</v>
      </c>
      <c r="AK34">
        <v>147.38951087295001</v>
      </c>
      <c r="AL34">
        <v>470.48275676728503</v>
      </c>
      <c r="AM34">
        <v>155.09450232671301</v>
      </c>
      <c r="AN34">
        <v>41.550522831162198</v>
      </c>
      <c r="AO34">
        <v>242.84956908527499</v>
      </c>
      <c r="AR34" s="4">
        <v>138.92491207982499</v>
      </c>
      <c r="AS34" s="2">
        <v>129.15272206852799</v>
      </c>
      <c r="AT34" s="2">
        <v>22.9026338182987</v>
      </c>
      <c r="AU34" s="2">
        <v>23.706845421483798</v>
      </c>
      <c r="AV34" s="2">
        <v>30.1587560531344</v>
      </c>
      <c r="AW34" s="2">
        <v>171.971568505958</v>
      </c>
      <c r="AX34" s="2">
        <v>223.97877925742301</v>
      </c>
      <c r="AY34" s="2">
        <v>147.699423203002</v>
      </c>
      <c r="AZ34" s="2">
        <v>470.739260400923</v>
      </c>
      <c r="BA34" s="2">
        <v>155.29454939064499</v>
      </c>
      <c r="BB34" s="2">
        <v>41.645923271791602</v>
      </c>
      <c r="BC34" s="2">
        <v>243.16855867896399</v>
      </c>
      <c r="BF34" s="4">
        <v>138.925978518351</v>
      </c>
      <c r="BG34" s="2">
        <v>129.15398494678701</v>
      </c>
      <c r="BH34" s="2">
        <v>22.9041073279305</v>
      </c>
      <c r="BI34" s="2">
        <v>23.707209376392399</v>
      </c>
      <c r="BJ34" s="2">
        <v>30.158907168215599</v>
      </c>
      <c r="BK34" s="2">
        <v>171.969184092848</v>
      </c>
      <c r="BL34" s="2">
        <v>223.97848155368101</v>
      </c>
      <c r="BM34" s="2">
        <v>147.70008744312</v>
      </c>
      <c r="BN34" s="2">
        <v>470.73547038904098</v>
      </c>
      <c r="BO34" s="2">
        <v>155.29562269139399</v>
      </c>
      <c r="BP34" s="2">
        <v>41.646527281745698</v>
      </c>
      <c r="BQ34" s="2">
        <v>243.16862324515</v>
      </c>
      <c r="BS34" s="5" t="s">
        <v>46</v>
      </c>
      <c r="BT34" s="14">
        <f t="shared" si="0"/>
        <v>0.98828715392662092</v>
      </c>
      <c r="BU34" s="14">
        <f t="shared" si="1"/>
        <v>0.99378278723321833</v>
      </c>
      <c r="BV34" s="14">
        <f t="shared" si="2"/>
        <v>0.98387937734664355</v>
      </c>
      <c r="BW34" s="14">
        <f t="shared" si="41"/>
        <v>0.98320676880382962</v>
      </c>
      <c r="BX34" s="14">
        <f t="shared" si="41"/>
        <v>0.98615973541689927</v>
      </c>
      <c r="BY34" s="14">
        <f t="shared" si="41"/>
        <v>1.0062987441514046</v>
      </c>
      <c r="BZ34" s="14">
        <f t="shared" si="40"/>
        <v>0.99795899193606685</v>
      </c>
      <c r="CA34" s="14">
        <f t="shared" si="40"/>
        <v>0.9993908895893383</v>
      </c>
      <c r="CB34" s="14">
        <f t="shared" si="40"/>
        <v>1.0074504961398809</v>
      </c>
      <c r="CC34" s="14">
        <f t="shared" si="40"/>
        <v>0.99798232963799838</v>
      </c>
      <c r="CD34" s="14">
        <f t="shared" si="40"/>
        <v>0.99430687498239845</v>
      </c>
      <c r="CE34" s="14">
        <f t="shared" si="40"/>
        <v>1.0008228754334816</v>
      </c>
      <c r="CF34" s="5"/>
      <c r="CG34" s="5" t="s">
        <v>46</v>
      </c>
      <c r="CH34" s="14">
        <f t="shared" si="4"/>
        <v>0.98829478710516649</v>
      </c>
      <c r="CI34" s="14">
        <f t="shared" si="5"/>
        <v>0.99379259595126923</v>
      </c>
      <c r="CJ34" s="14">
        <f t="shared" si="6"/>
        <v>0.98394288705087496</v>
      </c>
      <c r="CK34" s="14">
        <f t="shared" si="7"/>
        <v>0.98322195509677157</v>
      </c>
      <c r="CL34" s="14">
        <f t="shared" si="8"/>
        <v>0.98616471245185267</v>
      </c>
      <c r="CM34" s="14">
        <f t="shared" si="9"/>
        <v>1.0062851348912771</v>
      </c>
      <c r="CN34" s="14">
        <f t="shared" si="10"/>
        <v>0.99795784260481513</v>
      </c>
      <c r="CO34" s="14">
        <f t="shared" si="11"/>
        <v>0.99939556435446264</v>
      </c>
      <c r="CP34" s="14">
        <f t="shared" si="12"/>
        <v>1.0074426952246027</v>
      </c>
      <c r="CQ34" s="14">
        <f t="shared" si="13"/>
        <v>0.99798933259265687</v>
      </c>
      <c r="CR34" s="14">
        <f t="shared" si="14"/>
        <v>0.99432155055999172</v>
      </c>
      <c r="CS34" s="14">
        <f t="shared" si="15"/>
        <v>1.0008233795032191</v>
      </c>
      <c r="CT34" s="5"/>
      <c r="CU34" s="5" t="s">
        <v>46</v>
      </c>
      <c r="CV34" s="14">
        <f t="shared" si="16"/>
        <v>0.98313044820040618</v>
      </c>
      <c r="CW34" s="14">
        <f t="shared" si="17"/>
        <v>0.98686621027309473</v>
      </c>
      <c r="CX34" s="14">
        <f t="shared" si="18"/>
        <v>0.98506140805366826</v>
      </c>
      <c r="CY34" s="14">
        <f t="shared" si="19"/>
        <v>0.98420236354915114</v>
      </c>
      <c r="CZ34" s="14">
        <f t="shared" si="20"/>
        <v>0.97929054450050135</v>
      </c>
      <c r="DA34" s="14">
        <f t="shared" si="21"/>
        <v>1.0075975110443109</v>
      </c>
      <c r="DB34" s="14">
        <f t="shared" si="22"/>
        <v>0.99969405093929087</v>
      </c>
      <c r="DC34" s="14">
        <f t="shared" si="23"/>
        <v>1.0014969690348792</v>
      </c>
      <c r="DD34" s="14">
        <f t="shared" si="24"/>
        <v>1.0079919453475674</v>
      </c>
      <c r="DE34" s="14">
        <f t="shared" si="25"/>
        <v>0.99927657896712885</v>
      </c>
      <c r="DF34" s="14">
        <f t="shared" si="26"/>
        <v>0.99660452337446603</v>
      </c>
      <c r="DG34" s="14">
        <f t="shared" si="27"/>
        <v>1.0021379885609361</v>
      </c>
      <c r="DH34" s="5"/>
      <c r="DI34" s="5" t="s">
        <v>46</v>
      </c>
      <c r="DJ34" s="14">
        <f t="shared" si="28"/>
        <v>0.98313799506993704</v>
      </c>
      <c r="DK34" s="14">
        <f t="shared" si="29"/>
        <v>0.9868758600262052</v>
      </c>
      <c r="DL34" s="14">
        <f t="shared" si="30"/>
        <v>0.98512478493355893</v>
      </c>
      <c r="DM34" s="14">
        <f t="shared" si="31"/>
        <v>0.98421747333178577</v>
      </c>
      <c r="DN34" s="14">
        <f t="shared" si="32"/>
        <v>0.97929545138624585</v>
      </c>
      <c r="DO34" s="14">
        <f t="shared" si="33"/>
        <v>1.0075835405447928</v>
      </c>
      <c r="DP34" s="14">
        <f t="shared" si="34"/>
        <v>0.99969272218546512</v>
      </c>
      <c r="DQ34" s="14">
        <f t="shared" si="35"/>
        <v>1.0015014730095761</v>
      </c>
      <c r="DR34" s="14">
        <f t="shared" si="36"/>
        <v>1.007983829811492</v>
      </c>
      <c r="DS34" s="14">
        <f t="shared" si="37"/>
        <v>0.99928348535440947</v>
      </c>
      <c r="DT34" s="14">
        <f t="shared" si="38"/>
        <v>0.99661897758763085</v>
      </c>
      <c r="DU34" s="14">
        <f t="shared" si="39"/>
        <v>1.0021382546489046</v>
      </c>
    </row>
    <row r="35" spans="1:125" x14ac:dyDescent="0.2">
      <c r="A35" s="16" t="s">
        <v>47</v>
      </c>
      <c r="B35" s="2">
        <v>146.86177426594401</v>
      </c>
      <c r="C35" s="2">
        <v>136.107264399407</v>
      </c>
      <c r="D35" s="2">
        <v>24.188815622817099</v>
      </c>
      <c r="E35" s="2">
        <v>25.1075639617662</v>
      </c>
      <c r="F35" s="2">
        <v>32.221018327382502</v>
      </c>
      <c r="G35" s="2">
        <v>177.81571609066799</v>
      </c>
      <c r="H35" s="2">
        <v>234.860399064391</v>
      </c>
      <c r="I35" s="2">
        <v>153.79889826940399</v>
      </c>
      <c r="J35" s="2">
        <v>489.02431964767402</v>
      </c>
      <c r="K35" s="2">
        <v>162.341823870437</v>
      </c>
      <c r="L35" s="2">
        <v>43.417674661123002</v>
      </c>
      <c r="M35" s="2">
        <v>254.28879552767401</v>
      </c>
      <c r="P35">
        <v>145.08713598692299</v>
      </c>
      <c r="Q35">
        <v>135.23292694996101</v>
      </c>
      <c r="R35">
        <v>23.787286600705201</v>
      </c>
      <c r="S35">
        <v>24.675010032047201</v>
      </c>
      <c r="T35">
        <v>31.765335483843501</v>
      </c>
      <c r="U35">
        <v>178.98158213750699</v>
      </c>
      <c r="V35">
        <v>234.35942004046501</v>
      </c>
      <c r="W35">
        <v>153.691861274757</v>
      </c>
      <c r="X35">
        <v>492.76285235942402</v>
      </c>
      <c r="Y35">
        <v>161.99987525693101</v>
      </c>
      <c r="Z35">
        <v>43.1618965343295</v>
      </c>
      <c r="AA35">
        <v>254.50615290146001</v>
      </c>
      <c r="AD35">
        <v>145.08819626937799</v>
      </c>
      <c r="AE35">
        <v>135.23418499828699</v>
      </c>
      <c r="AF35">
        <v>23.7887249966032</v>
      </c>
      <c r="AG35">
        <v>24.6753671329027</v>
      </c>
      <c r="AH35">
        <v>31.7654859795663</v>
      </c>
      <c r="AI35">
        <v>178.97931097906499</v>
      </c>
      <c r="AJ35">
        <v>234.35918893240401</v>
      </c>
      <c r="AK35">
        <v>153.69254652577001</v>
      </c>
      <c r="AL35">
        <v>492.759298870593</v>
      </c>
      <c r="AM35">
        <v>162.00094318793001</v>
      </c>
      <c r="AN35">
        <v>43.162496144171797</v>
      </c>
      <c r="AO35">
        <v>254.50627512424001</v>
      </c>
      <c r="AR35" s="4">
        <v>144.30966908223601</v>
      </c>
      <c r="AS35" s="2">
        <v>134.267321679546</v>
      </c>
      <c r="AT35" s="2">
        <v>23.816606839987202</v>
      </c>
      <c r="AU35" s="2">
        <v>24.700592934747799</v>
      </c>
      <c r="AV35" s="2">
        <v>31.539701937877101</v>
      </c>
      <c r="AW35" s="2">
        <v>179.21792862111701</v>
      </c>
      <c r="AX35" s="2">
        <v>234.773948693405</v>
      </c>
      <c r="AY35" s="2">
        <v>154.02314555430101</v>
      </c>
      <c r="AZ35" s="2">
        <v>493.03243416467899</v>
      </c>
      <c r="BA35" s="2">
        <v>162.21439731736299</v>
      </c>
      <c r="BB35" s="2">
        <v>43.264315237266302</v>
      </c>
      <c r="BC35" s="2">
        <v>254.846396358981</v>
      </c>
      <c r="BF35" s="4">
        <v>144.310716586881</v>
      </c>
      <c r="BG35" s="2">
        <v>134.26855778660899</v>
      </c>
      <c r="BH35" s="2">
        <v>23.818042046403001</v>
      </c>
      <c r="BI35" s="2">
        <v>24.700948122035498</v>
      </c>
      <c r="BJ35" s="2">
        <v>31.539850160942201</v>
      </c>
      <c r="BK35" s="2">
        <v>179.215592242014</v>
      </c>
      <c r="BL35" s="2">
        <v>234.773675235414</v>
      </c>
      <c r="BM35" s="2">
        <v>154.02380445668601</v>
      </c>
      <c r="BN35" s="2">
        <v>493.02872525997901</v>
      </c>
      <c r="BO35" s="2">
        <v>162.21544958955701</v>
      </c>
      <c r="BP35" s="2">
        <v>43.264905161985503</v>
      </c>
      <c r="BQ35" s="2">
        <v>254.84645694775901</v>
      </c>
      <c r="BS35" s="5" t="s">
        <v>47</v>
      </c>
      <c r="BT35" s="14">
        <f t="shared" si="0"/>
        <v>0.98791626828770684</v>
      </c>
      <c r="BU35" s="14">
        <f t="shared" si="1"/>
        <v>0.99357611474079555</v>
      </c>
      <c r="BV35" s="14">
        <f t="shared" si="2"/>
        <v>0.98340021982171222</v>
      </c>
      <c r="BW35" s="14">
        <f t="shared" si="41"/>
        <v>0.9827719674287122</v>
      </c>
      <c r="BX35" s="14">
        <f t="shared" si="41"/>
        <v>0.98585759025648956</v>
      </c>
      <c r="BY35" s="14">
        <f t="shared" si="41"/>
        <v>1.0065565973158668</v>
      </c>
      <c r="BZ35" s="14">
        <f t="shared" si="40"/>
        <v>0.99786690720989257</v>
      </c>
      <c r="CA35" s="14">
        <f t="shared" si="40"/>
        <v>0.99930404576462251</v>
      </c>
      <c r="CB35" s="14">
        <f t="shared" si="40"/>
        <v>1.0076448809630643</v>
      </c>
      <c r="CC35" s="14">
        <f t="shared" si="40"/>
        <v>0.99789365053715984</v>
      </c>
      <c r="CD35" s="14">
        <f t="shared" si="40"/>
        <v>0.99410889392880064</v>
      </c>
      <c r="CE35" s="14">
        <f t="shared" si="40"/>
        <v>1.0008547658316402</v>
      </c>
      <c r="CF35" s="5"/>
      <c r="CG35" s="5" t="s">
        <v>47</v>
      </c>
      <c r="CH35" s="14">
        <f t="shared" si="4"/>
        <v>0.9879234878821882</v>
      </c>
      <c r="CI35" s="14">
        <f t="shared" si="5"/>
        <v>0.99358535780604662</v>
      </c>
      <c r="CJ35" s="14">
        <f t="shared" si="6"/>
        <v>0.98345968515149218</v>
      </c>
      <c r="CK35" s="14">
        <f t="shared" si="7"/>
        <v>0.98278619026833314</v>
      </c>
      <c r="CL35" s="14">
        <f t="shared" si="8"/>
        <v>0.98586226098791307</v>
      </c>
      <c r="CM35" s="14">
        <f t="shared" si="9"/>
        <v>1.0065438247753291</v>
      </c>
      <c r="CN35" s="14">
        <f t="shared" si="10"/>
        <v>0.99786592318677969</v>
      </c>
      <c r="CO35" s="14">
        <f t="shared" si="11"/>
        <v>0.999308501264764</v>
      </c>
      <c r="CP35" s="14">
        <f t="shared" si="12"/>
        <v>1.0076376144761265</v>
      </c>
      <c r="CQ35" s="14">
        <f t="shared" si="13"/>
        <v>0.99790022882347895</v>
      </c>
      <c r="CR35" s="14">
        <f t="shared" si="14"/>
        <v>0.99412270419954807</v>
      </c>
      <c r="CS35" s="14">
        <f t="shared" si="15"/>
        <v>1.000855246477198</v>
      </c>
      <c r="CT35" s="5"/>
      <c r="CU35" s="5" t="s">
        <v>47</v>
      </c>
      <c r="CV35" s="14">
        <f t="shared" si="16"/>
        <v>0.98262239989633704</v>
      </c>
      <c r="CW35" s="14">
        <f t="shared" si="17"/>
        <v>0.98648167143774423</v>
      </c>
      <c r="CX35" s="14">
        <f t="shared" si="18"/>
        <v>0.98461236016538167</v>
      </c>
      <c r="CY35" s="14">
        <f t="shared" si="19"/>
        <v>0.98379089952182797</v>
      </c>
      <c r="CZ35" s="14">
        <f t="shared" si="20"/>
        <v>0.97885490822844679</v>
      </c>
      <c r="DA35" s="14">
        <f t="shared" si="21"/>
        <v>1.0078857626382924</v>
      </c>
      <c r="DB35" s="14">
        <f t="shared" si="22"/>
        <v>0.9996319074167872</v>
      </c>
      <c r="DC35" s="14">
        <f t="shared" si="23"/>
        <v>1.0014580552098897</v>
      </c>
      <c r="DD35" s="14">
        <f t="shared" si="24"/>
        <v>1.0081961455820698</v>
      </c>
      <c r="DE35" s="14">
        <f t="shared" si="25"/>
        <v>0.99921507255471209</v>
      </c>
      <c r="DF35" s="14">
        <f t="shared" si="26"/>
        <v>0.99646781120698713</v>
      </c>
      <c r="DG35" s="14">
        <f t="shared" si="27"/>
        <v>1.0021927856874304</v>
      </c>
      <c r="DH35" s="5"/>
      <c r="DI35" s="5" t="s">
        <v>47</v>
      </c>
      <c r="DJ35" s="14">
        <f t="shared" si="28"/>
        <v>0.9826295324851283</v>
      </c>
      <c r="DK35" s="14">
        <f t="shared" si="29"/>
        <v>0.9864907532973235</v>
      </c>
      <c r="DL35" s="14">
        <f t="shared" si="30"/>
        <v>0.98467169363743667</v>
      </c>
      <c r="DM35" s="14">
        <f t="shared" si="31"/>
        <v>0.98380504614665543</v>
      </c>
      <c r="DN35" s="14">
        <f t="shared" si="32"/>
        <v>0.97885950842647884</v>
      </c>
      <c r="DO35" s="14">
        <f t="shared" si="33"/>
        <v>1.0078726233098103</v>
      </c>
      <c r="DP35" s="14">
        <f t="shared" si="34"/>
        <v>0.99963074307408795</v>
      </c>
      <c r="DQ35" s="14">
        <f t="shared" si="35"/>
        <v>1.0014623393913269</v>
      </c>
      <c r="DR35" s="14">
        <f t="shared" si="36"/>
        <v>1.0081885612870747</v>
      </c>
      <c r="DS35" s="14">
        <f t="shared" si="37"/>
        <v>0.99922155438526528</v>
      </c>
      <c r="DT35" s="14">
        <f t="shared" si="38"/>
        <v>0.99648139840906103</v>
      </c>
      <c r="DU35" s="14">
        <f t="shared" si="39"/>
        <v>1.0021930239550185</v>
      </c>
    </row>
    <row r="36" spans="1:125" x14ac:dyDescent="0.2">
      <c r="A36" s="16" t="s">
        <v>48</v>
      </c>
      <c r="B36" s="2">
        <v>152.54885190915601</v>
      </c>
      <c r="C36" s="2">
        <v>141.45408208093801</v>
      </c>
      <c r="D36" s="2">
        <v>25.149058629833</v>
      </c>
      <c r="E36" s="2">
        <v>26.149097314147401</v>
      </c>
      <c r="F36" s="2">
        <v>33.670730022164904</v>
      </c>
      <c r="G36" s="2">
        <v>185.05744421349499</v>
      </c>
      <c r="H36" s="2">
        <v>245.84482747178899</v>
      </c>
      <c r="I36" s="2">
        <v>160.24181482660501</v>
      </c>
      <c r="J36" s="2">
        <v>511.333997338492</v>
      </c>
      <c r="K36" s="2">
        <v>169.40693813454399</v>
      </c>
      <c r="L36" s="2">
        <v>45.082660158500602</v>
      </c>
      <c r="M36" s="2">
        <v>266.08972607533502</v>
      </c>
      <c r="P36">
        <v>150.64964765198201</v>
      </c>
      <c r="Q36">
        <v>140.51645255471999</v>
      </c>
      <c r="R36">
        <v>24.7196695767148</v>
      </c>
      <c r="S36">
        <v>25.6873078647222</v>
      </c>
      <c r="T36">
        <v>33.1843385835475</v>
      </c>
      <c r="U36">
        <v>186.318351590828</v>
      </c>
      <c r="V36">
        <v>245.297777532673</v>
      </c>
      <c r="W36">
        <v>160.116540702348</v>
      </c>
      <c r="X36">
        <v>515.34265868237503</v>
      </c>
      <c r="Y36">
        <v>169.035221893581</v>
      </c>
      <c r="Z36">
        <v>44.808236932164498</v>
      </c>
      <c r="AA36">
        <v>266.32605472702198</v>
      </c>
      <c r="AD36">
        <v>150.65069024502299</v>
      </c>
      <c r="AE36">
        <v>140.51768636051199</v>
      </c>
      <c r="AF36">
        <v>24.721072100047198</v>
      </c>
      <c r="AG36">
        <v>25.6876567726842</v>
      </c>
      <c r="AH36">
        <v>33.184486444417502</v>
      </c>
      <c r="AI36">
        <v>186.316130237956</v>
      </c>
      <c r="AJ36">
        <v>245.29757094110099</v>
      </c>
      <c r="AK36">
        <v>160.11722165343201</v>
      </c>
      <c r="AL36">
        <v>515.33919196183604</v>
      </c>
      <c r="AM36">
        <v>169.03627046492301</v>
      </c>
      <c r="AN36">
        <v>44.808823692598502</v>
      </c>
      <c r="AO36">
        <v>266.32617724298501</v>
      </c>
      <c r="AR36" s="4">
        <v>149.821376376541</v>
      </c>
      <c r="AS36" s="2">
        <v>139.48792281741601</v>
      </c>
      <c r="AT36" s="2">
        <v>24.750904322227601</v>
      </c>
      <c r="AU36" s="2">
        <v>25.7145590351046</v>
      </c>
      <c r="AV36" s="2">
        <v>32.944032823760701</v>
      </c>
      <c r="AW36" s="2">
        <v>186.569980019935</v>
      </c>
      <c r="AX36" s="2">
        <v>245.73917030493399</v>
      </c>
      <c r="AY36" s="2">
        <v>160.469364448927</v>
      </c>
      <c r="AZ36" s="2">
        <v>515.62965093605396</v>
      </c>
      <c r="BA36" s="2">
        <v>169.26368584605899</v>
      </c>
      <c r="BB36" s="2">
        <v>44.917325311219301</v>
      </c>
      <c r="BC36" s="2">
        <v>266.68830482913103</v>
      </c>
      <c r="BF36" s="4">
        <v>149.82240558945</v>
      </c>
      <c r="BG36" s="2">
        <v>139.489133509521</v>
      </c>
      <c r="BH36" s="2">
        <v>24.7523035515771</v>
      </c>
      <c r="BI36" s="2">
        <v>25.714905956955299</v>
      </c>
      <c r="BJ36" s="2">
        <v>32.944178297750398</v>
      </c>
      <c r="BK36" s="2">
        <v>186.56768978406799</v>
      </c>
      <c r="BL36" s="2">
        <v>245.73891916475699</v>
      </c>
      <c r="BM36" s="2">
        <v>160.47001786302599</v>
      </c>
      <c r="BN36" s="2">
        <v>515.62602011026195</v>
      </c>
      <c r="BO36" s="2">
        <v>169.26471809208999</v>
      </c>
      <c r="BP36" s="2">
        <v>44.917901937785999</v>
      </c>
      <c r="BQ36" s="2">
        <v>266.68836167984898</v>
      </c>
      <c r="BS36" s="5" t="s">
        <v>48</v>
      </c>
      <c r="BT36" s="14">
        <f t="shared" si="0"/>
        <v>0.98755018976934028</v>
      </c>
      <c r="BU36" s="14">
        <f t="shared" si="1"/>
        <v>0.99337149191861762</v>
      </c>
      <c r="BV36" s="14">
        <f t="shared" si="2"/>
        <v>0.98292623754080244</v>
      </c>
      <c r="BW36" s="14">
        <f t="shared" si="41"/>
        <v>0.98234013802169151</v>
      </c>
      <c r="BX36" s="14">
        <f t="shared" si="41"/>
        <v>0.9855544730305158</v>
      </c>
      <c r="BY36" s="14">
        <f t="shared" si="41"/>
        <v>1.0068135998672842</v>
      </c>
      <c r="BZ36" s="14">
        <f t="shared" si="40"/>
        <v>0.9977748161523603</v>
      </c>
      <c r="CA36" s="14">
        <f t="shared" si="40"/>
        <v>0.99921821826348789</v>
      </c>
      <c r="CB36" s="14">
        <f t="shared" si="40"/>
        <v>1.0078396143513795</v>
      </c>
      <c r="CC36" s="14">
        <f t="shared" si="40"/>
        <v>0.997805779119461</v>
      </c>
      <c r="CD36" s="14">
        <f t="shared" si="40"/>
        <v>0.99391288745226447</v>
      </c>
      <c r="CE36" s="14">
        <f t="shared" si="40"/>
        <v>1.000888153989155</v>
      </c>
      <c r="CF36" s="5"/>
      <c r="CG36" s="5" t="s">
        <v>48</v>
      </c>
      <c r="CH36" s="14">
        <f t="shared" si="4"/>
        <v>0.98755702425565683</v>
      </c>
      <c r="CI36" s="14">
        <f t="shared" si="5"/>
        <v>0.99338021422463985</v>
      </c>
      <c r="CJ36" s="14">
        <f t="shared" si="6"/>
        <v>0.98298200596351137</v>
      </c>
      <c r="CK36" s="14">
        <f t="shared" si="7"/>
        <v>0.98235348104297471</v>
      </c>
      <c r="CL36" s="14">
        <f t="shared" si="8"/>
        <v>0.98555886440753393</v>
      </c>
      <c r="CM36" s="14">
        <f t="shared" si="9"/>
        <v>1.006801596281687</v>
      </c>
      <c r="CN36" s="14">
        <f t="shared" si="10"/>
        <v>0.9977739758191545</v>
      </c>
      <c r="CO36" s="14">
        <f t="shared" si="11"/>
        <v>0.99922246778527923</v>
      </c>
      <c r="CP36" s="14">
        <f t="shared" si="12"/>
        <v>1.0078328345938099</v>
      </c>
      <c r="CQ36" s="14">
        <f t="shared" si="13"/>
        <v>0.99781196877942158</v>
      </c>
      <c r="CR36" s="14">
        <f t="shared" si="14"/>
        <v>0.99392590266547376</v>
      </c>
      <c r="CS36" s="14">
        <f t="shared" si="15"/>
        <v>1.0008886144201714</v>
      </c>
      <c r="CT36" s="5"/>
      <c r="CU36" s="5" t="s">
        <v>48</v>
      </c>
      <c r="CV36" s="14">
        <f t="shared" si="16"/>
        <v>0.98212064202070004</v>
      </c>
      <c r="CW36" s="14">
        <f t="shared" si="17"/>
        <v>0.98610037098542691</v>
      </c>
      <c r="CX36" s="14">
        <f t="shared" si="18"/>
        <v>0.98416822221993272</v>
      </c>
      <c r="CY36" s="14">
        <f t="shared" si="19"/>
        <v>0.98338228376213566</v>
      </c>
      <c r="CZ36" s="14">
        <f t="shared" si="20"/>
        <v>0.978417539568467</v>
      </c>
      <c r="DA36" s="14">
        <f t="shared" si="21"/>
        <v>1.0081733313289198</v>
      </c>
      <c r="DB36" s="14">
        <f t="shared" si="22"/>
        <v>0.99957022822915764</v>
      </c>
      <c r="DC36" s="14">
        <f t="shared" si="23"/>
        <v>1.0014200389740231</v>
      </c>
      <c r="DD36" s="14">
        <f t="shared" si="24"/>
        <v>1.0084008761786249</v>
      </c>
      <c r="DE36" s="14">
        <f t="shared" si="25"/>
        <v>0.9991543894833208</v>
      </c>
      <c r="DF36" s="14">
        <f t="shared" si="26"/>
        <v>0.99633262884887408</v>
      </c>
      <c r="DG36" s="14">
        <f t="shared" si="27"/>
        <v>1.0022495372618276</v>
      </c>
      <c r="DH36" s="5"/>
      <c r="DI36" s="5" t="s">
        <v>48</v>
      </c>
      <c r="DJ36" s="14">
        <f t="shared" si="28"/>
        <v>0.98212738879654349</v>
      </c>
      <c r="DK36" s="14">
        <f t="shared" si="29"/>
        <v>0.98610892989081289</v>
      </c>
      <c r="DL36" s="14">
        <f t="shared" si="30"/>
        <v>0.98422385966426396</v>
      </c>
      <c r="DM36" s="14">
        <f t="shared" si="31"/>
        <v>0.98339555083007812</v>
      </c>
      <c r="DN36" s="14">
        <f t="shared" si="32"/>
        <v>0.97842186005660614</v>
      </c>
      <c r="DO36" s="14">
        <f t="shared" si="33"/>
        <v>1.0081609555183886</v>
      </c>
      <c r="DP36" s="14">
        <f t="shared" si="34"/>
        <v>0.99956920668975979</v>
      </c>
      <c r="DQ36" s="14">
        <f t="shared" si="35"/>
        <v>1.0014241166493771</v>
      </c>
      <c r="DR36" s="14">
        <f t="shared" si="36"/>
        <v>1.0083937754855146</v>
      </c>
      <c r="DS36" s="14">
        <f t="shared" si="37"/>
        <v>0.99916048277585279</v>
      </c>
      <c r="DT36" s="14">
        <f t="shared" si="38"/>
        <v>0.99634541927793641</v>
      </c>
      <c r="DU36" s="14">
        <f t="shared" si="39"/>
        <v>1.0022497509142629</v>
      </c>
    </row>
    <row r="37" spans="1:125" x14ac:dyDescent="0.2">
      <c r="A37" s="16" t="s">
        <v>49</v>
      </c>
      <c r="B37" s="2">
        <v>158.37787219827601</v>
      </c>
      <c r="C37" s="2">
        <v>146.919500467501</v>
      </c>
      <c r="D37" s="2">
        <v>26.1320665371749</v>
      </c>
      <c r="E37" s="2">
        <v>27.2134453053981</v>
      </c>
      <c r="F37" s="2">
        <v>35.147528856865598</v>
      </c>
      <c r="G37" s="2">
        <v>192.40948169699601</v>
      </c>
      <c r="H37" s="2">
        <v>257.01431703747699</v>
      </c>
      <c r="I37" s="2">
        <v>166.81664364040901</v>
      </c>
      <c r="J37" s="2">
        <v>533.96214474288502</v>
      </c>
      <c r="K37" s="2">
        <v>176.612076597417</v>
      </c>
      <c r="L37" s="2">
        <v>46.785082556499397</v>
      </c>
      <c r="M37" s="2">
        <v>278.06705763512502</v>
      </c>
      <c r="P37">
        <v>156.348903953345</v>
      </c>
      <c r="Q37">
        <v>145.91590120248799</v>
      </c>
      <c r="R37">
        <v>25.673650017338399</v>
      </c>
      <c r="S37">
        <v>26.7211990786958</v>
      </c>
      <c r="T37">
        <v>34.629133152203799</v>
      </c>
      <c r="U37">
        <v>193.76974634985999</v>
      </c>
      <c r="V37">
        <v>256.41876361634002</v>
      </c>
      <c r="W37">
        <v>166.67208326739001</v>
      </c>
      <c r="X37">
        <v>538.25223761284701</v>
      </c>
      <c r="Y37">
        <v>176.20918035142401</v>
      </c>
      <c r="Z37">
        <v>46.491225804641601</v>
      </c>
      <c r="AA37">
        <v>278.32370388886102</v>
      </c>
      <c r="AD37">
        <v>156.34992951294799</v>
      </c>
      <c r="AE37">
        <v>145.91711206668501</v>
      </c>
      <c r="AF37">
        <v>25.675018796499899</v>
      </c>
      <c r="AG37">
        <v>26.721540257182799</v>
      </c>
      <c r="AH37">
        <v>34.629278513490199</v>
      </c>
      <c r="AI37">
        <v>193.767573114443</v>
      </c>
      <c r="AJ37">
        <v>256.418579864555</v>
      </c>
      <c r="AK37">
        <v>166.67275984945701</v>
      </c>
      <c r="AL37">
        <v>538.24885500038204</v>
      </c>
      <c r="AM37">
        <v>176.210210516773</v>
      </c>
      <c r="AN37">
        <v>46.4918004551457</v>
      </c>
      <c r="AO37">
        <v>278.32382708668598</v>
      </c>
      <c r="AR37" s="4">
        <v>155.46774134260801</v>
      </c>
      <c r="AS37" s="2">
        <v>144.82186849888001</v>
      </c>
      <c r="AT37" s="2">
        <v>25.706878013993101</v>
      </c>
      <c r="AU37" s="2">
        <v>26.750187168611401</v>
      </c>
      <c r="AV37" s="2">
        <v>34.373551036990698</v>
      </c>
      <c r="AW37" s="2">
        <v>194.03727740462699</v>
      </c>
      <c r="AX37" s="2">
        <v>256.88812395631601</v>
      </c>
      <c r="AY37" s="2">
        <v>167.047329259929</v>
      </c>
      <c r="AZ37" s="2">
        <v>538.557350721548</v>
      </c>
      <c r="BA37" s="2">
        <v>176.452158283752</v>
      </c>
      <c r="BB37" s="2">
        <v>46.607256553484802</v>
      </c>
      <c r="BC37" s="2">
        <v>278.708861882375</v>
      </c>
      <c r="BF37" s="4">
        <v>155.4687528986</v>
      </c>
      <c r="BG37" s="2">
        <v>144.82305504041901</v>
      </c>
      <c r="BH37" s="2">
        <v>25.708243391743999</v>
      </c>
      <c r="BI37" s="2">
        <v>26.7505262866698</v>
      </c>
      <c r="BJ37" s="2">
        <v>34.373693895161502</v>
      </c>
      <c r="BK37" s="2">
        <v>194.035031522944</v>
      </c>
      <c r="BL37" s="2">
        <v>256.88789340760098</v>
      </c>
      <c r="BM37" s="2">
        <v>167.04797708800001</v>
      </c>
      <c r="BN37" s="2">
        <v>538.55379510548801</v>
      </c>
      <c r="BO37" s="2">
        <v>176.45317144195101</v>
      </c>
      <c r="BP37" s="2">
        <v>46.607820607033197</v>
      </c>
      <c r="BQ37" s="2">
        <v>278.70891523626199</v>
      </c>
      <c r="BS37" s="5" t="s">
        <v>49</v>
      </c>
      <c r="BT37" s="14">
        <f t="shared" si="0"/>
        <v>0.98718906740715073</v>
      </c>
      <c r="BU37" s="14">
        <f t="shared" si="1"/>
        <v>0.99316905338080019</v>
      </c>
      <c r="BV37" s="14">
        <f t="shared" si="2"/>
        <v>0.98245770118546238</v>
      </c>
      <c r="BW37" s="14">
        <f t="shared" si="41"/>
        <v>0.98191165355293486</v>
      </c>
      <c r="BX37" s="14">
        <f t="shared" si="41"/>
        <v>0.9852508633886351</v>
      </c>
      <c r="BY37" s="14">
        <f t="shared" si="41"/>
        <v>1.0070696342034022</v>
      </c>
      <c r="BZ37" s="14">
        <f t="shared" si="40"/>
        <v>0.99768280060036452</v>
      </c>
      <c r="CA37" s="14">
        <f t="shared" si="40"/>
        <v>0.99913341756635132</v>
      </c>
      <c r="CB37" s="14">
        <f t="shared" si="40"/>
        <v>1.0080344513411672</v>
      </c>
      <c r="CC37" s="14">
        <f t="shared" si="40"/>
        <v>0.99771875030431023</v>
      </c>
      <c r="CD37" s="14">
        <f t="shared" si="40"/>
        <v>0.99371900751691689</v>
      </c>
      <c r="CE37" s="14">
        <f t="shared" si="40"/>
        <v>1.0009229653304448</v>
      </c>
      <c r="CF37" s="5"/>
      <c r="CG37" s="5" t="s">
        <v>49</v>
      </c>
      <c r="CH37" s="14">
        <f t="shared" si="4"/>
        <v>0.98719554280417909</v>
      </c>
      <c r="CI37" s="14">
        <f t="shared" si="5"/>
        <v>0.9931772950654858</v>
      </c>
      <c r="CJ37" s="14">
        <f t="shared" si="6"/>
        <v>0.98251008047814303</v>
      </c>
      <c r="CK37" s="14">
        <f t="shared" si="7"/>
        <v>0.98192419068240044</v>
      </c>
      <c r="CL37" s="14">
        <f t="shared" si="8"/>
        <v>0.98525499913561732</v>
      </c>
      <c r="CM37" s="14">
        <f t="shared" si="9"/>
        <v>1.0070583393576502</v>
      </c>
      <c r="CN37" s="14">
        <f t="shared" si="10"/>
        <v>0.99768208565270267</v>
      </c>
      <c r="CO37" s="14">
        <f t="shared" si="11"/>
        <v>0.99913747340905523</v>
      </c>
      <c r="CP37" s="14">
        <f t="shared" si="12"/>
        <v>1.0080281164118126</v>
      </c>
      <c r="CQ37" s="14">
        <f t="shared" si="13"/>
        <v>0.99772458323130397</v>
      </c>
      <c r="CR37" s="14">
        <f t="shared" si="14"/>
        <v>0.99373129028896079</v>
      </c>
      <c r="CS37" s="14">
        <f t="shared" si="15"/>
        <v>1.0009234083812182</v>
      </c>
      <c r="CT37" s="5"/>
      <c r="CU37" s="5" t="s">
        <v>49</v>
      </c>
      <c r="CV37" s="14">
        <f t="shared" si="16"/>
        <v>0.98162539491612344</v>
      </c>
      <c r="CW37" s="14">
        <f t="shared" si="17"/>
        <v>0.98572257622748327</v>
      </c>
      <c r="CX37" s="14">
        <f t="shared" si="18"/>
        <v>0.98372924228640946</v>
      </c>
      <c r="CY37" s="14">
        <f t="shared" si="19"/>
        <v>0.98297686560492925</v>
      </c>
      <c r="CZ37" s="14">
        <f t="shared" si="20"/>
        <v>0.97797916823607034</v>
      </c>
      <c r="DA37" s="14">
        <f t="shared" si="21"/>
        <v>1.0084600597292519</v>
      </c>
      <c r="DB37" s="14">
        <f t="shared" si="22"/>
        <v>0.99950900369047313</v>
      </c>
      <c r="DC37" s="14">
        <f t="shared" si="23"/>
        <v>1.0013828693257805</v>
      </c>
      <c r="DD37" s="14">
        <f t="shared" si="24"/>
        <v>1.0086058647113938</v>
      </c>
      <c r="DE37" s="14">
        <f t="shared" si="25"/>
        <v>0.99909452220512907</v>
      </c>
      <c r="DF37" s="14">
        <f t="shared" si="26"/>
        <v>0.99619908754462827</v>
      </c>
      <c r="DG37" s="14">
        <f t="shared" si="27"/>
        <v>1.002308091626201</v>
      </c>
      <c r="DH37" s="5"/>
      <c r="DI37" s="5" t="s">
        <v>49</v>
      </c>
      <c r="DJ37" s="14">
        <f t="shared" si="28"/>
        <v>0.98163178189416489</v>
      </c>
      <c r="DK37" s="14">
        <f t="shared" si="29"/>
        <v>0.9857306523612519</v>
      </c>
      <c r="DL37" s="14">
        <f t="shared" si="30"/>
        <v>0.98378149141676263</v>
      </c>
      <c r="DM37" s="14">
        <f t="shared" si="31"/>
        <v>0.98298932702076958</v>
      </c>
      <c r="DN37" s="14">
        <f t="shared" si="32"/>
        <v>0.97798323276565324</v>
      </c>
      <c r="DO37" s="14">
        <f t="shared" si="33"/>
        <v>1.0084483873227614</v>
      </c>
      <c r="DP37" s="14">
        <f t="shared" si="34"/>
        <v>0.9995081066637328</v>
      </c>
      <c r="DQ37" s="14">
        <f t="shared" si="35"/>
        <v>1.0013867527996168</v>
      </c>
      <c r="DR37" s="14">
        <f t="shared" si="36"/>
        <v>1.0085992057823012</v>
      </c>
      <c r="DS37" s="14">
        <f t="shared" si="37"/>
        <v>0.99910025883548037</v>
      </c>
      <c r="DT37" s="14">
        <f t="shared" si="38"/>
        <v>0.99621114381379727</v>
      </c>
      <c r="DU37" s="14">
        <f t="shared" si="39"/>
        <v>1.0023082835003749</v>
      </c>
    </row>
    <row r="38" spans="1:125" x14ac:dyDescent="0.2">
      <c r="A38" s="16" t="s">
        <v>50</v>
      </c>
      <c r="B38" s="2">
        <v>164.356573638843</v>
      </c>
      <c r="C38" s="2">
        <v>152.51079487046101</v>
      </c>
      <c r="D38" s="2">
        <v>27.139179197053402</v>
      </c>
      <c r="E38" s="2">
        <v>28.302054637144501</v>
      </c>
      <c r="F38" s="2">
        <v>36.653307032101701</v>
      </c>
      <c r="G38" s="2">
        <v>199.881182986385</v>
      </c>
      <c r="H38" s="2">
        <v>268.382800203057</v>
      </c>
      <c r="I38" s="2">
        <v>173.53237906575399</v>
      </c>
      <c r="J38" s="2">
        <v>556.93580535907302</v>
      </c>
      <c r="K38" s="2">
        <v>183.966896538067</v>
      </c>
      <c r="L38" s="2">
        <v>48.527178997624503</v>
      </c>
      <c r="M38" s="2">
        <v>290.23531355013603</v>
      </c>
      <c r="P38">
        <v>162.192484211432</v>
      </c>
      <c r="Q38">
        <v>151.43847364167999</v>
      </c>
      <c r="R38">
        <v>26.650531415728999</v>
      </c>
      <c r="S38">
        <v>27.778091669333499</v>
      </c>
      <c r="T38">
        <v>36.101569854425499</v>
      </c>
      <c r="U38">
        <v>201.345240506766</v>
      </c>
      <c r="V38">
        <v>267.736244472549</v>
      </c>
      <c r="W38">
        <v>173.36746155254301</v>
      </c>
      <c r="X38">
        <v>561.51893976710596</v>
      </c>
      <c r="Y38">
        <v>183.531369614422</v>
      </c>
      <c r="Z38">
        <v>48.213079886297301</v>
      </c>
      <c r="AA38">
        <v>290.51368756583599</v>
      </c>
      <c r="AD38">
        <v>162.19349338972299</v>
      </c>
      <c r="AE38">
        <v>151.439662787332</v>
      </c>
      <c r="AF38">
        <v>26.6518684066159</v>
      </c>
      <c r="AG38">
        <v>27.778425546650499</v>
      </c>
      <c r="AH38">
        <v>36.101712843322503</v>
      </c>
      <c r="AI38">
        <v>201.34311378583999</v>
      </c>
      <c r="AJ38">
        <v>267.73608206421699</v>
      </c>
      <c r="AK38">
        <v>173.368133745054</v>
      </c>
      <c r="AL38">
        <v>561.51563874656904</v>
      </c>
      <c r="AM38">
        <v>183.53238227414801</v>
      </c>
      <c r="AN38">
        <v>48.2136431134887</v>
      </c>
      <c r="AO38">
        <v>290.51381183976503</v>
      </c>
      <c r="AR38" s="4">
        <v>161.25627522384201</v>
      </c>
      <c r="AS38" s="2">
        <v>150.27627569731499</v>
      </c>
      <c r="AT38" s="2">
        <v>26.685833965172801</v>
      </c>
      <c r="AU38" s="2">
        <v>27.808887566723399</v>
      </c>
      <c r="AV38" s="2">
        <v>35.8300873346655</v>
      </c>
      <c r="AW38" s="2">
        <v>201.62931502238101</v>
      </c>
      <c r="AX38" s="2">
        <v>268.23471180139097</v>
      </c>
      <c r="AY38" s="2">
        <v>173.76604113882499</v>
      </c>
      <c r="AZ38" s="2">
        <v>561.84290735504896</v>
      </c>
      <c r="BA38" s="2">
        <v>183.78945222761701</v>
      </c>
      <c r="BB38" s="2">
        <v>48.336334535845502</v>
      </c>
      <c r="BC38" s="2">
        <v>290.92268371535499</v>
      </c>
      <c r="BF38" s="4">
        <v>161.257269752692</v>
      </c>
      <c r="BG38" s="2">
        <v>150.27743927295899</v>
      </c>
      <c r="BH38" s="2">
        <v>26.6871674440468</v>
      </c>
      <c r="BI38" s="2">
        <v>27.809219307463099</v>
      </c>
      <c r="BJ38" s="2">
        <v>35.8302277020316</v>
      </c>
      <c r="BK38" s="2">
        <v>201.627111789678</v>
      </c>
      <c r="BL38" s="2">
        <v>268.23450029586201</v>
      </c>
      <c r="BM38" s="2">
        <v>173.76668333045399</v>
      </c>
      <c r="BN38" s="2">
        <v>561.83942421809297</v>
      </c>
      <c r="BO38" s="2">
        <v>183.79044718257501</v>
      </c>
      <c r="BP38" s="2">
        <v>48.336886688234898</v>
      </c>
      <c r="BQ38" s="2">
        <v>290.92273381495301</v>
      </c>
      <c r="BS38" s="5" t="s">
        <v>50</v>
      </c>
      <c r="BT38" s="14">
        <f t="shared" si="0"/>
        <v>0.9868329609245422</v>
      </c>
      <c r="BU38" s="14">
        <f t="shared" si="1"/>
        <v>0.99296888308993592</v>
      </c>
      <c r="BV38" s="14">
        <f t="shared" si="2"/>
        <v>0.98199474723327462</v>
      </c>
      <c r="BW38" s="14">
        <f t="shared" si="41"/>
        <v>0.98148675159706122</v>
      </c>
      <c r="BX38" s="14">
        <f t="shared" si="41"/>
        <v>0.98494713786144916</v>
      </c>
      <c r="BY38" s="14">
        <f t="shared" si="41"/>
        <v>1.0073246390605999</v>
      </c>
      <c r="BZ38" s="14">
        <f t="shared" si="40"/>
        <v>0.99759091964902813</v>
      </c>
      <c r="CA38" s="14">
        <f t="shared" si="40"/>
        <v>0.99904964414077158</v>
      </c>
      <c r="CB38" s="14">
        <f t="shared" si="40"/>
        <v>1.0082291969091088</v>
      </c>
      <c r="CC38" s="14">
        <f t="shared" si="40"/>
        <v>0.99763257992692789</v>
      </c>
      <c r="CD38" s="14">
        <f t="shared" si="40"/>
        <v>0.99352735687886207</v>
      </c>
      <c r="CE38" s="14">
        <f t="shared" si="40"/>
        <v>1.0009591321341809</v>
      </c>
      <c r="CF38" s="5"/>
      <c r="CG38" s="5" t="s">
        <v>50</v>
      </c>
      <c r="CH38" s="14">
        <f t="shared" si="4"/>
        <v>0.98683910110055495</v>
      </c>
      <c r="CI38" s="14">
        <f t="shared" si="5"/>
        <v>0.99297668021441488</v>
      </c>
      <c r="CJ38" s="14">
        <f t="shared" si="6"/>
        <v>0.98204401146773035</v>
      </c>
      <c r="CK38" s="14">
        <f t="shared" si="7"/>
        <v>0.98149854852563334</v>
      </c>
      <c r="CL38" s="14">
        <f t="shared" si="8"/>
        <v>0.98495103898002712</v>
      </c>
      <c r="CM38" s="14">
        <f t="shared" si="9"/>
        <v>1.0073139991349489</v>
      </c>
      <c r="CN38" s="14">
        <f t="shared" si="10"/>
        <v>0.99759031451214197</v>
      </c>
      <c r="CO38" s="14">
        <f t="shared" si="11"/>
        <v>0.99905351772629269</v>
      </c>
      <c r="CP38" s="14">
        <f t="shared" si="12"/>
        <v>1.0082232697977522</v>
      </c>
      <c r="CQ38" s="14">
        <f t="shared" si="13"/>
        <v>0.99763808450272418</v>
      </c>
      <c r="CR38" s="14">
        <f t="shared" si="14"/>
        <v>0.99353896330649782</v>
      </c>
      <c r="CS38" s="14">
        <f t="shared" si="15"/>
        <v>1.0009595603175314</v>
      </c>
      <c r="CT38" s="5"/>
      <c r="CU38" s="5" t="s">
        <v>50</v>
      </c>
      <c r="CV38" s="14">
        <f t="shared" si="16"/>
        <v>0.98113675439709769</v>
      </c>
      <c r="CW38" s="14">
        <f t="shared" si="17"/>
        <v>0.98534845238303315</v>
      </c>
      <c r="CX38" s="14">
        <f t="shared" si="18"/>
        <v>0.98329554373811634</v>
      </c>
      <c r="CY38" s="14">
        <f t="shared" si="19"/>
        <v>0.98257486685175666</v>
      </c>
      <c r="CZ38" s="14">
        <f t="shared" si="20"/>
        <v>0.97754037045783593</v>
      </c>
      <c r="DA38" s="14">
        <f t="shared" si="21"/>
        <v>1.008745855962415</v>
      </c>
      <c r="DB38" s="14">
        <f t="shared" si="22"/>
        <v>0.99944821947772366</v>
      </c>
      <c r="DC38" s="14">
        <f t="shared" si="23"/>
        <v>1.0013465041759293</v>
      </c>
      <c r="DD38" s="14">
        <f t="shared" si="24"/>
        <v>1.0088108933718352</v>
      </c>
      <c r="DE38" s="14">
        <f t="shared" si="25"/>
        <v>0.99903545521618731</v>
      </c>
      <c r="DF38" s="14">
        <f t="shared" si="26"/>
        <v>0.99606726651494937</v>
      </c>
      <c r="DG38" s="14">
        <f t="shared" si="27"/>
        <v>1.0023683202323352</v>
      </c>
      <c r="DH38" s="5"/>
      <c r="DI38" s="5" t="s">
        <v>50</v>
      </c>
      <c r="DJ38" s="14">
        <f t="shared" si="28"/>
        <v>0.98114280544104426</v>
      </c>
      <c r="DK38" s="14">
        <f t="shared" si="29"/>
        <v>0.98535608184719659</v>
      </c>
      <c r="DL38" s="14">
        <f t="shared" si="30"/>
        <v>0.983344678565088</v>
      </c>
      <c r="DM38" s="14">
        <f t="shared" si="31"/>
        <v>0.98258658828837853</v>
      </c>
      <c r="DN38" s="14">
        <f t="shared" si="32"/>
        <v>0.97754420005405707</v>
      </c>
      <c r="DO38" s="14">
        <f t="shared" si="33"/>
        <v>1.0087348332504713</v>
      </c>
      <c r="DP38" s="14">
        <f t="shared" si="34"/>
        <v>0.99944743140364134</v>
      </c>
      <c r="DQ38" s="14">
        <f t="shared" si="35"/>
        <v>1.0013502048779681</v>
      </c>
      <c r="DR38" s="14">
        <f t="shared" si="36"/>
        <v>1.0088046392633321</v>
      </c>
      <c r="DS38" s="14">
        <f t="shared" si="37"/>
        <v>0.99904086355310406</v>
      </c>
      <c r="DT38" s="14">
        <f t="shared" si="38"/>
        <v>0.99607864472404384</v>
      </c>
      <c r="DU38" s="14">
        <f t="shared" si="39"/>
        <v>1.0023684928495038</v>
      </c>
    </row>
    <row r="39" spans="1:125" x14ac:dyDescent="0.2">
      <c r="A39" s="16" t="s">
        <v>51</v>
      </c>
      <c r="B39" s="2">
        <v>170.492675435021</v>
      </c>
      <c r="C39" s="2">
        <v>158.23519117587799</v>
      </c>
      <c r="D39" s="2">
        <v>28.171726763216999</v>
      </c>
      <c r="E39" s="2">
        <v>29.416371983190899</v>
      </c>
      <c r="F39" s="2">
        <v>38.190005644288199</v>
      </c>
      <c r="G39" s="2">
        <v>207.48195000804901</v>
      </c>
      <c r="H39" s="2">
        <v>279.964614157509</v>
      </c>
      <c r="I39" s="2">
        <v>180.39798067455999</v>
      </c>
      <c r="J39" s="2">
        <v>580.28302776988005</v>
      </c>
      <c r="K39" s="2">
        <v>191.48112876228501</v>
      </c>
      <c r="L39" s="2">
        <v>50.311164278709803</v>
      </c>
      <c r="M39" s="2">
        <v>302.60934217077403</v>
      </c>
      <c r="P39">
        <v>168.18793137650201</v>
      </c>
      <c r="Q39">
        <v>157.09131280191301</v>
      </c>
      <c r="R39">
        <v>27.651603725050101</v>
      </c>
      <c r="S39">
        <v>28.859389641907899</v>
      </c>
      <c r="T39">
        <v>37.6035441851363</v>
      </c>
      <c r="U39">
        <v>209.05437208963301</v>
      </c>
      <c r="V39">
        <v>279.264482747908</v>
      </c>
      <c r="W39">
        <v>180.211609615106</v>
      </c>
      <c r="X39">
        <v>585.17115701845</v>
      </c>
      <c r="Y39">
        <v>191.01147708985701</v>
      </c>
      <c r="Z39">
        <v>49.9759911878743</v>
      </c>
      <c r="AA39">
        <v>302.910920314566</v>
      </c>
      <c r="AD39">
        <v>168.18892481767</v>
      </c>
      <c r="AE39">
        <v>157.09248138552201</v>
      </c>
      <c r="AF39">
        <v>27.652910733597999</v>
      </c>
      <c r="AG39">
        <v>28.859716616155001</v>
      </c>
      <c r="AH39">
        <v>37.6036849218142</v>
      </c>
      <c r="AI39">
        <v>209.05229035696399</v>
      </c>
      <c r="AJ39">
        <v>279.26434034703499</v>
      </c>
      <c r="AK39">
        <v>180.21227744075199</v>
      </c>
      <c r="AL39">
        <v>585.16793520306203</v>
      </c>
      <c r="AM39">
        <v>191.012473099061</v>
      </c>
      <c r="AN39">
        <v>49.976543632520801</v>
      </c>
      <c r="AO39">
        <v>302.91104606402502</v>
      </c>
      <c r="AR39" s="4">
        <v>167.194446401102</v>
      </c>
      <c r="AS39" s="2">
        <v>155.858195453565</v>
      </c>
      <c r="AT39" s="2">
        <v>27.6890649358857</v>
      </c>
      <c r="AU39" s="2">
        <v>28.892066687855401</v>
      </c>
      <c r="AV39" s="2">
        <v>37.315515461961603</v>
      </c>
      <c r="AW39" s="2">
        <v>209.35565297228399</v>
      </c>
      <c r="AX39" s="2">
        <v>279.79323593581398</v>
      </c>
      <c r="AY39" s="2">
        <v>180.63446554708599</v>
      </c>
      <c r="AZ39" s="2">
        <v>585.51473808343496</v>
      </c>
      <c r="BA39" s="2">
        <v>191.28527550861</v>
      </c>
      <c r="BB39" s="2">
        <v>50.106760965996401</v>
      </c>
      <c r="BC39" s="2">
        <v>303.34471683284102</v>
      </c>
      <c r="BF39" s="4">
        <v>167.19542452690101</v>
      </c>
      <c r="BG39" s="2">
        <v>155.85933718085599</v>
      </c>
      <c r="BH39" s="2">
        <v>27.690368318744699</v>
      </c>
      <c r="BI39" s="2">
        <v>28.8923914474952</v>
      </c>
      <c r="BJ39" s="2">
        <v>37.315653456542897</v>
      </c>
      <c r="BK39" s="2">
        <v>209.35349075675501</v>
      </c>
      <c r="BL39" s="2">
        <v>279.79304208323202</v>
      </c>
      <c r="BM39" s="2">
        <v>180.635102093949</v>
      </c>
      <c r="BN39" s="2">
        <v>585.51132481520006</v>
      </c>
      <c r="BO39" s="2">
        <v>191.28625309913099</v>
      </c>
      <c r="BP39" s="2">
        <v>50.107301842867301</v>
      </c>
      <c r="BQ39" s="2">
        <v>303.34476392137202</v>
      </c>
      <c r="BS39" s="5" t="s">
        <v>51</v>
      </c>
      <c r="BT39" s="14">
        <f t="shared" si="0"/>
        <v>0.98648185880925199</v>
      </c>
      <c r="BU39" s="14">
        <f t="shared" si="1"/>
        <v>0.99277102416052598</v>
      </c>
      <c r="BV39" s="14">
        <f t="shared" si="2"/>
        <v>0.98153741009422235</v>
      </c>
      <c r="BW39" s="14">
        <f t="shared" si="41"/>
        <v>0.98106556642670717</v>
      </c>
      <c r="BX39" s="14">
        <f t="shared" si="41"/>
        <v>0.9846435880472405</v>
      </c>
      <c r="BY39" s="14">
        <f t="shared" si="41"/>
        <v>1.0075785969889091</v>
      </c>
      <c r="BZ39" s="14">
        <f t="shared" si="40"/>
        <v>0.99749921463572144</v>
      </c>
      <c r="CA39" s="14">
        <f t="shared" si="40"/>
        <v>0.99896688943658296</v>
      </c>
      <c r="CB39" s="14">
        <f t="shared" si="40"/>
        <v>1.0084236984620347</v>
      </c>
      <c r="CC39" s="14">
        <f t="shared" si="40"/>
        <v>0.99754726914624026</v>
      </c>
      <c r="CD39" s="14">
        <f t="shared" si="40"/>
        <v>0.99333799772593734</v>
      </c>
      <c r="CE39" s="14">
        <f t="shared" si="40"/>
        <v>1.0009965923114885</v>
      </c>
      <c r="CF39" s="5"/>
      <c r="CG39" s="5" t="s">
        <v>51</v>
      </c>
      <c r="CH39" s="14">
        <f t="shared" si="4"/>
        <v>0.98648768569398737</v>
      </c>
      <c r="CI39" s="14">
        <f t="shared" si="5"/>
        <v>0.99277840926620509</v>
      </c>
      <c r="CJ39" s="14">
        <f t="shared" si="6"/>
        <v>0.98158380442989379</v>
      </c>
      <c r="CK39" s="14">
        <f t="shared" si="7"/>
        <v>0.98107668180991248</v>
      </c>
      <c r="CL39" s="14">
        <f t="shared" si="8"/>
        <v>0.98464727321762802</v>
      </c>
      <c r="CM39" s="14">
        <f t="shared" si="9"/>
        <v>1.007568563669534</v>
      </c>
      <c r="CN39" s="14">
        <f t="shared" si="10"/>
        <v>0.99749870599689416</v>
      </c>
      <c r="CO39" s="14">
        <f t="shared" si="11"/>
        <v>0.99897059139401889</v>
      </c>
      <c r="CP39" s="14">
        <f t="shared" si="12"/>
        <v>1.008418146317247</v>
      </c>
      <c r="CQ39" s="14">
        <f t="shared" si="13"/>
        <v>0.99755247075127795</v>
      </c>
      <c r="CR39" s="14">
        <f t="shared" si="14"/>
        <v>0.9933489782837206</v>
      </c>
      <c r="CS39" s="14">
        <f t="shared" si="15"/>
        <v>1.0009970078619739</v>
      </c>
      <c r="CT39" s="5"/>
      <c r="CU39" s="5" t="s">
        <v>51</v>
      </c>
      <c r="CV39" s="14">
        <f t="shared" si="16"/>
        <v>0.98065471712785668</v>
      </c>
      <c r="CW39" s="14">
        <f t="shared" si="17"/>
        <v>0.98497808417552979</v>
      </c>
      <c r="CX39" s="14">
        <f t="shared" si="18"/>
        <v>0.98286715502432398</v>
      </c>
      <c r="CY39" s="14">
        <f t="shared" si="19"/>
        <v>0.98217641197782324</v>
      </c>
      <c r="CZ39" s="14">
        <f t="shared" si="20"/>
        <v>0.97710159588684464</v>
      </c>
      <c r="DA39" s="14">
        <f t="shared" si="21"/>
        <v>1.0090306793634931</v>
      </c>
      <c r="DB39" s="14">
        <f t="shared" si="22"/>
        <v>0.99938785756117521</v>
      </c>
      <c r="DC39" s="14">
        <f t="shared" si="23"/>
        <v>1.001310906428341</v>
      </c>
      <c r="DD39" s="14">
        <f t="shared" si="24"/>
        <v>1.0090157906800432</v>
      </c>
      <c r="DE39" s="14">
        <f t="shared" si="25"/>
        <v>0.99897716681042681</v>
      </c>
      <c r="DF39" s="14">
        <f t="shared" si="26"/>
        <v>0.99593721760082776</v>
      </c>
      <c r="DG39" s="14">
        <f t="shared" si="27"/>
        <v>1.0024301122258545</v>
      </c>
      <c r="DH39" s="5"/>
      <c r="DI39" s="5" t="s">
        <v>51</v>
      </c>
      <c r="DJ39" s="14">
        <f t="shared" si="28"/>
        <v>0.98066045418252201</v>
      </c>
      <c r="DK39" s="14">
        <f t="shared" si="29"/>
        <v>0.98498529955715575</v>
      </c>
      <c r="DL39" s="14">
        <f t="shared" si="30"/>
        <v>0.98291342066043341</v>
      </c>
      <c r="DM39" s="14">
        <f t="shared" si="31"/>
        <v>0.98218745207617331</v>
      </c>
      <c r="DN39" s="14">
        <f t="shared" si="32"/>
        <v>0.9771052092558129</v>
      </c>
      <c r="DO39" s="14">
        <f t="shared" si="33"/>
        <v>1.0090202581411702</v>
      </c>
      <c r="DP39" s="14">
        <f t="shared" si="34"/>
        <v>0.99938716514301895</v>
      </c>
      <c r="DQ39" s="14">
        <f t="shared" si="35"/>
        <v>1.0013144349981211</v>
      </c>
      <c r="DR39" s="14">
        <f t="shared" si="36"/>
        <v>1.0090099086051392</v>
      </c>
      <c r="DS39" s="14">
        <f t="shared" si="37"/>
        <v>0.99898227222487312</v>
      </c>
      <c r="DT39" s="14">
        <f t="shared" si="38"/>
        <v>0.99594796823398557</v>
      </c>
      <c r="DU39" s="14">
        <f t="shared" si="39"/>
        <v>1.0024302678341734</v>
      </c>
    </row>
    <row r="40" spans="1:125" x14ac:dyDescent="0.2">
      <c r="A40" s="16" t="s">
        <v>52</v>
      </c>
      <c r="B40" s="2">
        <v>176.79395916516401</v>
      </c>
      <c r="C40" s="2">
        <v>164.09994844388399</v>
      </c>
      <c r="D40" s="2">
        <v>29.231046606503298</v>
      </c>
      <c r="E40" s="2">
        <v>30.557858756559199</v>
      </c>
      <c r="F40" s="2">
        <v>39.759619095543201</v>
      </c>
      <c r="G40" s="2">
        <v>215.221282228506</v>
      </c>
      <c r="H40" s="2">
        <v>291.77455635029702</v>
      </c>
      <c r="I40" s="2">
        <v>187.42247771971799</v>
      </c>
      <c r="J40" s="2">
        <v>604.03283285808402</v>
      </c>
      <c r="K40" s="2">
        <v>199.16465883261901</v>
      </c>
      <c r="L40" s="2">
        <v>52.139258591332997</v>
      </c>
      <c r="M40" s="2">
        <v>315.20442380054499</v>
      </c>
      <c r="P40">
        <v>174.34283332964</v>
      </c>
      <c r="Q40">
        <v>162.881586118939</v>
      </c>
      <c r="R40">
        <v>28.678160211885402</v>
      </c>
      <c r="S40">
        <v>29.9665077082959</v>
      </c>
      <c r="T40">
        <v>39.137000754030403</v>
      </c>
      <c r="U40">
        <v>216.90679304384901</v>
      </c>
      <c r="V40">
        <v>291.01819290541602</v>
      </c>
      <c r="W40">
        <v>187.213527339688</v>
      </c>
      <c r="X40">
        <v>609.23829095071198</v>
      </c>
      <c r="Y40">
        <v>198.65933979278199</v>
      </c>
      <c r="Z40">
        <v>51.7821546330266</v>
      </c>
      <c r="AA40">
        <v>315.53075140948101</v>
      </c>
      <c r="AD40">
        <v>174.34381167369901</v>
      </c>
      <c r="AE40">
        <v>162.88273523681499</v>
      </c>
      <c r="AF40">
        <v>28.679438912564098</v>
      </c>
      <c r="AG40">
        <v>29.966828151025801</v>
      </c>
      <c r="AH40">
        <v>39.137139352861297</v>
      </c>
      <c r="AI40">
        <v>216.90475483964701</v>
      </c>
      <c r="AJ40">
        <v>291.01806931870999</v>
      </c>
      <c r="AK40">
        <v>187.21419085925399</v>
      </c>
      <c r="AL40">
        <v>609.23514606764104</v>
      </c>
      <c r="AM40">
        <v>198.66031996701</v>
      </c>
      <c r="AN40">
        <v>51.782696896091998</v>
      </c>
      <c r="AO40">
        <v>315.530879038877</v>
      </c>
      <c r="AR40" s="4">
        <v>173.28976150787301</v>
      </c>
      <c r="AS40" s="2">
        <v>161.57469501415201</v>
      </c>
      <c r="AT40" s="2">
        <v>28.7178672548389</v>
      </c>
      <c r="AU40" s="2">
        <v>30.001141918928202</v>
      </c>
      <c r="AV40" s="2">
        <v>38.8317563719445</v>
      </c>
      <c r="AW40" s="2">
        <v>217.22596724265699</v>
      </c>
      <c r="AX40" s="2">
        <v>291.57845381354502</v>
      </c>
      <c r="AY40" s="2">
        <v>187.66163664437099</v>
      </c>
      <c r="AZ40" s="2">
        <v>609.60227209821505</v>
      </c>
      <c r="BA40" s="2">
        <v>198.94948741019201</v>
      </c>
      <c r="BB40" s="2">
        <v>51.920741343374097</v>
      </c>
      <c r="BC40" s="2">
        <v>315.990345399548</v>
      </c>
      <c r="BF40" s="4">
        <v>173.29072384642399</v>
      </c>
      <c r="BG40" s="2">
        <v>161.57581594984899</v>
      </c>
      <c r="BH40" s="2">
        <v>28.719142212984</v>
      </c>
      <c r="BI40" s="2">
        <v>30.001460067087098</v>
      </c>
      <c r="BJ40" s="2">
        <v>38.831892105903201</v>
      </c>
      <c r="BK40" s="2">
        <v>217.223844475546</v>
      </c>
      <c r="BL40" s="2">
        <v>291.57827636388402</v>
      </c>
      <c r="BM40" s="2">
        <v>187.66226757500399</v>
      </c>
      <c r="BN40" s="2">
        <v>609.59892619520804</v>
      </c>
      <c r="BO40" s="2">
        <v>198.95044843496001</v>
      </c>
      <c r="BP40" s="2">
        <v>51.921271529814497</v>
      </c>
      <c r="BQ40" s="2">
        <v>315.99038972008901</v>
      </c>
      <c r="BS40" s="5" t="s">
        <v>52</v>
      </c>
      <c r="BT40" s="14">
        <f t="shared" si="0"/>
        <v>0.98613569237830057</v>
      </c>
      <c r="BU40" s="14">
        <f t="shared" si="1"/>
        <v>0.99257548624177894</v>
      </c>
      <c r="BV40" s="14">
        <f t="shared" si="2"/>
        <v>0.98108564492881034</v>
      </c>
      <c r="BW40" s="14">
        <f t="shared" si="41"/>
        <v>0.98064815165963271</v>
      </c>
      <c r="BX40" s="14">
        <f t="shared" si="41"/>
        <v>0.98434043495193868</v>
      </c>
      <c r="BY40" s="14">
        <f t="shared" si="41"/>
        <v>1.0078315248282623</v>
      </c>
      <c r="BZ40" s="14">
        <f t="shared" si="40"/>
        <v>0.99740771280970453</v>
      </c>
      <c r="CA40" s="14">
        <f t="shared" si="40"/>
        <v>0.99888513703066895</v>
      </c>
      <c r="CB40" s="14">
        <f t="shared" si="40"/>
        <v>1.0086178396429173</v>
      </c>
      <c r="CC40" s="14">
        <f t="shared" si="40"/>
        <v>0.99746280769490492</v>
      </c>
      <c r="CD40" s="14">
        <f t="shared" si="40"/>
        <v>0.99315095826150168</v>
      </c>
      <c r="CE40" s="14">
        <f t="shared" si="40"/>
        <v>1.0010352887976677</v>
      </c>
      <c r="CF40" s="5"/>
      <c r="CG40" s="5" t="s">
        <v>52</v>
      </c>
      <c r="CH40" s="14">
        <f t="shared" si="4"/>
        <v>0.9861412261876209</v>
      </c>
      <c r="CI40" s="14">
        <f t="shared" si="5"/>
        <v>0.99258248879045052</v>
      </c>
      <c r="CJ40" s="14">
        <f t="shared" si="6"/>
        <v>0.98112938953692885</v>
      </c>
      <c r="CK40" s="14">
        <f t="shared" si="7"/>
        <v>0.98065863808580722</v>
      </c>
      <c r="CL40" s="14">
        <f t="shared" si="8"/>
        <v>0.98434392087142308</v>
      </c>
      <c r="CM40" s="14">
        <f t="shared" si="9"/>
        <v>1.0078220545557091</v>
      </c>
      <c r="CN40" s="14">
        <f t="shared" si="10"/>
        <v>0.99740728924053679</v>
      </c>
      <c r="CO40" s="14">
        <f t="shared" si="11"/>
        <v>0.9988886772654052</v>
      </c>
      <c r="CP40" s="14">
        <f t="shared" si="12"/>
        <v>1.0086126331658851</v>
      </c>
      <c r="CQ40" s="14">
        <f t="shared" si="13"/>
        <v>0.99746772912139559</v>
      </c>
      <c r="CR40" s="14">
        <f t="shared" si="14"/>
        <v>0.99316135854489751</v>
      </c>
      <c r="CS40" s="14">
        <f t="shared" si="15"/>
        <v>1.0010356937075813</v>
      </c>
      <c r="CT40" s="5"/>
      <c r="CU40" s="5" t="s">
        <v>52</v>
      </c>
      <c r="CV40" s="14">
        <f t="shared" si="16"/>
        <v>0.98017920027449967</v>
      </c>
      <c r="CW40" s="14">
        <f t="shared" si="17"/>
        <v>0.9846114916325186</v>
      </c>
      <c r="CX40" s="14">
        <f t="shared" si="18"/>
        <v>0.98244403087673826</v>
      </c>
      <c r="CY40" s="14">
        <f t="shared" si="19"/>
        <v>0.98178154948400964</v>
      </c>
      <c r="CZ40" s="14">
        <f t="shared" si="20"/>
        <v>0.97666318881554104</v>
      </c>
      <c r="DA40" s="14">
        <f t="shared" si="21"/>
        <v>1.0093145296477817</v>
      </c>
      <c r="DB40" s="14">
        <f t="shared" si="22"/>
        <v>0.99932789706133063</v>
      </c>
      <c r="DC40" s="14">
        <f t="shared" si="23"/>
        <v>1.0012760418470759</v>
      </c>
      <c r="DD40" s="14">
        <f t="shared" si="24"/>
        <v>1.0092204246808543</v>
      </c>
      <c r="DE40" s="14">
        <f t="shared" si="25"/>
        <v>0.99891963050227783</v>
      </c>
      <c r="DF40" s="14">
        <f t="shared" si="26"/>
        <v>0.99580896902137339</v>
      </c>
      <c r="DG40" s="14">
        <f t="shared" si="27"/>
        <v>1.0024933710939932</v>
      </c>
      <c r="DH40" s="5"/>
      <c r="DI40" s="5" t="s">
        <v>52</v>
      </c>
      <c r="DJ40" s="14">
        <f t="shared" si="28"/>
        <v>0.98018464355183521</v>
      </c>
      <c r="DK40" s="14">
        <f t="shared" si="29"/>
        <v>0.9846183224432995</v>
      </c>
      <c r="DL40" s="14">
        <f t="shared" si="30"/>
        <v>0.98248764745202755</v>
      </c>
      <c r="DM40" s="14">
        <f t="shared" si="31"/>
        <v>0.98179196082079312</v>
      </c>
      <c r="DN40" s="14">
        <f t="shared" si="32"/>
        <v>0.97666660268020544</v>
      </c>
      <c r="DO40" s="14">
        <f t="shared" si="33"/>
        <v>1.0093046664637646</v>
      </c>
      <c r="DP40" s="14">
        <f t="shared" si="34"/>
        <v>0.99932728888746092</v>
      </c>
      <c r="DQ40" s="14">
        <f t="shared" si="35"/>
        <v>1.0012794082022787</v>
      </c>
      <c r="DR40" s="14">
        <f t="shared" si="36"/>
        <v>1.009214885407449</v>
      </c>
      <c r="DS40" s="14">
        <f t="shared" si="37"/>
        <v>0.99892445577988298</v>
      </c>
      <c r="DT40" s="14">
        <f t="shared" si="38"/>
        <v>0.99581913768227737</v>
      </c>
      <c r="DU40" s="14">
        <f t="shared" si="39"/>
        <v>1.002493511702873</v>
      </c>
    </row>
    <row r="41" spans="1:125" x14ac:dyDescent="0.2">
      <c r="A41" s="16" t="s">
        <v>53</v>
      </c>
      <c r="B41" s="2">
        <v>183.26831286666101</v>
      </c>
      <c r="C41" s="2">
        <v>170.11240127688799</v>
      </c>
      <c r="D41" s="2">
        <v>30.3184921576626</v>
      </c>
      <c r="E41" s="2">
        <v>31.727998311934702</v>
      </c>
      <c r="F41" s="2">
        <v>41.364194681578901</v>
      </c>
      <c r="G41" s="2">
        <v>223.108790777292</v>
      </c>
      <c r="H41" s="2">
        <v>303.82788226329899</v>
      </c>
      <c r="I41" s="2">
        <v>194.615018570454</v>
      </c>
      <c r="J41" s="2">
        <v>628.21512422097396</v>
      </c>
      <c r="K41" s="2">
        <v>207.02756076447099</v>
      </c>
      <c r="L41" s="2">
        <v>54.013701924057898</v>
      </c>
      <c r="M41" s="2">
        <v>328.03628781104902</v>
      </c>
      <c r="P41">
        <v>180.664866887492</v>
      </c>
      <c r="Q41">
        <v>168.81652778684699</v>
      </c>
      <c r="R41">
        <v>29.731506290993298</v>
      </c>
      <c r="S41">
        <v>31.100878478197099</v>
      </c>
      <c r="T41">
        <v>40.7039328288786</v>
      </c>
      <c r="U41">
        <v>224.912283121412</v>
      </c>
      <c r="V41">
        <v>303.012538925162</v>
      </c>
      <c r="W41">
        <v>194.38232981001201</v>
      </c>
      <c r="X41">
        <v>633.75066370868001</v>
      </c>
      <c r="Y41">
        <v>206.48497804841799</v>
      </c>
      <c r="Z41">
        <v>53.633782409450198</v>
      </c>
      <c r="AA41">
        <v>328.388982326502</v>
      </c>
      <c r="AD41">
        <v>180.66583076522301</v>
      </c>
      <c r="AE41">
        <v>168.81765848344099</v>
      </c>
      <c r="AF41">
        <v>29.732758241751799</v>
      </c>
      <c r="AG41">
        <v>31.1011927372925</v>
      </c>
      <c r="AH41">
        <v>40.704069398944398</v>
      </c>
      <c r="AI41">
        <v>224.91028704926001</v>
      </c>
      <c r="AJ41">
        <v>303.01243308701601</v>
      </c>
      <c r="AK41">
        <v>194.38298911779199</v>
      </c>
      <c r="AL41">
        <v>633.74759359381096</v>
      </c>
      <c r="AM41">
        <v>206.485943167963</v>
      </c>
      <c r="AN41">
        <v>53.6343150562329</v>
      </c>
      <c r="AO41">
        <v>328.389112244675</v>
      </c>
      <c r="AR41" s="4">
        <v>179.549809367835</v>
      </c>
      <c r="AS41" s="2">
        <v>167.43290003840801</v>
      </c>
      <c r="AT41" s="2">
        <v>29.773549655216399</v>
      </c>
      <c r="AU41" s="2">
        <v>31.137548766903901</v>
      </c>
      <c r="AV41" s="2">
        <v>40.380777744285602</v>
      </c>
      <c r="AW41" s="2">
        <v>225.25006361783099</v>
      </c>
      <c r="AX41" s="2">
        <v>303.60557595998199</v>
      </c>
      <c r="AY41" s="2">
        <v>194.85670665898601</v>
      </c>
      <c r="AZ41" s="2">
        <v>634.13586141214603</v>
      </c>
      <c r="BA41" s="2">
        <v>206.792132376952</v>
      </c>
      <c r="BB41" s="2">
        <v>53.780499314274998</v>
      </c>
      <c r="BC41" s="2">
        <v>328.875408708522</v>
      </c>
      <c r="BF41" s="4">
        <v>179.55075652697701</v>
      </c>
      <c r="BG41" s="2">
        <v>167.43400118410301</v>
      </c>
      <c r="BH41" s="2">
        <v>29.774797743335299</v>
      </c>
      <c r="BI41" s="2">
        <v>31.1378606494732</v>
      </c>
      <c r="BJ41" s="2">
        <v>40.380911324255202</v>
      </c>
      <c r="BK41" s="2">
        <v>225.24797878946299</v>
      </c>
      <c r="BL41" s="2">
        <v>303.60541378823598</v>
      </c>
      <c r="BM41" s="2">
        <v>194.85733203419201</v>
      </c>
      <c r="BN41" s="2">
        <v>634.13258047271404</v>
      </c>
      <c r="BO41" s="2">
        <v>206.79307759876599</v>
      </c>
      <c r="BP41" s="2">
        <v>53.781019359635998</v>
      </c>
      <c r="BQ41" s="2">
        <v>328.87545050354299</v>
      </c>
      <c r="BS41" s="5" t="s">
        <v>53</v>
      </c>
      <c r="BT41" s="14">
        <f t="shared" si="0"/>
        <v>0.98579434743275463</v>
      </c>
      <c r="BU41" s="14">
        <f t="shared" si="1"/>
        <v>0.99238225149775094</v>
      </c>
      <c r="BV41" s="14">
        <f t="shared" si="2"/>
        <v>0.98063934500380656</v>
      </c>
      <c r="BW41" s="14">
        <f t="shared" si="41"/>
        <v>0.98023449738076585</v>
      </c>
      <c r="BX41" s="14">
        <f t="shared" si="41"/>
        <v>0.98403784099308622</v>
      </c>
      <c r="BY41" s="14">
        <f t="shared" si="41"/>
        <v>1.008083466087718</v>
      </c>
      <c r="BZ41" s="14">
        <f t="shared" si="40"/>
        <v>0.99731643017071614</v>
      </c>
      <c r="CA41" s="14">
        <f t="shared" si="40"/>
        <v>0.99880436380423665</v>
      </c>
      <c r="CB41" s="14">
        <f t="shared" si="40"/>
        <v>1.0088115348935136</v>
      </c>
      <c r="CC41" s="14">
        <f t="shared" si="40"/>
        <v>0.99737917640506679</v>
      </c>
      <c r="CD41" s="14">
        <f t="shared" si="40"/>
        <v>0.99296623817523455</v>
      </c>
      <c r="CE41" s="14">
        <f t="shared" si="40"/>
        <v>1.0010751692070607</v>
      </c>
      <c r="CF41" s="5"/>
      <c r="CG41" s="5" t="s">
        <v>53</v>
      </c>
      <c r="CH41" s="14">
        <f t="shared" si="4"/>
        <v>0.98579960681292755</v>
      </c>
      <c r="CI41" s="14">
        <f t="shared" si="5"/>
        <v>0.99238889825945387</v>
      </c>
      <c r="CJ41" s="14">
        <f t="shared" si="6"/>
        <v>0.9806806383092912</v>
      </c>
      <c r="CK41" s="14">
        <f t="shared" si="7"/>
        <v>0.98024440216871722</v>
      </c>
      <c r="CL41" s="14">
        <f t="shared" si="8"/>
        <v>0.9840411426424196</v>
      </c>
      <c r="CM41" s="14">
        <f t="shared" si="9"/>
        <v>1.008074519456144</v>
      </c>
      <c r="CN41" s="14">
        <f t="shared" si="10"/>
        <v>0.99731608182169307</v>
      </c>
      <c r="CO41" s="14">
        <f t="shared" si="11"/>
        <v>0.99880775155809465</v>
      </c>
      <c r="CP41" s="14">
        <f t="shared" si="12"/>
        <v>1.008806647849648</v>
      </c>
      <c r="CQ41" s="14">
        <f t="shared" si="13"/>
        <v>0.99738383819763898</v>
      </c>
      <c r="CR41" s="14">
        <f t="shared" si="14"/>
        <v>0.99297609950233723</v>
      </c>
      <c r="CS41" s="14">
        <f t="shared" si="15"/>
        <v>1.0010755652552354</v>
      </c>
      <c r="CT41" s="5"/>
      <c r="CU41" s="5" t="s">
        <v>53</v>
      </c>
      <c r="CV41" s="14">
        <f t="shared" si="16"/>
        <v>0.9797100576708454</v>
      </c>
      <c r="CW41" s="14">
        <f t="shared" si="17"/>
        <v>0.98424864255417432</v>
      </c>
      <c r="CX41" s="14">
        <f t="shared" si="18"/>
        <v>0.98202606845972473</v>
      </c>
      <c r="CY41" s="14">
        <f t="shared" si="19"/>
        <v>0.98139026801420692</v>
      </c>
      <c r="CZ41" s="14">
        <f t="shared" si="20"/>
        <v>0.97622540593710017</v>
      </c>
      <c r="DA41" s="14">
        <f t="shared" si="21"/>
        <v>1.0095974382411332</v>
      </c>
      <c r="DB41" s="14">
        <f t="shared" si="22"/>
        <v>0.99926831500235935</v>
      </c>
      <c r="DC41" s="14">
        <f t="shared" si="23"/>
        <v>1.0012418778895242</v>
      </c>
      <c r="DD41" s="14">
        <f t="shared" si="24"/>
        <v>1.0094246969913596</v>
      </c>
      <c r="DE41" s="14">
        <f t="shared" si="25"/>
        <v>0.99886281620355455</v>
      </c>
      <c r="DF41" s="14">
        <f t="shared" si="26"/>
        <v>0.99568252866447149</v>
      </c>
      <c r="DG41" s="14">
        <f t="shared" si="27"/>
        <v>1.0025580124170785</v>
      </c>
      <c r="DH41" s="5"/>
      <c r="DI41" s="5" t="s">
        <v>53</v>
      </c>
      <c r="DJ41" s="14">
        <f t="shared" si="28"/>
        <v>0.97971522582636128</v>
      </c>
      <c r="DK41" s="14">
        <f t="shared" si="29"/>
        <v>0.98425511560191659</v>
      </c>
      <c r="DL41" s="14">
        <f t="shared" si="30"/>
        <v>0.98206723436310828</v>
      </c>
      <c r="DM41" s="14">
        <f t="shared" si="31"/>
        <v>0.98140009789903715</v>
      </c>
      <c r="DN41" s="14">
        <f t="shared" si="32"/>
        <v>0.97622863529936932</v>
      </c>
      <c r="DO41" s="14">
        <f t="shared" si="33"/>
        <v>1.009588093793697</v>
      </c>
      <c r="DP41" s="14">
        <f t="shared" si="34"/>
        <v>0.99926778124046489</v>
      </c>
      <c r="DQ41" s="14">
        <f t="shared" si="35"/>
        <v>1.001245091285955</v>
      </c>
      <c r="DR41" s="14">
        <f t="shared" si="36"/>
        <v>1.0094194743545504</v>
      </c>
      <c r="DS41" s="14">
        <f t="shared" si="37"/>
        <v>0.99886738188461888</v>
      </c>
      <c r="DT41" s="14">
        <f t="shared" si="38"/>
        <v>0.99569215669111055</v>
      </c>
      <c r="DU41" s="14">
        <f t="shared" si="39"/>
        <v>1.0025581398268271</v>
      </c>
    </row>
    <row r="42" spans="1:125" x14ac:dyDescent="0.2">
      <c r="A42" s="16" t="s">
        <v>54</v>
      </c>
      <c r="B42" s="2">
        <v>189.923756341868</v>
      </c>
      <c r="C42" s="2">
        <v>176.27998233354899</v>
      </c>
      <c r="D42" s="2">
        <v>31.435437723268301</v>
      </c>
      <c r="E42" s="2">
        <v>32.928299476858299</v>
      </c>
      <c r="F42" s="2">
        <v>43.0058303554788</v>
      </c>
      <c r="G42" s="2">
        <v>231.15419734580999</v>
      </c>
      <c r="H42" s="2">
        <v>316.140279780713</v>
      </c>
      <c r="I42" s="2">
        <v>201.98489352277701</v>
      </c>
      <c r="J42" s="2">
        <v>652.86058449833502</v>
      </c>
      <c r="K42" s="2">
        <v>215.080108541616</v>
      </c>
      <c r="L42" s="2">
        <v>55.936761850793602</v>
      </c>
      <c r="M42" s="2">
        <v>341.12109063742201</v>
      </c>
      <c r="P42">
        <v>187.16182318556</v>
      </c>
      <c r="Q42">
        <v>174.90346125144899</v>
      </c>
      <c r="R42">
        <v>30.8129643619395</v>
      </c>
      <c r="S42">
        <v>32.263956009156601</v>
      </c>
      <c r="T42">
        <v>42.306380099590498</v>
      </c>
      <c r="U42">
        <v>233.08074847419701</v>
      </c>
      <c r="V42">
        <v>315.26310865850297</v>
      </c>
      <c r="W42">
        <v>201.72727008996901</v>
      </c>
      <c r="X42">
        <v>658.73941429204797</v>
      </c>
      <c r="Y42">
        <v>214.498607043775</v>
      </c>
      <c r="Z42">
        <v>55.533111738463298</v>
      </c>
      <c r="AA42">
        <v>341.50184507968697</v>
      </c>
      <c r="AD42">
        <v>187.162773219484</v>
      </c>
      <c r="AE42">
        <v>174.904574522525</v>
      </c>
      <c r="AF42">
        <v>30.814191016341098</v>
      </c>
      <c r="AG42">
        <v>32.264264411331403</v>
      </c>
      <c r="AH42">
        <v>42.306514745313699</v>
      </c>
      <c r="AI42">
        <v>233.07879319533899</v>
      </c>
      <c r="AJ42">
        <v>315.263019617704</v>
      </c>
      <c r="AK42">
        <v>201.727925309271</v>
      </c>
      <c r="AL42">
        <v>658.73641688474197</v>
      </c>
      <c r="AM42">
        <v>214.49955785661501</v>
      </c>
      <c r="AN42">
        <v>55.533635302659498</v>
      </c>
      <c r="AO42">
        <v>341.50197769997601</v>
      </c>
      <c r="AR42" s="4">
        <v>185.982286386401</v>
      </c>
      <c r="AS42" s="2">
        <v>173.440017116918</v>
      </c>
      <c r="AT42" s="2">
        <v>30.857438109748699</v>
      </c>
      <c r="AU42" s="2">
        <v>32.302744408646497</v>
      </c>
      <c r="AV42" s="2">
        <v>41.964591746353001</v>
      </c>
      <c r="AW42" s="2">
        <v>233.437876264561</v>
      </c>
      <c r="AX42" s="2">
        <v>315.89024031175398</v>
      </c>
      <c r="AY42" s="2">
        <v>202.22896865072801</v>
      </c>
      <c r="AZ42" s="2">
        <v>659.14667715558596</v>
      </c>
      <c r="BA42" s="2">
        <v>214.82345155766899</v>
      </c>
      <c r="BB42" s="2">
        <v>55.688284438594899</v>
      </c>
      <c r="BC42" s="2">
        <v>342.01617949092201</v>
      </c>
      <c r="BF42" s="4">
        <v>185.98321896420001</v>
      </c>
      <c r="BG42" s="2">
        <v>173.441099426504</v>
      </c>
      <c r="BH42" s="2">
        <v>30.858660778119301</v>
      </c>
      <c r="BI42" s="2">
        <v>32.303050350285901</v>
      </c>
      <c r="BJ42" s="2">
        <v>41.964723274231098</v>
      </c>
      <c r="BK42" s="2">
        <v>233.435827921174</v>
      </c>
      <c r="BL42" s="2">
        <v>315.890092404504</v>
      </c>
      <c r="BM42" s="2">
        <v>202.22958855867199</v>
      </c>
      <c r="BN42" s="2">
        <v>659.14345887058801</v>
      </c>
      <c r="BO42" s="2">
        <v>214.82438170641601</v>
      </c>
      <c r="BP42" s="2">
        <v>55.688794859782902</v>
      </c>
      <c r="BQ42" s="2">
        <v>342.01621900154601</v>
      </c>
      <c r="BS42" s="5" t="s">
        <v>54</v>
      </c>
      <c r="BT42" s="14">
        <f t="shared" si="0"/>
        <v>0.98545767412404983</v>
      </c>
      <c r="BU42" s="14">
        <f t="shared" si="1"/>
        <v>0.99219127966841181</v>
      </c>
      <c r="BV42" s="14">
        <f t="shared" si="2"/>
        <v>0.98019835553719514</v>
      </c>
      <c r="BW42" s="14">
        <f t="shared" si="41"/>
        <v>0.97982454368259764</v>
      </c>
      <c r="BX42" s="14">
        <f t="shared" si="41"/>
        <v>0.98373592022042677</v>
      </c>
      <c r="BY42" s="14">
        <f t="shared" si="41"/>
        <v>1.0083344847314404</v>
      </c>
      <c r="BZ42" s="14">
        <f t="shared" si="40"/>
        <v>0.99722537373972575</v>
      </c>
      <c r="CA42" s="14">
        <f t="shared" si="40"/>
        <v>0.99872454108663844</v>
      </c>
      <c r="CB42" s="14">
        <f t="shared" si="40"/>
        <v>1.0090047246430573</v>
      </c>
      <c r="CC42" s="14">
        <f t="shared" si="40"/>
        <v>0.99729634924501398</v>
      </c>
      <c r="CD42" s="14">
        <f t="shared" si="40"/>
        <v>0.99278381338185062</v>
      </c>
      <c r="CE42" s="14">
        <f t="shared" si="40"/>
        <v>1.0011161855795943</v>
      </c>
      <c r="CF42" s="5"/>
      <c r="CG42" s="5" t="s">
        <v>54</v>
      </c>
      <c r="CH42" s="14">
        <f t="shared" si="4"/>
        <v>0.98546267630988638</v>
      </c>
      <c r="CI42" s="14">
        <f t="shared" si="5"/>
        <v>0.99219759502572724</v>
      </c>
      <c r="CJ42" s="14">
        <f t="shared" si="6"/>
        <v>0.98023737692485324</v>
      </c>
      <c r="CK42" s="14">
        <f t="shared" si="7"/>
        <v>0.97983390955267602</v>
      </c>
      <c r="CL42" s="14">
        <f t="shared" si="8"/>
        <v>0.98373905109180126</v>
      </c>
      <c r="CM42" s="14">
        <f t="shared" si="9"/>
        <v>1.0083260259672022</v>
      </c>
      <c r="CN42" s="14">
        <f t="shared" si="10"/>
        <v>0.99722509209007626</v>
      </c>
      <c r="CO42" s="14">
        <f t="shared" si="11"/>
        <v>0.99872778498914305</v>
      </c>
      <c r="CP42" s="14">
        <f t="shared" si="12"/>
        <v>1.0090001334525687</v>
      </c>
      <c r="CQ42" s="14">
        <f t="shared" si="13"/>
        <v>0.99730076998315886</v>
      </c>
      <c r="CR42" s="14">
        <f t="shared" si="14"/>
        <v>0.99279317331222339</v>
      </c>
      <c r="CS42" s="14">
        <f t="shared" si="15"/>
        <v>1.0011165743573411</v>
      </c>
      <c r="CT42" s="5"/>
      <c r="CU42" s="5" t="s">
        <v>54</v>
      </c>
      <c r="CV42" s="14">
        <f t="shared" si="16"/>
        <v>0.97924709351065986</v>
      </c>
      <c r="CW42" s="14">
        <f t="shared" si="17"/>
        <v>0.98388946277940204</v>
      </c>
      <c r="CX42" s="14">
        <f t="shared" si="18"/>
        <v>0.98161312024321612</v>
      </c>
      <c r="CY42" s="14">
        <f t="shared" si="19"/>
        <v>0.98100250914410458</v>
      </c>
      <c r="CZ42" s="14">
        <f t="shared" si="20"/>
        <v>0.97578843146338301</v>
      </c>
      <c r="DA42" s="14">
        <f t="shared" si="21"/>
        <v>1.0098794611777462</v>
      </c>
      <c r="DB42" s="14">
        <f t="shared" si="22"/>
        <v>0.99920908696249511</v>
      </c>
      <c r="DC42" s="14">
        <f t="shared" si="23"/>
        <v>1.0012083830810024</v>
      </c>
      <c r="DD42" s="14">
        <f t="shared" si="24"/>
        <v>1.0096285375568832</v>
      </c>
      <c r="DE42" s="14">
        <f t="shared" si="25"/>
        <v>0.99880669121060373</v>
      </c>
      <c r="DF42" s="14">
        <f t="shared" si="26"/>
        <v>0.99555788708575066</v>
      </c>
      <c r="DG42" s="14">
        <f t="shared" si="27"/>
        <v>1.00262396221772</v>
      </c>
      <c r="DH42" s="5"/>
      <c r="DI42" s="5" t="s">
        <v>54</v>
      </c>
      <c r="DJ42" s="14">
        <f t="shared" si="28"/>
        <v>0.979252003785272</v>
      </c>
      <c r="DK42" s="14">
        <f t="shared" si="29"/>
        <v>0.98389560249856745</v>
      </c>
      <c r="DL42" s="14">
        <f t="shared" si="30"/>
        <v>0.98165201483031761</v>
      </c>
      <c r="DM42" s="14">
        <f t="shared" si="31"/>
        <v>0.98101180029014801</v>
      </c>
      <c r="DN42" s="14">
        <f t="shared" si="32"/>
        <v>0.97579148983656194</v>
      </c>
      <c r="DO42" s="14">
        <f t="shared" si="33"/>
        <v>1.0098705998055084</v>
      </c>
      <c r="DP42" s="14">
        <f t="shared" si="34"/>
        <v>0.99920861910926839</v>
      </c>
      <c r="DQ42" s="14">
        <f t="shared" si="35"/>
        <v>1.0012114521617301</v>
      </c>
      <c r="DR42" s="14">
        <f t="shared" si="36"/>
        <v>1.0096236080434857</v>
      </c>
      <c r="DS42" s="14">
        <f t="shared" si="37"/>
        <v>0.99881101587248589</v>
      </c>
      <c r="DT42" s="14">
        <f t="shared" si="38"/>
        <v>0.99556701205421705</v>
      </c>
      <c r="DU42" s="14">
        <f t="shared" si="39"/>
        <v>1.002624078043522</v>
      </c>
    </row>
    <row r="43" spans="1:125" x14ac:dyDescent="0.2">
      <c r="A43" s="16" t="s">
        <v>55</v>
      </c>
      <c r="B43" s="2">
        <v>196.76845741892399</v>
      </c>
      <c r="C43" s="2">
        <v>182.61023549957201</v>
      </c>
      <c r="D43" s="2">
        <v>32.583281370125697</v>
      </c>
      <c r="E43" s="2">
        <v>34.160298421714799</v>
      </c>
      <c r="F43" s="2">
        <v>44.686672155336197</v>
      </c>
      <c r="G43" s="2">
        <v>239.36732810279599</v>
      </c>
      <c r="H43" s="2">
        <v>328.72783745854002</v>
      </c>
      <c r="I43" s="2">
        <v>209.54154561984501</v>
      </c>
      <c r="J43" s="2">
        <v>678.00057798640296</v>
      </c>
      <c r="K43" s="2">
        <v>223.33277849527201</v>
      </c>
      <c r="L43" s="2">
        <v>57.910738162081103</v>
      </c>
      <c r="M43" s="2">
        <v>354.47538052736599</v>
      </c>
      <c r="P43">
        <v>193.84162409060201</v>
      </c>
      <c r="Q43">
        <v>181.14981241348301</v>
      </c>
      <c r="R43">
        <v>31.923876726105998</v>
      </c>
      <c r="S43">
        <v>33.4572177087936</v>
      </c>
      <c r="T43">
        <v>43.946426127351302</v>
      </c>
      <c r="U43">
        <v>241.42221524191999</v>
      </c>
      <c r="V43">
        <v>327.78588211142102</v>
      </c>
      <c r="W43">
        <v>209.25775003693499</v>
      </c>
      <c r="X43">
        <v>684.23640088011496</v>
      </c>
      <c r="Y43">
        <v>222.71063925495901</v>
      </c>
      <c r="Z43">
        <v>57.482409507201801</v>
      </c>
      <c r="AA43">
        <v>354.88596728590301</v>
      </c>
      <c r="AD43">
        <v>193.84256089260199</v>
      </c>
      <c r="AE43">
        <v>181.15090921201201</v>
      </c>
      <c r="AF43">
        <v>31.925079443555902</v>
      </c>
      <c r="AG43">
        <v>33.457520561495102</v>
      </c>
      <c r="AH43">
        <v>43.9465589487776</v>
      </c>
      <c r="AI43">
        <v>241.420299476282</v>
      </c>
      <c r="AJ43">
        <v>327.78580901927103</v>
      </c>
      <c r="AK43">
        <v>209.25840131559301</v>
      </c>
      <c r="AL43">
        <v>684.23347422051995</v>
      </c>
      <c r="AM43">
        <v>222.71157647923999</v>
      </c>
      <c r="AN43">
        <v>57.482924493788602</v>
      </c>
      <c r="AO43">
        <v>354.88610302555298</v>
      </c>
      <c r="AR43" s="4">
        <v>192.5950129986</v>
      </c>
      <c r="AS43" s="2">
        <v>179.60334703456101</v>
      </c>
      <c r="AT43" s="2">
        <v>31.970878746363901</v>
      </c>
      <c r="AU43" s="2">
        <v>33.498209591176703</v>
      </c>
      <c r="AV43" s="2">
        <v>43.585252490446301</v>
      </c>
      <c r="AW43" s="2">
        <v>241.79946130863601</v>
      </c>
      <c r="AX43" s="2">
        <v>328.44848047391503</v>
      </c>
      <c r="AY43" s="2">
        <v>209.787867298506</v>
      </c>
      <c r="AZ43" s="2">
        <v>684.66661188793796</v>
      </c>
      <c r="BA43" s="2">
        <v>223.05388521928501</v>
      </c>
      <c r="BB43" s="2">
        <v>57.646376815137302</v>
      </c>
      <c r="BC43" s="2">
        <v>355.429328949818</v>
      </c>
      <c r="BF43" s="4">
        <v>192.59593158376799</v>
      </c>
      <c r="BG43" s="2">
        <v>179.60441141625299</v>
      </c>
      <c r="BH43" s="2">
        <v>31.9720773508751</v>
      </c>
      <c r="BI43" s="2">
        <v>33.498509897284798</v>
      </c>
      <c r="BJ43" s="2">
        <v>43.585382063577597</v>
      </c>
      <c r="BK43" s="2">
        <v>241.79744805036199</v>
      </c>
      <c r="BL43" s="2">
        <v>328.44834591731399</v>
      </c>
      <c r="BM43" s="2">
        <v>209.78848185078999</v>
      </c>
      <c r="BN43" s="2">
        <v>684.66345404011201</v>
      </c>
      <c r="BO43" s="2">
        <v>223.05480099418099</v>
      </c>
      <c r="BP43" s="2">
        <v>57.646878099755803</v>
      </c>
      <c r="BQ43" s="2">
        <v>355.42936641528001</v>
      </c>
      <c r="BS43" s="5" t="s">
        <v>55</v>
      </c>
      <c r="BT43" s="14">
        <f t="shared" si="0"/>
        <v>0.98512549538318184</v>
      </c>
      <c r="BU43" s="14">
        <f t="shared" si="1"/>
        <v>0.99200251244354576</v>
      </c>
      <c r="BV43" s="14">
        <f t="shared" si="2"/>
        <v>0.97976248504472974</v>
      </c>
      <c r="BW43" s="14">
        <f t="shared" si="41"/>
        <v>0.97941819171947664</v>
      </c>
      <c r="BX43" s="14">
        <f t="shared" si="41"/>
        <v>0.98343474704467337</v>
      </c>
      <c r="BY43" s="14">
        <f t="shared" si="41"/>
        <v>1.0085846600511892</v>
      </c>
      <c r="BZ43" s="14">
        <f t="shared" si="40"/>
        <v>0.99713454341317287</v>
      </c>
      <c r="CA43" s="14">
        <f t="shared" si="40"/>
        <v>0.998645635727891</v>
      </c>
      <c r="CB43" s="14">
        <f t="shared" si="40"/>
        <v>1.0091973710586379</v>
      </c>
      <c r="CC43" s="14">
        <f t="shared" si="40"/>
        <v>0.99721429498838132</v>
      </c>
      <c r="CD43" s="14">
        <f t="shared" si="40"/>
        <v>0.99260364021469571</v>
      </c>
      <c r="CE43" s="14">
        <f t="shared" si="40"/>
        <v>1.0011582941470467</v>
      </c>
      <c r="CF43" s="5"/>
      <c r="CG43" s="5" t="s">
        <v>55</v>
      </c>
      <c r="CH43" s="14">
        <f t="shared" si="4"/>
        <v>0.98513025631901607</v>
      </c>
      <c r="CI43" s="14">
        <f t="shared" si="5"/>
        <v>0.99200851867055706</v>
      </c>
      <c r="CJ43" s="14">
        <f t="shared" si="6"/>
        <v>0.97979939714809472</v>
      </c>
      <c r="CK43" s="14">
        <f t="shared" si="7"/>
        <v>0.97942705735342872</v>
      </c>
      <c r="CL43" s="14">
        <f t="shared" si="8"/>
        <v>0.98343771932745683</v>
      </c>
      <c r="CM43" s="14">
        <f t="shared" si="9"/>
        <v>1.0085766565961933</v>
      </c>
      <c r="CN43" s="14">
        <f t="shared" si="10"/>
        <v>0.99713432106464728</v>
      </c>
      <c r="CO43" s="14">
        <f t="shared" si="11"/>
        <v>0.99864874384020397</v>
      </c>
      <c r="CP43" s="14">
        <f t="shared" si="12"/>
        <v>1.0091930544552457</v>
      </c>
      <c r="CQ43" s="14">
        <f t="shared" si="13"/>
        <v>0.99721849152543829</v>
      </c>
      <c r="CR43" s="14">
        <f t="shared" si="14"/>
        <v>0.99261253297971908</v>
      </c>
      <c r="CS43" s="14">
        <f t="shared" si="15"/>
        <v>1.001158677078154</v>
      </c>
      <c r="CT43" s="5"/>
      <c r="CU43" s="5" t="s">
        <v>55</v>
      </c>
      <c r="CV43" s="14">
        <f t="shared" si="16"/>
        <v>0.97879007400338236</v>
      </c>
      <c r="CW43" s="14">
        <f t="shared" si="17"/>
        <v>0.98353384487575424</v>
      </c>
      <c r="CX43" s="14">
        <f t="shared" si="18"/>
        <v>0.98120500459099613</v>
      </c>
      <c r="CY43" s="14">
        <f t="shared" si="19"/>
        <v>0.98061817779328231</v>
      </c>
      <c r="CZ43" s="14">
        <f t="shared" si="20"/>
        <v>0.97535239005801933</v>
      </c>
      <c r="DA43" s="14">
        <f t="shared" si="21"/>
        <v>1.0101606732427391</v>
      </c>
      <c r="DB43" s="14">
        <f t="shared" si="22"/>
        <v>0.99915018762394825</v>
      </c>
      <c r="DC43" s="14">
        <f t="shared" si="23"/>
        <v>1.0011755266858051</v>
      </c>
      <c r="DD43" s="14">
        <f t="shared" si="24"/>
        <v>1.0098319000277736</v>
      </c>
      <c r="DE43" s="14">
        <f t="shared" si="25"/>
        <v>0.99875122103496816</v>
      </c>
      <c r="DF43" s="14">
        <f t="shared" si="26"/>
        <v>0.99543502025127184</v>
      </c>
      <c r="DG43" s="14">
        <f t="shared" si="27"/>
        <v>1.0026911556481941</v>
      </c>
      <c r="DH43" s="5"/>
      <c r="DI43" s="5" t="s">
        <v>55</v>
      </c>
      <c r="DJ43" s="14">
        <f t="shared" si="28"/>
        <v>0.97879474235917496</v>
      </c>
      <c r="DK43" s="14">
        <f t="shared" si="29"/>
        <v>0.98353967358348826</v>
      </c>
      <c r="DL43" s="14">
        <f t="shared" si="30"/>
        <v>0.98124179046586191</v>
      </c>
      <c r="DM43" s="14">
        <f t="shared" si="31"/>
        <v>0.98062696887889833</v>
      </c>
      <c r="DN43" s="14">
        <f t="shared" si="32"/>
        <v>0.97535528965033724</v>
      </c>
      <c r="DO43" s="14">
        <f t="shared" si="33"/>
        <v>1.0101522624947477</v>
      </c>
      <c r="DP43" s="14">
        <f t="shared" si="34"/>
        <v>0.99914977829870799</v>
      </c>
      <c r="DQ43" s="14">
        <f t="shared" si="35"/>
        <v>1.0011784595279878</v>
      </c>
      <c r="DR43" s="14">
        <f t="shared" si="36"/>
        <v>1.0098272424390804</v>
      </c>
      <c r="DS43" s="14">
        <f t="shared" si="37"/>
        <v>0.99875532152976421</v>
      </c>
      <c r="DT43" s="14">
        <f t="shared" si="38"/>
        <v>0.99544367641132792</v>
      </c>
      <c r="DU43" s="14">
        <f t="shared" si="39"/>
        <v>1.0026912613408998</v>
      </c>
    </row>
    <row r="44" spans="1:125" x14ac:dyDescent="0.2">
      <c r="A44" s="16" t="s">
        <v>56</v>
      </c>
      <c r="B44" s="2">
        <v>203.81074409192399</v>
      </c>
      <c r="C44" s="2">
        <v>189.11082499981401</v>
      </c>
      <c r="D44" s="2">
        <v>33.7634469380505</v>
      </c>
      <c r="E44" s="2">
        <v>35.425559874997496</v>
      </c>
      <c r="F44" s="2">
        <v>46.408911982510404</v>
      </c>
      <c r="G44" s="2">
        <v>247.758107426083</v>
      </c>
      <c r="H44" s="2">
        <v>341.60701487344801</v>
      </c>
      <c r="I44" s="2">
        <v>217.294576789025</v>
      </c>
      <c r="J44" s="2">
        <v>703.66706815522605</v>
      </c>
      <c r="K44" s="2">
        <v>231.79624899510799</v>
      </c>
      <c r="L44" s="2">
        <v>59.937966076342803</v>
      </c>
      <c r="M44" s="2">
        <v>368.11606157252999</v>
      </c>
      <c r="P44">
        <v>200.71233450801799</v>
      </c>
      <c r="Q44">
        <v>187.56311879757999</v>
      </c>
      <c r="R44">
        <v>33.0656076330594</v>
      </c>
      <c r="S44">
        <v>34.682165583070301</v>
      </c>
      <c r="T44">
        <v>45.6261961497679</v>
      </c>
      <c r="U44">
        <v>249.94682297863301</v>
      </c>
      <c r="V44">
        <v>340.59720181613102</v>
      </c>
      <c r="W44">
        <v>216.98332644470599</v>
      </c>
      <c r="X44">
        <v>710.27411796778995</v>
      </c>
      <c r="Y44">
        <v>231.131684188793</v>
      </c>
      <c r="Z44">
        <v>59.483975490435199</v>
      </c>
      <c r="AA44">
        <v>368.55833648760802</v>
      </c>
      <c r="AD44">
        <v>200.71325867882501</v>
      </c>
      <c r="AE44">
        <v>187.564200035986</v>
      </c>
      <c r="AF44">
        <v>33.0667876873026</v>
      </c>
      <c r="AG44">
        <v>34.682463176090899</v>
      </c>
      <c r="AH44">
        <v>45.626327242875803</v>
      </c>
      <c r="AI44">
        <v>249.94494550290599</v>
      </c>
      <c r="AJ44">
        <v>340.597143916351</v>
      </c>
      <c r="AK44">
        <v>216.983973951591</v>
      </c>
      <c r="AL44">
        <v>710.27126019448804</v>
      </c>
      <c r="AM44">
        <v>231.13260851457301</v>
      </c>
      <c r="AN44">
        <v>59.484482378149899</v>
      </c>
      <c r="AO44">
        <v>368.55847576813301</v>
      </c>
      <c r="AR44" s="4">
        <v>199.39594602074101</v>
      </c>
      <c r="AS44" s="2">
        <v>185.930293999941</v>
      </c>
      <c r="AT44" s="2">
        <v>33.115239892323999</v>
      </c>
      <c r="AU44" s="2">
        <v>34.725449878767797</v>
      </c>
      <c r="AV44" s="2">
        <v>45.244853848735303</v>
      </c>
      <c r="AW44" s="2">
        <v>250.34499024367</v>
      </c>
      <c r="AX44" s="2">
        <v>341.29669606539301</v>
      </c>
      <c r="AY44" s="2">
        <v>217.543005019698</v>
      </c>
      <c r="AZ44" s="2">
        <v>710.72819671708999</v>
      </c>
      <c r="BA44" s="2">
        <v>231.49407247360699</v>
      </c>
      <c r="BB44" s="2">
        <v>59.657090296612097</v>
      </c>
      <c r="BC44" s="2">
        <v>369.13189105592102</v>
      </c>
      <c r="BF44" s="4">
        <v>199.39685118852901</v>
      </c>
      <c r="BG44" s="2">
        <v>185.93134131947201</v>
      </c>
      <c r="BH44" s="2">
        <v>33.116415703052198</v>
      </c>
      <c r="BI44" s="2">
        <v>34.725744836891103</v>
      </c>
      <c r="BJ44" s="2">
        <v>45.244981560112201</v>
      </c>
      <c r="BK44" s="2">
        <v>250.343010721539</v>
      </c>
      <c r="BL44" s="2">
        <v>341.296574034956</v>
      </c>
      <c r="BM44" s="2">
        <v>217.54361434727701</v>
      </c>
      <c r="BN44" s="2">
        <v>710.72509717530102</v>
      </c>
      <c r="BO44" s="2">
        <v>231.49497454491501</v>
      </c>
      <c r="BP44" s="2">
        <v>59.657582905581698</v>
      </c>
      <c r="BQ44" s="2">
        <v>369.13192671344399</v>
      </c>
      <c r="BS44" s="5" t="s">
        <v>56</v>
      </c>
      <c r="BT44" s="14">
        <f t="shared" si="0"/>
        <v>0.98479761409188249</v>
      </c>
      <c r="BU44" s="14">
        <f t="shared" si="1"/>
        <v>0.9918158772654313</v>
      </c>
      <c r="BV44" s="14">
        <f t="shared" si="2"/>
        <v>0.97933151475110047</v>
      </c>
      <c r="BW44" s="14">
        <f t="shared" si="41"/>
        <v>0.97901531282637921</v>
      </c>
      <c r="BX44" s="14">
        <f t="shared" si="41"/>
        <v>0.98313436365331131</v>
      </c>
      <c r="BY44" s="14">
        <f t="shared" si="41"/>
        <v>1.0088340824657089</v>
      </c>
      <c r="BZ44" s="14">
        <f t="shared" si="40"/>
        <v>0.99704393348687204</v>
      </c>
      <c r="CA44" s="14">
        <f t="shared" si="40"/>
        <v>0.99856761107930825</v>
      </c>
      <c r="CB44" s="14">
        <f t="shared" si="40"/>
        <v>1.0093894543478996</v>
      </c>
      <c r="CC44" s="14">
        <f t="shared" si="40"/>
        <v>0.99713297859997285</v>
      </c>
      <c r="CD44" s="14">
        <f t="shared" si="40"/>
        <v>0.99242565913348879</v>
      </c>
      <c r="CE44" s="14">
        <f t="shared" si="40"/>
        <v>1.0012014550878021</v>
      </c>
      <c r="CF44" s="5"/>
      <c r="CG44" s="5" t="s">
        <v>56</v>
      </c>
      <c r="CH44" s="14">
        <f t="shared" si="4"/>
        <v>0.98480214854766468</v>
      </c>
      <c r="CI44" s="14">
        <f t="shared" si="5"/>
        <v>0.99182159475096399</v>
      </c>
      <c r="CJ44" s="14">
        <f t="shared" si="6"/>
        <v>0.97936646539596106</v>
      </c>
      <c r="CK44" s="14">
        <f t="shared" si="7"/>
        <v>0.97902371334345351</v>
      </c>
      <c r="CL44" s="14">
        <f t="shared" si="8"/>
        <v>0.98313718839326536</v>
      </c>
      <c r="CM44" s="14">
        <f t="shared" si="9"/>
        <v>1.0088265046078277</v>
      </c>
      <c r="CN44" s="14">
        <f t="shared" si="10"/>
        <v>0.99704376399450956</v>
      </c>
      <c r="CO44" s="14">
        <f t="shared" si="11"/>
        <v>0.99857059093685718</v>
      </c>
      <c r="CP44" s="14">
        <f t="shared" si="12"/>
        <v>1.0093853930901953</v>
      </c>
      <c r="CQ44" s="14">
        <f t="shared" si="13"/>
        <v>0.99713696626493298</v>
      </c>
      <c r="CR44" s="14">
        <f t="shared" si="14"/>
        <v>0.99243411600561648</v>
      </c>
      <c r="CS44" s="14">
        <f t="shared" si="15"/>
        <v>1.0012018334481607</v>
      </c>
      <c r="CT44" s="5"/>
      <c r="CU44" s="5" t="s">
        <v>56</v>
      </c>
      <c r="CV44" s="14">
        <f t="shared" si="16"/>
        <v>0.97833873728859067</v>
      </c>
      <c r="CW44" s="14">
        <f t="shared" si="17"/>
        <v>0.98318165551931713</v>
      </c>
      <c r="CX44" s="14">
        <f t="shared" si="18"/>
        <v>0.98080151452202624</v>
      </c>
      <c r="CY44" s="14">
        <f t="shared" si="19"/>
        <v>0.98023715083967322</v>
      </c>
      <c r="CZ44" s="14">
        <f t="shared" si="20"/>
        <v>0.974917357808048</v>
      </c>
      <c r="DA44" s="14">
        <f t="shared" si="21"/>
        <v>1.0104411631347272</v>
      </c>
      <c r="DB44" s="14">
        <f t="shared" si="22"/>
        <v>0.99909159123043778</v>
      </c>
      <c r="DC44" s="14">
        <f t="shared" si="23"/>
        <v>1.0011432785591985</v>
      </c>
      <c r="DD44" s="14">
        <f t="shared" si="24"/>
        <v>1.0100347577447042</v>
      </c>
      <c r="DE44" s="14">
        <f t="shared" si="25"/>
        <v>0.99869637009739798</v>
      </c>
      <c r="DF44" s="14">
        <f t="shared" si="26"/>
        <v>0.99531389204343446</v>
      </c>
      <c r="DG44" s="14">
        <f t="shared" si="27"/>
        <v>1.0027595358894463</v>
      </c>
      <c r="DH44" s="5"/>
      <c r="DI44" s="5" t="s">
        <v>56</v>
      </c>
      <c r="DJ44" s="14">
        <f t="shared" si="28"/>
        <v>0.97834317850581909</v>
      </c>
      <c r="DK44" s="14">
        <f t="shared" si="29"/>
        <v>0.9831871936450749</v>
      </c>
      <c r="DL44" s="14">
        <f t="shared" si="30"/>
        <v>0.98083633948318483</v>
      </c>
      <c r="DM44" s="14">
        <f t="shared" si="31"/>
        <v>0.9802454769783242</v>
      </c>
      <c r="DN44" s="14">
        <f t="shared" si="32"/>
        <v>0.97492010967986409</v>
      </c>
      <c r="DO44" s="14">
        <f t="shared" si="33"/>
        <v>1.0104331733976746</v>
      </c>
      <c r="DP44" s="14">
        <f t="shared" si="34"/>
        <v>0.99909123400581512</v>
      </c>
      <c r="DQ44" s="14">
        <f t="shared" si="35"/>
        <v>1.0011460827137615</v>
      </c>
      <c r="DR44" s="14">
        <f t="shared" si="36"/>
        <v>1.0100303529033676</v>
      </c>
      <c r="DS44" s="14">
        <f t="shared" si="37"/>
        <v>0.9987002617535915</v>
      </c>
      <c r="DT44" s="14">
        <f t="shared" si="38"/>
        <v>0.99532211069017618</v>
      </c>
      <c r="DU44" s="14">
        <f t="shared" si="39"/>
        <v>1.0027596327543395</v>
      </c>
    </row>
    <row r="45" spans="1:125" x14ac:dyDescent="0.2">
      <c r="A45" s="16" t="s">
        <v>57</v>
      </c>
      <c r="B45" s="2">
        <v>211.059114980526</v>
      </c>
      <c r="C45" s="2">
        <v>195.78954303762899</v>
      </c>
      <c r="D45" s="2">
        <v>34.9773857050603</v>
      </c>
      <c r="E45" s="2">
        <v>36.725678170388299</v>
      </c>
      <c r="F45" s="2">
        <v>48.174786007384398</v>
      </c>
      <c r="G45" s="2">
        <v>256.336553504991</v>
      </c>
      <c r="H45" s="2">
        <v>354.79461851798197</v>
      </c>
      <c r="I45" s="2">
        <v>225.253752810869</v>
      </c>
      <c r="J45" s="2">
        <v>729.89255275443804</v>
      </c>
      <c r="K45" s="2">
        <v>240.48140047449999</v>
      </c>
      <c r="L45" s="2">
        <v>62.020818884420301</v>
      </c>
      <c r="M45" s="2">
        <v>382.06036261591998</v>
      </c>
      <c r="P45">
        <v>207.78217298710601</v>
      </c>
      <c r="Q45">
        <v>194.15103724897801</v>
      </c>
      <c r="R45">
        <v>34.239544974295598</v>
      </c>
      <c r="S45">
        <v>35.940327310529298</v>
      </c>
      <c r="T45">
        <v>47.347855509400802</v>
      </c>
      <c r="U45">
        <v>258.66481999121999</v>
      </c>
      <c r="V45">
        <v>353.71374874626099</v>
      </c>
      <c r="W45">
        <v>224.91371602473399</v>
      </c>
      <c r="X45">
        <v>736.885631081253</v>
      </c>
      <c r="Y45">
        <v>239.77254845173499</v>
      </c>
      <c r="Z45">
        <v>61.540145009589502</v>
      </c>
      <c r="AA45">
        <v>382.53626933199899</v>
      </c>
      <c r="AD45">
        <v>207.783085114866</v>
      </c>
      <c r="AE45">
        <v>194.15210380016899</v>
      </c>
      <c r="AF45">
        <v>34.240703560487503</v>
      </c>
      <c r="AG45">
        <v>35.940619917507902</v>
      </c>
      <c r="AH45">
        <v>47.347984966409101</v>
      </c>
      <c r="AI45">
        <v>258.66297963832602</v>
      </c>
      <c r="AJ45">
        <v>353.713705365615</v>
      </c>
      <c r="AK45">
        <v>224.91435994626099</v>
      </c>
      <c r="AL45">
        <v>736.88284042923499</v>
      </c>
      <c r="AM45">
        <v>239.773460542061</v>
      </c>
      <c r="AN45">
        <v>61.5406442531118</v>
      </c>
      <c r="AO45">
        <v>382.53641257908299</v>
      </c>
      <c r="AR45" s="4">
        <v>206.39318929496099</v>
      </c>
      <c r="AS45" s="2">
        <v>192.428373394429</v>
      </c>
      <c r="AT45" s="2">
        <v>34.291913766485898</v>
      </c>
      <c r="AU45" s="2">
        <v>35.985996725623401</v>
      </c>
      <c r="AV45" s="2">
        <v>46.945527892596999</v>
      </c>
      <c r="AW45" s="2">
        <v>259.08474525706799</v>
      </c>
      <c r="AX45" s="2">
        <v>354.45162861270001</v>
      </c>
      <c r="AY45" s="2">
        <v>225.50414693182799</v>
      </c>
      <c r="AZ45" s="2">
        <v>737.36453600238599</v>
      </c>
      <c r="BA45" s="2">
        <v>240.15485133508599</v>
      </c>
      <c r="BB45" s="2">
        <v>61.722775142960202</v>
      </c>
      <c r="BC45" s="2">
        <v>383.14123170590898</v>
      </c>
      <c r="BF45" s="4">
        <v>206.39408160752501</v>
      </c>
      <c r="BG45" s="2">
        <v>192.42940447783599</v>
      </c>
      <c r="BH45" s="2">
        <v>34.293067974933699</v>
      </c>
      <c r="BI45" s="2">
        <v>35.986286607038501</v>
      </c>
      <c r="BJ45" s="2">
        <v>46.945653832168297</v>
      </c>
      <c r="BK45" s="2">
        <v>259.08279817576101</v>
      </c>
      <c r="BL45" s="2">
        <v>354.45151836418302</v>
      </c>
      <c r="BM45" s="2">
        <v>225.50475118166801</v>
      </c>
      <c r="BN45" s="2">
        <v>737.36149272267903</v>
      </c>
      <c r="BO45" s="2">
        <v>240.15574034567601</v>
      </c>
      <c r="BP45" s="2">
        <v>61.723259512505798</v>
      </c>
      <c r="BQ45" s="2">
        <v>383.14126579002198</v>
      </c>
      <c r="BS45" s="5" t="s">
        <v>57</v>
      </c>
      <c r="BT45" s="14">
        <f t="shared" si="0"/>
        <v>0.98447381913014109</v>
      </c>
      <c r="BU45" s="14">
        <f t="shared" si="1"/>
        <v>0.99163129060301214</v>
      </c>
      <c r="BV45" s="14">
        <f t="shared" si="2"/>
        <v>0.97890520643862877</v>
      </c>
      <c r="BW45" s="14">
        <f t="shared" si="41"/>
        <v>0.97861575608718843</v>
      </c>
      <c r="BX45" s="14">
        <f t="shared" si="41"/>
        <v>0.98283478627477783</v>
      </c>
      <c r="BY45" s="14">
        <f t="shared" si="41"/>
        <v>1.009082850082806</v>
      </c>
      <c r="BZ45" s="14">
        <f t="shared" si="40"/>
        <v>0.99695353391707042</v>
      </c>
      <c r="CA45" s="14">
        <f t="shared" si="40"/>
        <v>0.99849042787570996</v>
      </c>
      <c r="CB45" s="14">
        <f t="shared" si="40"/>
        <v>1.0095809695556213</v>
      </c>
      <c r="CC45" s="14">
        <f t="shared" si="40"/>
        <v>0.99705236238076478</v>
      </c>
      <c r="CD45" s="14">
        <f t="shared" si="40"/>
        <v>0.9922497979956284</v>
      </c>
      <c r="CE45" s="14">
        <f t="shared" si="40"/>
        <v>1.0012456322682115</v>
      </c>
      <c r="CF45" s="5"/>
      <c r="CG45" s="5" t="s">
        <v>57</v>
      </c>
      <c r="CH45" s="14">
        <f t="shared" si="4"/>
        <v>0.98447814079973628</v>
      </c>
      <c r="CI45" s="14">
        <f t="shared" si="5"/>
        <v>0.99163673803996111</v>
      </c>
      <c r="CJ45" s="14">
        <f t="shared" si="6"/>
        <v>0.97893833030333599</v>
      </c>
      <c r="CK45" s="14">
        <f t="shared" si="7"/>
        <v>0.97862372345479565</v>
      </c>
      <c r="CL45" s="14">
        <f t="shared" si="8"/>
        <v>0.98283747351055051</v>
      </c>
      <c r="CM45" s="14">
        <f t="shared" si="9"/>
        <v>1.0090756706428516</v>
      </c>
      <c r="CN45" s="14">
        <f t="shared" si="10"/>
        <v>0.99695341164732976</v>
      </c>
      <c r="CO45" s="14">
        <f t="shared" si="11"/>
        <v>0.99849328652520619</v>
      </c>
      <c r="CP45" s="14">
        <f t="shared" si="12"/>
        <v>1.009577146181883</v>
      </c>
      <c r="CQ45" s="14">
        <f t="shared" si="13"/>
        <v>0.99705615514945378</v>
      </c>
      <c r="CR45" s="14">
        <f t="shared" si="14"/>
        <v>0.99225784760753744</v>
      </c>
      <c r="CS45" s="14">
        <f t="shared" si="15"/>
        <v>1.0012460072013321</v>
      </c>
      <c r="CT45" s="5"/>
      <c r="CU45" s="5" t="s">
        <v>57</v>
      </c>
      <c r="CV45" s="14">
        <f t="shared" si="16"/>
        <v>0.97789280180580906</v>
      </c>
      <c r="CW45" s="14">
        <f t="shared" si="17"/>
        <v>0.98283274177439595</v>
      </c>
      <c r="CX45" s="14">
        <f t="shared" si="18"/>
        <v>0.98040242503100417</v>
      </c>
      <c r="CY45" s="14">
        <f t="shared" si="19"/>
        <v>0.97985928424975144</v>
      </c>
      <c r="CZ45" s="14">
        <f t="shared" si="20"/>
        <v>0.97448337155874498</v>
      </c>
      <c r="DA45" s="14">
        <f t="shared" si="21"/>
        <v>1.0107210295000846</v>
      </c>
      <c r="DB45" s="14">
        <f t="shared" si="22"/>
        <v>0.99903327196248159</v>
      </c>
      <c r="DC45" s="14">
        <f t="shared" si="23"/>
        <v>1.0011116090978924</v>
      </c>
      <c r="DD45" s="14">
        <f t="shared" si="24"/>
        <v>1.010237100268732</v>
      </c>
      <c r="DE45" s="14">
        <f t="shared" si="25"/>
        <v>0.99864210230491968</v>
      </c>
      <c r="DF45" s="14">
        <f t="shared" si="26"/>
        <v>0.99519445652571081</v>
      </c>
      <c r="DG45" s="14">
        <f t="shared" si="27"/>
        <v>1.0028290531961714</v>
      </c>
      <c r="DH45" s="5"/>
      <c r="DI45" s="5" t="s">
        <v>57</v>
      </c>
      <c r="DJ45" s="14">
        <f t="shared" si="28"/>
        <v>0.97789702959082614</v>
      </c>
      <c r="DK45" s="14">
        <f t="shared" si="29"/>
        <v>0.98283800805874899</v>
      </c>
      <c r="DL45" s="14">
        <f t="shared" si="30"/>
        <v>0.9804354237364401</v>
      </c>
      <c r="DM45" s="14">
        <f t="shared" si="31"/>
        <v>0.97986717740324902</v>
      </c>
      <c r="DN45" s="14">
        <f t="shared" si="32"/>
        <v>0.97448598578045176</v>
      </c>
      <c r="DO45" s="14">
        <f t="shared" si="33"/>
        <v>1.0107134336996402</v>
      </c>
      <c r="DP45" s="14">
        <f t="shared" si="34"/>
        <v>0.99903296122350416</v>
      </c>
      <c r="DQ45" s="14">
        <f t="shared" si="35"/>
        <v>1.0011142916274063</v>
      </c>
      <c r="DR45" s="14">
        <f t="shared" si="36"/>
        <v>1.0102329307787221</v>
      </c>
      <c r="DS45" s="14">
        <f t="shared" si="37"/>
        <v>0.99864579910054829</v>
      </c>
      <c r="DT45" s="14">
        <f t="shared" si="38"/>
        <v>0.99520226631529929</v>
      </c>
      <c r="DU45" s="14">
        <f t="shared" si="39"/>
        <v>1.0028291424075013</v>
      </c>
    </row>
    <row r="46" spans="1:125" x14ac:dyDescent="0.2">
      <c r="A46" s="16" t="s">
        <v>58</v>
      </c>
      <c r="B46" s="2">
        <v>218.52224928781499</v>
      </c>
      <c r="C46" s="2">
        <v>202.65431717978299</v>
      </c>
      <c r="D46" s="2">
        <v>36.226577956675101</v>
      </c>
      <c r="E46" s="2">
        <v>38.062278348446299</v>
      </c>
      <c r="F46" s="2">
        <v>49.986573777373401</v>
      </c>
      <c r="G46" s="2">
        <v>265.11277652170099</v>
      </c>
      <c r="H46" s="2">
        <v>368.30778435414402</v>
      </c>
      <c r="I46" s="2">
        <v>233.42900871549</v>
      </c>
      <c r="J46" s="2">
        <v>756.71001634213496</v>
      </c>
      <c r="K46" s="2">
        <v>249.39931707716499</v>
      </c>
      <c r="L46" s="2">
        <v>64.161710434174097</v>
      </c>
      <c r="M46" s="2">
        <v>396.32581312753302</v>
      </c>
      <c r="P46">
        <v>215.05952178633001</v>
      </c>
      <c r="Q46">
        <v>200.92135136337299</v>
      </c>
      <c r="R46">
        <v>35.447101870733903</v>
      </c>
      <c r="S46">
        <v>37.2332573607478</v>
      </c>
      <c r="T46">
        <v>49.113608775524099</v>
      </c>
      <c r="U46">
        <v>267.58656131712502</v>
      </c>
      <c r="V46">
        <v>367.15252487610502</v>
      </c>
      <c r="W46">
        <v>233.05880081455999</v>
      </c>
      <c r="X46">
        <v>764.104528977516</v>
      </c>
      <c r="Y46">
        <v>248.64423742861899</v>
      </c>
      <c r="Z46">
        <v>63.653291430684902</v>
      </c>
      <c r="AA46">
        <v>396.83738770212801</v>
      </c>
      <c r="AD46">
        <v>215.060422445585</v>
      </c>
      <c r="AE46">
        <v>200.92240406581399</v>
      </c>
      <c r="AF46">
        <v>35.448240111860798</v>
      </c>
      <c r="AG46">
        <v>37.233545240101499</v>
      </c>
      <c r="AH46">
        <v>49.113736685043001</v>
      </c>
      <c r="AI46">
        <v>267.58475697621498</v>
      </c>
      <c r="AJ46">
        <v>367.15249541685102</v>
      </c>
      <c r="AK46">
        <v>233.05944135155599</v>
      </c>
      <c r="AL46">
        <v>764.10180377939901</v>
      </c>
      <c r="AM46">
        <v>248.64513792108099</v>
      </c>
      <c r="AN46">
        <v>63.653783462336001</v>
      </c>
      <c r="AO46">
        <v>396.83753534579802</v>
      </c>
      <c r="AR46" s="4">
        <v>213.59500377311701</v>
      </c>
      <c r="AS46" s="2">
        <v>199.10521923170299</v>
      </c>
      <c r="AT46" s="2">
        <v>35.502318066168201</v>
      </c>
      <c r="AU46" s="2">
        <v>37.281408593551497</v>
      </c>
      <c r="AV46" s="2">
        <v>48.689444017446597</v>
      </c>
      <c r="AW46" s="2">
        <v>268.02911719598598</v>
      </c>
      <c r="AX46" s="2">
        <v>367.930344098695</v>
      </c>
      <c r="AY46" s="2">
        <v>233.68122625026399</v>
      </c>
      <c r="AZ46" s="2">
        <v>764.60925954401102</v>
      </c>
      <c r="BA46" s="2">
        <v>249.04726039350101</v>
      </c>
      <c r="BB46" s="2">
        <v>63.845820515677197</v>
      </c>
      <c r="BC46" s="2">
        <v>397.47502484026001</v>
      </c>
      <c r="BF46" s="4">
        <v>213.595883778304</v>
      </c>
      <c r="BG46" s="2">
        <v>199.106234868678</v>
      </c>
      <c r="BH46" s="2">
        <v>35.503451791512099</v>
      </c>
      <c r="BI46" s="2">
        <v>37.281693654368603</v>
      </c>
      <c r="BJ46" s="2">
        <v>48.689568270209897</v>
      </c>
      <c r="BK46" s="2">
        <v>268.02720131179598</v>
      </c>
      <c r="BL46" s="2">
        <v>367.93024495960299</v>
      </c>
      <c r="BM46" s="2">
        <v>233.68182558215</v>
      </c>
      <c r="BN46" s="2">
        <v>764.60627056855606</v>
      </c>
      <c r="BO46" s="2">
        <v>249.04813695958001</v>
      </c>
      <c r="BP46" s="2">
        <v>63.8462970590992</v>
      </c>
      <c r="BQ46" s="2">
        <v>397.47505758438302</v>
      </c>
      <c r="BS46" s="5" t="s">
        <v>58</v>
      </c>
      <c r="BT46" s="14">
        <f t="shared" si="0"/>
        <v>0.98415389044927759</v>
      </c>
      <c r="BU46" s="14">
        <f t="shared" si="1"/>
        <v>0.99144866075133931</v>
      </c>
      <c r="BV46" s="14">
        <f t="shared" si="2"/>
        <v>0.9784833089431354</v>
      </c>
      <c r="BW46" s="14">
        <f t="shared" si="41"/>
        <v>0.97821935460328691</v>
      </c>
      <c r="BX46" s="14">
        <f t="shared" si="41"/>
        <v>0.98253601045478234</v>
      </c>
      <c r="BY46" s="14">
        <f t="shared" si="41"/>
        <v>1.009331065925529</v>
      </c>
      <c r="BZ46" s="14">
        <f t="shared" si="40"/>
        <v>0.99686333135731886</v>
      </c>
      <c r="CA46" s="14">
        <f t="shared" si="40"/>
        <v>0.99841404501108411</v>
      </c>
      <c r="CB46" s="14">
        <f t="shared" si="40"/>
        <v>1.009771923822451</v>
      </c>
      <c r="CC46" s="14">
        <f t="shared" si="40"/>
        <v>0.99697240691195488</v>
      </c>
      <c r="CD46" s="14">
        <f t="shared" si="40"/>
        <v>0.9920759749070156</v>
      </c>
      <c r="CE46" s="14">
        <f t="shared" si="40"/>
        <v>1.0012907929729784</v>
      </c>
      <c r="CF46" s="5"/>
      <c r="CG46" s="5" t="s">
        <v>58</v>
      </c>
      <c r="CH46" s="14">
        <f t="shared" si="4"/>
        <v>0.98415801203990716</v>
      </c>
      <c r="CI46" s="14">
        <f t="shared" si="5"/>
        <v>0.99145385532333585</v>
      </c>
      <c r="CJ46" s="14">
        <f t="shared" si="6"/>
        <v>0.97851472899965464</v>
      </c>
      <c r="CK46" s="14">
        <f t="shared" si="7"/>
        <v>0.97822691798010486</v>
      </c>
      <c r="CL46" s="14">
        <f t="shared" si="8"/>
        <v>0.98253856933228156</v>
      </c>
      <c r="CM46" s="14">
        <f t="shared" si="9"/>
        <v>1.009324259988321</v>
      </c>
      <c r="CN46" s="14">
        <f t="shared" si="10"/>
        <v>0.99686325137189569</v>
      </c>
      <c r="CO46" s="14">
        <f t="shared" si="11"/>
        <v>0.99841678904448228</v>
      </c>
      <c r="CP46" s="14">
        <f t="shared" si="12"/>
        <v>1.0097683224453606</v>
      </c>
      <c r="CQ46" s="14">
        <f t="shared" si="13"/>
        <v>0.99697601755721466</v>
      </c>
      <c r="CR46" s="14">
        <f t="shared" si="14"/>
        <v>0.99208364352507095</v>
      </c>
      <c r="CS46" s="14">
        <f t="shared" si="15"/>
        <v>1.0012911655040251</v>
      </c>
      <c r="CT46" s="5"/>
      <c r="CU46" s="5" t="s">
        <v>58</v>
      </c>
      <c r="CV46" s="14">
        <f t="shared" si="16"/>
        <v>0.97745197328530009</v>
      </c>
      <c r="CW46" s="14">
        <f t="shared" si="17"/>
        <v>0.98248693638768403</v>
      </c>
      <c r="CX46" s="14">
        <f t="shared" si="18"/>
        <v>0.98000749915233298</v>
      </c>
      <c r="CY46" s="14">
        <f t="shared" si="19"/>
        <v>0.97948441898968253</v>
      </c>
      <c r="CZ46" s="14">
        <f t="shared" si="20"/>
        <v>0.97405043670918778</v>
      </c>
      <c r="DA46" s="14">
        <f t="shared" si="21"/>
        <v>1.0110003776979275</v>
      </c>
      <c r="DB46" s="14">
        <f t="shared" si="22"/>
        <v>0.99897520424090169</v>
      </c>
      <c r="DC46" s="14">
        <f t="shared" si="23"/>
        <v>1.0010804892509371</v>
      </c>
      <c r="DD46" s="14">
        <f t="shared" si="24"/>
        <v>1.0104389304109653</v>
      </c>
      <c r="DE46" s="14">
        <f t="shared" si="25"/>
        <v>0.99858838152489782</v>
      </c>
      <c r="DF46" s="14">
        <f t="shared" si="26"/>
        <v>0.99507665995249639</v>
      </c>
      <c r="DG46" s="14">
        <f t="shared" si="27"/>
        <v>1.0028996640507923</v>
      </c>
      <c r="DH46" s="5"/>
      <c r="DI46" s="5" t="s">
        <v>58</v>
      </c>
      <c r="DJ46" s="14">
        <f t="shared" si="28"/>
        <v>0.97745600035892688</v>
      </c>
      <c r="DK46" s="14">
        <f t="shared" si="29"/>
        <v>0.98249194805972306</v>
      </c>
      <c r="DL46" s="14">
        <f t="shared" si="30"/>
        <v>0.9800387945549861</v>
      </c>
      <c r="DM46" s="14">
        <f t="shared" si="31"/>
        <v>0.97949190831584676</v>
      </c>
      <c r="DN46" s="14">
        <f t="shared" si="32"/>
        <v>0.97405292243193109</v>
      </c>
      <c r="DO46" s="14">
        <f t="shared" si="33"/>
        <v>1.0109931510217367</v>
      </c>
      <c r="DP46" s="14">
        <f t="shared" si="34"/>
        <v>0.99897493506632484</v>
      </c>
      <c r="DQ46" s="14">
        <f t="shared" si="35"/>
        <v>1.0010830567633868</v>
      </c>
      <c r="DR46" s="14">
        <f t="shared" si="36"/>
        <v>1.0104349804494341</v>
      </c>
      <c r="DS46" s="14">
        <f t="shared" si="37"/>
        <v>0.99859189623411704</v>
      </c>
      <c r="DT46" s="14">
        <f t="shared" si="38"/>
        <v>0.99508408717690766</v>
      </c>
      <c r="DU46" s="14">
        <f t="shared" si="39"/>
        <v>1.002899746669996</v>
      </c>
    </row>
    <row r="47" spans="1:125" x14ac:dyDescent="0.2">
      <c r="A47" s="16" t="s">
        <v>59</v>
      </c>
      <c r="B47" s="2">
        <v>226.20901680431501</v>
      </c>
      <c r="C47" s="2">
        <v>209.71321802417</v>
      </c>
      <c r="D47" s="2">
        <v>37.5125345747445</v>
      </c>
      <c r="E47" s="2">
        <v>39.437017404717402</v>
      </c>
      <c r="F47" s="2">
        <v>51.846598007320303</v>
      </c>
      <c r="G47" s="2">
        <v>274.09697948608698</v>
      </c>
      <c r="H47" s="2">
        <v>382.16396701202098</v>
      </c>
      <c r="I47" s="2">
        <v>241.83045525099101</v>
      </c>
      <c r="J47" s="2">
        <v>784.15289881118701</v>
      </c>
      <c r="K47" s="2">
        <v>258.56129035802002</v>
      </c>
      <c r="L47" s="2">
        <v>66.363097639656701</v>
      </c>
      <c r="M47" s="2">
        <v>410.93022643447102</v>
      </c>
      <c r="P47">
        <v>222.55293692820601</v>
      </c>
      <c r="Q47">
        <v>207.88197918757399</v>
      </c>
      <c r="R47">
        <v>36.689718267998401</v>
      </c>
      <c r="S47">
        <v>38.562538246168998</v>
      </c>
      <c r="T47">
        <v>50.925699534505902</v>
      </c>
      <c r="U47">
        <v>276.72250941742698</v>
      </c>
      <c r="V47">
        <v>380.93084236640601</v>
      </c>
      <c r="W47">
        <v>241.42863465445501</v>
      </c>
      <c r="X47">
        <v>791.96489193944399</v>
      </c>
      <c r="Y47">
        <v>257.75795900137302</v>
      </c>
      <c r="Z47">
        <v>65.825828683596995</v>
      </c>
      <c r="AA47">
        <v>411.47960219020399</v>
      </c>
      <c r="AD47">
        <v>222.55382667899599</v>
      </c>
      <c r="AE47">
        <v>207.883018845663</v>
      </c>
      <c r="AF47">
        <v>36.690837220310598</v>
      </c>
      <c r="AG47">
        <v>38.562821642276297</v>
      </c>
      <c r="AH47">
        <v>50.925825981631299</v>
      </c>
      <c r="AI47">
        <v>276.72074003411598</v>
      </c>
      <c r="AJ47">
        <v>380.93082629988697</v>
      </c>
      <c r="AK47">
        <v>241.42927201949101</v>
      </c>
      <c r="AL47">
        <v>791.96223062341505</v>
      </c>
      <c r="AM47">
        <v>257.75884850866697</v>
      </c>
      <c r="AN47">
        <v>65.826313915019398</v>
      </c>
      <c r="AO47">
        <v>411.479754664994</v>
      </c>
      <c r="AR47" s="4">
        <v>221.00981757171101</v>
      </c>
      <c r="AS47" s="2">
        <v>205.96859186098999</v>
      </c>
      <c r="AT47" s="2">
        <v>36.7478975622018</v>
      </c>
      <c r="AU47" s="2">
        <v>38.613272204195802</v>
      </c>
      <c r="AV47" s="2">
        <v>50.478808732039603</v>
      </c>
      <c r="AW47" s="2">
        <v>277.188606260987</v>
      </c>
      <c r="AX47" s="2">
        <v>381.75022214783701</v>
      </c>
      <c r="AY47" s="2">
        <v>242.084350763244</v>
      </c>
      <c r="AZ47" s="2">
        <v>792.49649087922398</v>
      </c>
      <c r="BA47" s="2">
        <v>258.18254253169698</v>
      </c>
      <c r="BB47" s="2">
        <v>66.028656996637096</v>
      </c>
      <c r="BC47" s="2">
        <v>412.15123591720601</v>
      </c>
      <c r="BF47" s="4">
        <v>221.010685802067</v>
      </c>
      <c r="BG47" s="2">
        <v>205.969592805411</v>
      </c>
      <c r="BH47" s="2">
        <v>36.749011856741603</v>
      </c>
      <c r="BI47" s="2">
        <v>38.613552686371399</v>
      </c>
      <c r="BJ47" s="2">
        <v>50.478931380447001</v>
      </c>
      <c r="BK47" s="2">
        <v>277.18672038204198</v>
      </c>
      <c r="BL47" s="2">
        <v>381.75013351050899</v>
      </c>
      <c r="BM47" s="2">
        <v>242.084945347059</v>
      </c>
      <c r="BN47" s="2">
        <v>792.49355433476705</v>
      </c>
      <c r="BO47" s="2">
        <v>258.18340724390202</v>
      </c>
      <c r="BP47" s="2">
        <v>66.029126105704506</v>
      </c>
      <c r="BQ47" s="2">
        <v>412.15126755021601</v>
      </c>
      <c r="BS47" s="5" t="s">
        <v>59</v>
      </c>
      <c r="BT47" s="14">
        <f t="shared" si="0"/>
        <v>0.98383760325844238</v>
      </c>
      <c r="BU47" s="14">
        <f t="shared" si="1"/>
        <v>0.99126789024626494</v>
      </c>
      <c r="BV47" s="14">
        <f t="shared" si="2"/>
        <v>0.97806556352233087</v>
      </c>
      <c r="BW47" s="14">
        <f t="shared" si="41"/>
        <v>0.97782593065864565</v>
      </c>
      <c r="BX47" s="14">
        <f t="shared" si="41"/>
        <v>0.98223801544926093</v>
      </c>
      <c r="BY47" s="14">
        <f t="shared" si="41"/>
        <v>1.0095788356962658</v>
      </c>
      <c r="BZ47" s="14">
        <f t="shared" si="40"/>
        <v>0.99677331001335301</v>
      </c>
      <c r="CA47" s="14">
        <f t="shared" si="40"/>
        <v>0.99833842021213182</v>
      </c>
      <c r="CB47" s="14">
        <f t="shared" si="40"/>
        <v>1.0099623340551318</v>
      </c>
      <c r="CC47" s="14">
        <f t="shared" si="40"/>
        <v>0.99689307183014653</v>
      </c>
      <c r="CD47" s="14">
        <f t="shared" si="40"/>
        <v>0.99190410069498247</v>
      </c>
      <c r="CE47" s="14">
        <f t="shared" si="40"/>
        <v>1.0013369076314969</v>
      </c>
      <c r="CF47" s="5"/>
      <c r="CG47" s="5" t="s">
        <v>59</v>
      </c>
      <c r="CH47" s="14">
        <f t="shared" si="4"/>
        <v>0.98384153657110407</v>
      </c>
      <c r="CI47" s="14">
        <f t="shared" si="5"/>
        <v>0.99127284776920421</v>
      </c>
      <c r="CJ47" s="14">
        <f t="shared" si="6"/>
        <v>0.97809539228023501</v>
      </c>
      <c r="CK47" s="14">
        <f t="shared" si="7"/>
        <v>0.9778331167017581</v>
      </c>
      <c r="CL47" s="14">
        <f t="shared" si="8"/>
        <v>0.98224045431951001</v>
      </c>
      <c r="CM47" s="14">
        <f t="shared" si="9"/>
        <v>1.0095723803777348</v>
      </c>
      <c r="CN47" s="14">
        <f t="shared" si="10"/>
        <v>0.99677326797244803</v>
      </c>
      <c r="CO47" s="14">
        <f t="shared" si="11"/>
        <v>0.9983410557984369</v>
      </c>
      <c r="CP47" s="14">
        <f t="shared" si="12"/>
        <v>1.0099589401812674</v>
      </c>
      <c r="CQ47" s="14">
        <f t="shared" si="13"/>
        <v>0.99689651204848984</v>
      </c>
      <c r="CR47" s="14">
        <f t="shared" si="14"/>
        <v>0.99191141246070258</v>
      </c>
      <c r="CS47" s="14">
        <f t="shared" si="15"/>
        <v>1.0013372786793784</v>
      </c>
      <c r="CT47" s="5"/>
      <c r="CU47" s="5" t="s">
        <v>59</v>
      </c>
      <c r="CV47" s="14">
        <f t="shared" si="16"/>
        <v>0.97701595053082413</v>
      </c>
      <c r="CW47" s="14">
        <f t="shared" si="17"/>
        <v>0.98214406226531492</v>
      </c>
      <c r="CX47" s="14">
        <f t="shared" si="18"/>
        <v>0.9796164929613288</v>
      </c>
      <c r="CY47" s="14">
        <f t="shared" si="19"/>
        <v>0.97911238590717908</v>
      </c>
      <c r="CZ47" s="14">
        <f t="shared" si="20"/>
        <v>0.97361853375437324</v>
      </c>
      <c r="DA47" s="14">
        <f t="shared" si="21"/>
        <v>1.0112793171989587</v>
      </c>
      <c r="DB47" s="14">
        <f t="shared" si="22"/>
        <v>0.99891736296485811</v>
      </c>
      <c r="DC47" s="14">
        <f t="shared" si="23"/>
        <v>1.0010498905606802</v>
      </c>
      <c r="DD47" s="14">
        <f t="shared" si="24"/>
        <v>1.0106402617151402</v>
      </c>
      <c r="DE47" s="14">
        <f t="shared" si="25"/>
        <v>0.99853517196716257</v>
      </c>
      <c r="DF47" s="14">
        <f t="shared" si="26"/>
        <v>0.99496044255143767</v>
      </c>
      <c r="DG47" s="14">
        <f t="shared" si="27"/>
        <v>1.002971330421053</v>
      </c>
      <c r="DH47" s="5"/>
      <c r="DI47" s="5" t="s">
        <v>59</v>
      </c>
      <c r="DJ47" s="14">
        <f t="shared" si="28"/>
        <v>0.97701978870831263</v>
      </c>
      <c r="DK47" s="14">
        <f t="shared" si="29"/>
        <v>0.98214883518535512</v>
      </c>
      <c r="DL47" s="14">
        <f t="shared" si="30"/>
        <v>0.97964619755347215</v>
      </c>
      <c r="DM47" s="14">
        <f t="shared" si="31"/>
        <v>0.97911949806205423</v>
      </c>
      <c r="DN47" s="14">
        <f t="shared" si="32"/>
        <v>0.97362089935620855</v>
      </c>
      <c r="DO47" s="14">
        <f t="shared" si="33"/>
        <v>1.01127243686431</v>
      </c>
      <c r="DP47" s="14">
        <f t="shared" si="34"/>
        <v>0.99891713102952229</v>
      </c>
      <c r="DQ47" s="14">
        <f t="shared" si="35"/>
        <v>1.0010523492411403</v>
      </c>
      <c r="DR47" s="14">
        <f t="shared" si="36"/>
        <v>1.0106365168530587</v>
      </c>
      <c r="DS47" s="14">
        <f t="shared" si="37"/>
        <v>0.99853851628913692</v>
      </c>
      <c r="DT47" s="14">
        <f t="shared" si="38"/>
        <v>0.99496751137558981</v>
      </c>
      <c r="DU47" s="14">
        <f t="shared" si="39"/>
        <v>1.0029714074000826</v>
      </c>
    </row>
    <row r="48" spans="1:125" x14ac:dyDescent="0.2">
      <c r="A48" s="16" t="s">
        <v>60</v>
      </c>
      <c r="B48" s="2">
        <v>234.12848819590701</v>
      </c>
      <c r="C48" s="2">
        <v>216.974467355863</v>
      </c>
      <c r="D48" s="2">
        <v>38.836798694271302</v>
      </c>
      <c r="E48" s="2">
        <v>40.8515857128574</v>
      </c>
      <c r="F48" s="2">
        <v>53.757224992335097</v>
      </c>
      <c r="G48" s="2">
        <v>283.29946152107499</v>
      </c>
      <c r="H48" s="2">
        <v>396.38093512355101</v>
      </c>
      <c r="I48" s="2">
        <v>250.46838661172899</v>
      </c>
      <c r="J48" s="2">
        <v>812.25507802823597</v>
      </c>
      <c r="K48" s="2">
        <v>267.97882506786999</v>
      </c>
      <c r="L48" s="2">
        <v>68.627483090763704</v>
      </c>
      <c r="M48" s="2">
        <v>425.89168990839801</v>
      </c>
      <c r="P48">
        <v>230.27115847416101</v>
      </c>
      <c r="Q48">
        <v>215.04098137743901</v>
      </c>
      <c r="R48">
        <v>37.968862585470703</v>
      </c>
      <c r="S48">
        <v>39.929781934445799</v>
      </c>
      <c r="T48">
        <v>52.786410788279099</v>
      </c>
      <c r="U48">
        <v>286.08323739053998</v>
      </c>
      <c r="V48">
        <v>395.06631886272498</v>
      </c>
      <c r="W48">
        <v>250.033450916672</v>
      </c>
      <c r="X48">
        <v>820.50127430182397</v>
      </c>
      <c r="Y48">
        <v>267.12512933373603</v>
      </c>
      <c r="Z48">
        <v>68.060213875611495</v>
      </c>
      <c r="AA48">
        <v>426.481102519096</v>
      </c>
      <c r="AD48">
        <v>230.272037861884</v>
      </c>
      <c r="AE48">
        <v>215.04200876332101</v>
      </c>
      <c r="AF48">
        <v>37.969963243199203</v>
      </c>
      <c r="AG48">
        <v>39.930061078529199</v>
      </c>
      <c r="AH48">
        <v>52.786535854737501</v>
      </c>
      <c r="AI48">
        <v>286.08150196579498</v>
      </c>
      <c r="AJ48">
        <v>395.06631572024298</v>
      </c>
      <c r="AK48">
        <v>250.03408533189</v>
      </c>
      <c r="AL48">
        <v>820.49867539239494</v>
      </c>
      <c r="AM48">
        <v>267.12600844475497</v>
      </c>
      <c r="AN48">
        <v>68.060692699060198</v>
      </c>
      <c r="AO48">
        <v>426.48126026449199</v>
      </c>
      <c r="AR48" s="4">
        <v>228.64623622272001</v>
      </c>
      <c r="AS48" s="2">
        <v>213.02638609925</v>
      </c>
      <c r="AT48" s="2">
        <v>38.030125749084</v>
      </c>
      <c r="AU48" s="2">
        <v>39.983203952020702</v>
      </c>
      <c r="AV48" s="2">
        <v>52.315866050922601</v>
      </c>
      <c r="AW48" s="2">
        <v>286.57382522274798</v>
      </c>
      <c r="AX48" s="2">
        <v>395.92895133628099</v>
      </c>
      <c r="AY48" s="2">
        <v>250.72381057054699</v>
      </c>
      <c r="AZ48" s="2">
        <v>821.06082981468899</v>
      </c>
      <c r="BA48" s="2">
        <v>267.57215071706503</v>
      </c>
      <c r="BB48" s="2">
        <v>68.273759203970002</v>
      </c>
      <c r="BC48" s="2">
        <v>427.18811233982399</v>
      </c>
      <c r="BF48" s="4">
        <v>228.64709319603301</v>
      </c>
      <c r="BG48" s="2">
        <v>213.027373071017</v>
      </c>
      <c r="BH48" s="2">
        <v>38.031221602961502</v>
      </c>
      <c r="BI48" s="2">
        <v>39.983480084258296</v>
      </c>
      <c r="BJ48" s="2">
        <v>52.315987173456399</v>
      </c>
      <c r="BK48" s="2">
        <v>286.57196820783003</v>
      </c>
      <c r="BL48" s="2">
        <v>395.928872651505</v>
      </c>
      <c r="BM48" s="2">
        <v>250.72440058399201</v>
      </c>
      <c r="BN48" s="2">
        <v>821.057943910272</v>
      </c>
      <c r="BO48" s="2">
        <v>267.573004141414</v>
      </c>
      <c r="BP48" s="2">
        <v>68.274221250552799</v>
      </c>
      <c r="BQ48" s="2">
        <v>427.188143088385</v>
      </c>
      <c r="BS48" s="5" t="s">
        <v>60</v>
      </c>
      <c r="BT48" s="14">
        <f t="shared" si="0"/>
        <v>0.98352473143499575</v>
      </c>
      <c r="BU48" s="14">
        <f t="shared" si="1"/>
        <v>0.99108887786666233</v>
      </c>
      <c r="BV48" s="14">
        <f t="shared" si="2"/>
        <v>0.97765170822566727</v>
      </c>
      <c r="BW48" s="14">
        <f t="shared" si="41"/>
        <v>0.97743529994426925</v>
      </c>
      <c r="BX48" s="14">
        <f t="shared" si="41"/>
        <v>0.98194076788386264</v>
      </c>
      <c r="BY48" s="14">
        <f t="shared" si="41"/>
        <v>1.0098262660102442</v>
      </c>
      <c r="BZ48" s="14">
        <f t="shared" si="40"/>
        <v>0.9966834523451128</v>
      </c>
      <c r="CA48" s="14">
        <f t="shared" si="40"/>
        <v>0.99826351061329255</v>
      </c>
      <c r="CB48" s="14">
        <f t="shared" si="40"/>
        <v>1.010152224955744</v>
      </c>
      <c r="CC48" s="14">
        <f t="shared" si="40"/>
        <v>0.9968143164523624</v>
      </c>
      <c r="CD48" s="14">
        <f t="shared" si="40"/>
        <v>0.99173408101821303</v>
      </c>
      <c r="CE48" s="14">
        <f t="shared" si="40"/>
        <v>1.0013839495455401</v>
      </c>
      <c r="CF48" s="5"/>
      <c r="CG48" s="5" t="s">
        <v>60</v>
      </c>
      <c r="CH48" s="14">
        <f t="shared" si="4"/>
        <v>0.98352848743978505</v>
      </c>
      <c r="CI48" s="14">
        <f t="shared" si="5"/>
        <v>0.99109361292095011</v>
      </c>
      <c r="CJ48" s="14">
        <f t="shared" si="6"/>
        <v>0.97768004881411708</v>
      </c>
      <c r="CK48" s="14">
        <f t="shared" si="7"/>
        <v>0.97744213307151584</v>
      </c>
      <c r="CL48" s="14">
        <f t="shared" si="8"/>
        <v>0.98194309438896821</v>
      </c>
      <c r="CM48" s="14">
        <f t="shared" si="9"/>
        <v>1.0098201402494125</v>
      </c>
      <c r="CN48" s="14">
        <f t="shared" si="10"/>
        <v>0.99668344441717849</v>
      </c>
      <c r="CO48" s="14">
        <f t="shared" si="11"/>
        <v>0.99826604352863013</v>
      </c>
      <c r="CP48" s="14">
        <f t="shared" si="12"/>
        <v>1.0101490253334833</v>
      </c>
      <c r="CQ48" s="14">
        <f t="shared" si="13"/>
        <v>0.99681759697655581</v>
      </c>
      <c r="CR48" s="14">
        <f t="shared" si="14"/>
        <v>0.99174105815662961</v>
      </c>
      <c r="CS48" s="14">
        <f t="shared" si="15"/>
        <v>1.0013843199340677</v>
      </c>
      <c r="CT48" s="5"/>
      <c r="CU48" s="5" t="s">
        <v>60</v>
      </c>
      <c r="CV48" s="14">
        <f t="shared" si="16"/>
        <v>0.9765844301330826</v>
      </c>
      <c r="CW48" s="14">
        <f t="shared" si="17"/>
        <v>0.98180393617403061</v>
      </c>
      <c r="CX48" s="14">
        <f t="shared" si="18"/>
        <v>0.97922915965505952</v>
      </c>
      <c r="CY48" s="14">
        <f t="shared" si="19"/>
        <v>0.9787430097098192</v>
      </c>
      <c r="CZ48" s="14">
        <f t="shared" si="20"/>
        <v>0.97318762377302759</v>
      </c>
      <c r="DA48" s="14">
        <f t="shared" si="21"/>
        <v>1.0115579594966135</v>
      </c>
      <c r="DB48" s="14">
        <f t="shared" si="22"/>
        <v>0.99885972369703113</v>
      </c>
      <c r="DC48" s="14">
        <f t="shared" si="23"/>
        <v>1.001019785220296</v>
      </c>
      <c r="DD48" s="14">
        <f t="shared" si="24"/>
        <v>1.0108411163249715</v>
      </c>
      <c r="DE48" s="14">
        <f t="shared" si="25"/>
        <v>0.99848243848855611</v>
      </c>
      <c r="DF48" s="14">
        <f t="shared" si="26"/>
        <v>0.99484574006122473</v>
      </c>
      <c r="DG48" s="14">
        <f t="shared" si="27"/>
        <v>1.003044019083126</v>
      </c>
      <c r="DH48" s="5"/>
      <c r="DI48" s="5" t="s">
        <v>60</v>
      </c>
      <c r="DJ48" s="14">
        <f t="shared" si="28"/>
        <v>0.97658809040236294</v>
      </c>
      <c r="DK48" s="14">
        <f t="shared" si="29"/>
        <v>0.98180848496624118</v>
      </c>
      <c r="DL48" s="14">
        <f t="shared" si="30"/>
        <v>0.97925737655022971</v>
      </c>
      <c r="DM48" s="14">
        <f t="shared" si="31"/>
        <v>0.97874976911053224</v>
      </c>
      <c r="DN48" s="14">
        <f t="shared" si="32"/>
        <v>0.97318987691265324</v>
      </c>
      <c r="DO48" s="14">
        <f t="shared" si="33"/>
        <v>1.0115514045426859</v>
      </c>
      <c r="DP48" s="14">
        <f t="shared" si="34"/>
        <v>0.99885952518905807</v>
      </c>
      <c r="DQ48" s="14">
        <f t="shared" si="35"/>
        <v>1.0010221408606743</v>
      </c>
      <c r="DR48" s="14">
        <f t="shared" si="36"/>
        <v>1.0108375633716014</v>
      </c>
      <c r="DS48" s="14">
        <f t="shared" si="37"/>
        <v>0.99848562315939249</v>
      </c>
      <c r="DT48" s="14">
        <f t="shared" si="38"/>
        <v>0.9948524727368524</v>
      </c>
      <c r="DU48" s="14">
        <f t="shared" si="39"/>
        <v>1.0030440912812031</v>
      </c>
    </row>
    <row r="49" spans="1:125" x14ac:dyDescent="0.2">
      <c r="A49" s="16" t="s">
        <v>61</v>
      </c>
      <c r="B49" s="2">
        <v>242.28994566462501</v>
      </c>
      <c r="C49" s="2">
        <v>224.44644684107899</v>
      </c>
      <c r="D49" s="2">
        <v>40.200947444695203</v>
      </c>
      <c r="E49" s="2">
        <v>42.307708622282298</v>
      </c>
      <c r="F49" s="2">
        <v>55.720865570066103</v>
      </c>
      <c r="G49" s="2">
        <v>292.730623293321</v>
      </c>
      <c r="H49" s="2">
        <v>410.97677209984101</v>
      </c>
      <c r="I49" s="2">
        <v>259.35328940576301</v>
      </c>
      <c r="J49" s="2">
        <v>841.05086463287898</v>
      </c>
      <c r="K49" s="2">
        <v>277.663646875773</v>
      </c>
      <c r="L49" s="2">
        <v>70.957417787683795</v>
      </c>
      <c r="M49" s="2">
        <v>441.22856139546701</v>
      </c>
      <c r="P49">
        <v>238.223121108215</v>
      </c>
      <c r="Q49">
        <v>222.40656986749201</v>
      </c>
      <c r="R49">
        <v>39.286033435816002</v>
      </c>
      <c r="S49">
        <v>41.3366314202027</v>
      </c>
      <c r="T49">
        <v>54.698065886178703</v>
      </c>
      <c r="U49">
        <v>295.67943439871198</v>
      </c>
      <c r="V49">
        <v>409.576878206949</v>
      </c>
      <c r="W49">
        <v>258.88367146517697</v>
      </c>
      <c r="X49">
        <v>849.74869927304906</v>
      </c>
      <c r="Y49">
        <v>276.75738057598397</v>
      </c>
      <c r="Z49">
        <v>70.358950023034197</v>
      </c>
      <c r="AA49">
        <v>441.86035420102701</v>
      </c>
      <c r="AD49">
        <v>238.22399066370599</v>
      </c>
      <c r="AE49">
        <v>222.407585723333</v>
      </c>
      <c r="AF49">
        <v>39.287116735636303</v>
      </c>
      <c r="AG49">
        <v>41.336906531254897</v>
      </c>
      <c r="AH49">
        <v>54.698189650631001</v>
      </c>
      <c r="AI49">
        <v>295.67773198959702</v>
      </c>
      <c r="AJ49">
        <v>409.57688757759797</v>
      </c>
      <c r="AK49">
        <v>258.88430315998102</v>
      </c>
      <c r="AL49">
        <v>849.74616138910903</v>
      </c>
      <c r="AM49">
        <v>276.75824985668498</v>
      </c>
      <c r="AN49">
        <v>70.359422812608003</v>
      </c>
      <c r="AO49">
        <v>441.86051766175302</v>
      </c>
      <c r="AR49" s="4">
        <v>236.51305321144801</v>
      </c>
      <c r="AS49" s="2">
        <v>220.28663984228101</v>
      </c>
      <c r="AT49" s="2">
        <v>39.350506566184301</v>
      </c>
      <c r="AU49" s="2">
        <v>41.392851477539701</v>
      </c>
      <c r="AV49" s="2">
        <v>54.202898407274198</v>
      </c>
      <c r="AW49" s="2">
        <v>296.19550486111598</v>
      </c>
      <c r="AX49" s="2">
        <v>410.48452993222099</v>
      </c>
      <c r="AY49" s="2">
        <v>259.61008706249697</v>
      </c>
      <c r="AZ49" s="2">
        <v>850.33734725960198</v>
      </c>
      <c r="BA49" s="2">
        <v>277.22775571973199</v>
      </c>
      <c r="BB49" s="2">
        <v>70.583648529612802</v>
      </c>
      <c r="BC49" s="2">
        <v>442.60418013523599</v>
      </c>
      <c r="BF49" s="4">
        <v>236.513899428055</v>
      </c>
      <c r="BG49" s="2">
        <v>220.28761353029</v>
      </c>
      <c r="BH49" s="2">
        <v>39.351584911844803</v>
      </c>
      <c r="BI49" s="2">
        <v>41.393123476145803</v>
      </c>
      <c r="BJ49" s="2">
        <v>54.203018079512098</v>
      </c>
      <c r="BK49" s="2">
        <v>296.193675621051</v>
      </c>
      <c r="BL49" s="2">
        <v>410.48446070343101</v>
      </c>
      <c r="BM49" s="2">
        <v>259.61067268907601</v>
      </c>
      <c r="BN49" s="2">
        <v>850.33451028791205</v>
      </c>
      <c r="BO49" s="2">
        <v>277.22859839820097</v>
      </c>
      <c r="BP49" s="2">
        <v>70.584103866711303</v>
      </c>
      <c r="BQ49" s="2">
        <v>442.60421022540203</v>
      </c>
      <c r="BS49" s="5" t="s">
        <v>61</v>
      </c>
      <c r="BT49" s="14">
        <f t="shared" si="0"/>
        <v>0.98321505027683131</v>
      </c>
      <c r="BU49" s="14">
        <f t="shared" si="1"/>
        <v>0.99091152031009277</v>
      </c>
      <c r="BV49" s="14">
        <f t="shared" si="2"/>
        <v>0.97724148143180312</v>
      </c>
      <c r="BW49" s="14">
        <f t="shared" si="41"/>
        <v>0.9770472749836383</v>
      </c>
      <c r="BX49" s="14">
        <f t="shared" si="41"/>
        <v>0.98164422477247271</v>
      </c>
      <c r="BY49" s="14">
        <f t="shared" si="41"/>
        <v>1.010073463009151</v>
      </c>
      <c r="BZ49" s="14">
        <f t="shared" si="40"/>
        <v>0.99659373962732878</v>
      </c>
      <c r="CA49" s="14">
        <f t="shared" si="40"/>
        <v>0.9981892732432196</v>
      </c>
      <c r="CB49" s="14">
        <f t="shared" si="40"/>
        <v>1.0103416273687165</v>
      </c>
      <c r="CC49" s="14">
        <f t="shared" si="40"/>
        <v>0.99673610027821002</v>
      </c>
      <c r="CD49" s="14">
        <f t="shared" si="40"/>
        <v>0.99156581815814782</v>
      </c>
      <c r="CE49" s="14">
        <f t="shared" si="40"/>
        <v>1.0014318946252296</v>
      </c>
      <c r="CF49" s="5"/>
      <c r="CG49" s="5" t="s">
        <v>61</v>
      </c>
      <c r="CH49" s="14">
        <f t="shared" si="4"/>
        <v>0.98321863918139196</v>
      </c>
      <c r="CI49" s="14">
        <f t="shared" si="5"/>
        <v>0.990916046360094</v>
      </c>
      <c r="CJ49" s="14">
        <f t="shared" si="6"/>
        <v>0.97726842855342988</v>
      </c>
      <c r="CK49" s="14">
        <f t="shared" si="7"/>
        <v>0.97705377760600098</v>
      </c>
      <c r="CL49" s="14">
        <f t="shared" si="8"/>
        <v>0.98164644592340122</v>
      </c>
      <c r="CM49" s="14">
        <f t="shared" si="9"/>
        <v>1.0100676473924048</v>
      </c>
      <c r="CN49" s="14">
        <f t="shared" si="10"/>
        <v>0.99659376242824993</v>
      </c>
      <c r="CO49" s="14">
        <f t="shared" si="11"/>
        <v>0.9981917088969392</v>
      </c>
      <c r="CP49" s="14">
        <f t="shared" si="12"/>
        <v>1.010338609853312</v>
      </c>
      <c r="CQ49" s="14">
        <f t="shared" si="13"/>
        <v>0.99673923097504702</v>
      </c>
      <c r="CR49" s="14">
        <f t="shared" si="14"/>
        <v>0.99157248116236285</v>
      </c>
      <c r="CS49" s="14">
        <f t="shared" si="15"/>
        <v>1.0014322650924667</v>
      </c>
      <c r="CT49" s="5"/>
      <c r="CU49" s="5" t="s">
        <v>61</v>
      </c>
      <c r="CV49" s="14">
        <f t="shared" si="16"/>
        <v>0.97615711028647756</v>
      </c>
      <c r="CW49" s="14">
        <f t="shared" si="17"/>
        <v>0.98146637179004503</v>
      </c>
      <c r="CX49" s="14">
        <f t="shared" si="18"/>
        <v>0.97884525284681756</v>
      </c>
      <c r="CY49" s="14">
        <f t="shared" si="19"/>
        <v>0.97837611219008991</v>
      </c>
      <c r="CZ49" s="14">
        <f t="shared" si="20"/>
        <v>0.97275765286016347</v>
      </c>
      <c r="DA49" s="14">
        <f t="shared" si="21"/>
        <v>1.0118364164596578</v>
      </c>
      <c r="DB49" s="14">
        <f t="shared" si="22"/>
        <v>0.99880226280160567</v>
      </c>
      <c r="DC49" s="14">
        <f t="shared" si="23"/>
        <v>1.0009901461335706</v>
      </c>
      <c r="DD49" s="14">
        <f t="shared" si="24"/>
        <v>1.0110415231910814</v>
      </c>
      <c r="DE49" s="14">
        <f t="shared" si="25"/>
        <v>0.99843014683072273</v>
      </c>
      <c r="DF49" s="14">
        <f t="shared" si="26"/>
        <v>0.99473248506323364</v>
      </c>
      <c r="DG49" s="14">
        <f t="shared" si="27"/>
        <v>1.0031177010287329</v>
      </c>
      <c r="DH49" s="5"/>
      <c r="DI49" s="5" t="s">
        <v>61</v>
      </c>
      <c r="DJ49" s="14">
        <f t="shared" si="28"/>
        <v>0.97616060286477946</v>
      </c>
      <c r="DK49" s="14">
        <f t="shared" si="29"/>
        <v>0.9814707099652431</v>
      </c>
      <c r="DL49" s="14">
        <f t="shared" si="30"/>
        <v>0.97887207673354282</v>
      </c>
      <c r="DM49" s="14">
        <f t="shared" si="31"/>
        <v>0.97838254124557322</v>
      </c>
      <c r="DN49" s="14">
        <f t="shared" si="32"/>
        <v>0.97275980056976341</v>
      </c>
      <c r="DO49" s="14">
        <f t="shared" si="33"/>
        <v>1.0118301675744392</v>
      </c>
      <c r="DP49" s="14">
        <f t="shared" si="34"/>
        <v>0.99880209435220735</v>
      </c>
      <c r="DQ49" s="14">
        <f t="shared" si="35"/>
        <v>1.0009924041599887</v>
      </c>
      <c r="DR49" s="14">
        <f t="shared" si="36"/>
        <v>1.0110381500637127</v>
      </c>
      <c r="DS49" s="14">
        <f t="shared" si="37"/>
        <v>0.99843318172015993</v>
      </c>
      <c r="DT49" s="14">
        <f t="shared" si="38"/>
        <v>0.99473890211042471</v>
      </c>
      <c r="DU49" s="14">
        <f t="shared" si="39"/>
        <v>1.003117769225057</v>
      </c>
    </row>
    <row r="50" spans="1:125" x14ac:dyDescent="0.2">
      <c r="A50" s="16" t="s">
        <v>62</v>
      </c>
      <c r="B50" s="2">
        <v>250.70289400304401</v>
      </c>
      <c r="C50" s="2">
        <v>232.13770724000199</v>
      </c>
      <c r="D50" s="2">
        <v>41.606593777525802</v>
      </c>
      <c r="E50" s="2">
        <v>43.807148217722101</v>
      </c>
      <c r="F50" s="2">
        <v>57.739976559242599</v>
      </c>
      <c r="G50" s="2">
        <v>302.40097426520902</v>
      </c>
      <c r="H50" s="2">
        <v>425.96988163192799</v>
      </c>
      <c r="I50" s="2">
        <v>268.49585275533201</v>
      </c>
      <c r="J50" s="2">
        <v>870.57500715792901</v>
      </c>
      <c r="K50" s="2">
        <v>287.62771181940502</v>
      </c>
      <c r="L50" s="2">
        <v>73.355504001189402</v>
      </c>
      <c r="M50" s="2">
        <v>456.95947108593998</v>
      </c>
      <c r="P50">
        <v>246.41796504829</v>
      </c>
      <c r="Q50">
        <v>229.987117032046</v>
      </c>
      <c r="R50">
        <v>40.642761415347401</v>
      </c>
      <c r="S50">
        <v>42.784762443365601</v>
      </c>
      <c r="T50">
        <v>56.663029917351899</v>
      </c>
      <c r="U50">
        <v>305.52191298498599</v>
      </c>
      <c r="V50">
        <v>424.48075584828098</v>
      </c>
      <c r="W50">
        <v>267.989916736618</v>
      </c>
      <c r="X50">
        <v>879.74266421304799</v>
      </c>
      <c r="Y50">
        <v>286.66657027927897</v>
      </c>
      <c r="Z50">
        <v>72.724588900469001</v>
      </c>
      <c r="AA50">
        <v>457.63610063306902</v>
      </c>
      <c r="AD50">
        <v>246.41882528499701</v>
      </c>
      <c r="AE50">
        <v>229.98812207240499</v>
      </c>
      <c r="AF50">
        <v>40.643828240219797</v>
      </c>
      <c r="AG50">
        <v>42.785033728637103</v>
      </c>
      <c r="AH50">
        <v>56.663152455372597</v>
      </c>
      <c r="AI50">
        <v>305.520242704564</v>
      </c>
      <c r="AJ50">
        <v>424.48077737083202</v>
      </c>
      <c r="AK50">
        <v>267.99054594625801</v>
      </c>
      <c r="AL50">
        <v>879.74018606591505</v>
      </c>
      <c r="AM50">
        <v>286.66743027330199</v>
      </c>
      <c r="AN50">
        <v>72.725056013388397</v>
      </c>
      <c r="AO50">
        <v>457.63627025961301</v>
      </c>
      <c r="AR50" s="4">
        <v>244.619260807693</v>
      </c>
      <c r="AS50" s="2">
        <v>227.75754313711101</v>
      </c>
      <c r="AT50" s="2">
        <v>40.710576191232001</v>
      </c>
      <c r="AU50" s="2">
        <v>42.843895388558003</v>
      </c>
      <c r="AV50" s="2">
        <v>56.142228025591201</v>
      </c>
      <c r="AW50" s="2">
        <v>306.06450130270298</v>
      </c>
      <c r="AX50" s="2">
        <v>425.43527134536401</v>
      </c>
      <c r="AY50" s="2">
        <v>268.75386303271199</v>
      </c>
      <c r="AZ50" s="2">
        <v>880.36159053287497</v>
      </c>
      <c r="BA50" s="2">
        <v>287.16125554680701</v>
      </c>
      <c r="BB50" s="2">
        <v>72.960895997943396</v>
      </c>
      <c r="BC50" s="2">
        <v>458.41824608415698</v>
      </c>
      <c r="BF50" s="4">
        <v>244.620096751202</v>
      </c>
      <c r="BG50" s="2">
        <v>227.758504198846</v>
      </c>
      <c r="BH50" s="2">
        <v>40.711637907187303</v>
      </c>
      <c r="BI50" s="2">
        <v>42.844163458202203</v>
      </c>
      <c r="BJ50" s="2">
        <v>56.142346319089398</v>
      </c>
      <c r="BK50" s="2">
        <v>306.06269879741802</v>
      </c>
      <c r="BL50" s="2">
        <v>425.43521112369001</v>
      </c>
      <c r="BM50" s="2">
        <v>268.75444445964899</v>
      </c>
      <c r="BN50" s="2">
        <v>880.35880086615396</v>
      </c>
      <c r="BO50" s="2">
        <v>287.16208799836102</v>
      </c>
      <c r="BP50" s="2">
        <v>72.961344960963999</v>
      </c>
      <c r="BQ50" s="2">
        <v>458.41827573827999</v>
      </c>
      <c r="BS50" s="5" t="s">
        <v>62</v>
      </c>
      <c r="BT50" s="14">
        <f t="shared" si="0"/>
        <v>0.98290833868594285</v>
      </c>
      <c r="BU50" s="14">
        <f t="shared" si="1"/>
        <v>0.99073571358343548</v>
      </c>
      <c r="BV50" s="14">
        <f t="shared" si="2"/>
        <v>0.97683462464310111</v>
      </c>
      <c r="BW50" s="14">
        <f t="shared" si="41"/>
        <v>0.97666166787951525</v>
      </c>
      <c r="BX50" s="14">
        <f t="shared" si="41"/>
        <v>0.98134833600450588</v>
      </c>
      <c r="BY50" s="14">
        <f t="shared" si="41"/>
        <v>1.0103205312990819</v>
      </c>
      <c r="BZ50" s="14">
        <f t="shared" si="40"/>
        <v>0.99650415241109991</v>
      </c>
      <c r="CA50" s="14">
        <f t="shared" si="40"/>
        <v>0.99811566542454178</v>
      </c>
      <c r="CB50" s="14">
        <f t="shared" si="40"/>
        <v>1.0105305768942847</v>
      </c>
      <c r="CC50" s="14">
        <f t="shared" si="40"/>
        <v>0.99665838338716983</v>
      </c>
      <c r="CD50" s="14">
        <f t="shared" si="40"/>
        <v>0.99139921251566654</v>
      </c>
      <c r="CE50" s="14">
        <f t="shared" si="40"/>
        <v>1.0014807211359928</v>
      </c>
      <c r="CF50" s="5"/>
      <c r="CG50" s="5" t="s">
        <v>62</v>
      </c>
      <c r="CH50" s="14">
        <f t="shared" si="4"/>
        <v>0.98291176998541163</v>
      </c>
      <c r="CI50" s="14">
        <f t="shared" si="5"/>
        <v>0.99074004308410535</v>
      </c>
      <c r="CJ50" s="14">
        <f t="shared" si="6"/>
        <v>0.97686026540759385</v>
      </c>
      <c r="CK50" s="14">
        <f t="shared" si="7"/>
        <v>0.97666786059651556</v>
      </c>
      <c r="CL50" s="14">
        <f t="shared" si="8"/>
        <v>0.98135045824334277</v>
      </c>
      <c r="CM50" s="14">
        <f t="shared" si="9"/>
        <v>1.0103150079027832</v>
      </c>
      <c r="CN50" s="14">
        <f t="shared" si="10"/>
        <v>0.99650420293709241</v>
      </c>
      <c r="CO50" s="14">
        <f t="shared" si="11"/>
        <v>0.99811800888584135</v>
      </c>
      <c r="CP50" s="14">
        <f t="shared" si="12"/>
        <v>1.0105277303306772</v>
      </c>
      <c r="CQ50" s="14">
        <f t="shared" si="13"/>
        <v>0.99666137334254501</v>
      </c>
      <c r="CR50" s="14">
        <f t="shared" si="14"/>
        <v>0.99140558031213599</v>
      </c>
      <c r="CS50" s="14">
        <f t="shared" si="15"/>
        <v>1.00148109234297</v>
      </c>
      <c r="CT50" s="5"/>
      <c r="CU50" s="5" t="s">
        <v>62</v>
      </c>
      <c r="CV50" s="14">
        <f t="shared" si="16"/>
        <v>0.97573369378305963</v>
      </c>
      <c r="CW50" s="14">
        <f t="shared" si="17"/>
        <v>0.9811311821979769</v>
      </c>
      <c r="CX50" s="14">
        <f t="shared" si="18"/>
        <v>0.9784645291781181</v>
      </c>
      <c r="CY50" s="14">
        <f t="shared" si="19"/>
        <v>0.97801151482455062</v>
      </c>
      <c r="CZ50" s="14">
        <f t="shared" si="20"/>
        <v>0.97232855590074463</v>
      </c>
      <c r="DA50" s="14">
        <f t="shared" si="21"/>
        <v>1.0121147990557762</v>
      </c>
      <c r="DB50" s="14">
        <f t="shared" si="22"/>
        <v>0.99874495754367465</v>
      </c>
      <c r="DC50" s="14">
        <f t="shared" si="23"/>
        <v>1.0009609469745333</v>
      </c>
      <c r="DD50" s="14">
        <f t="shared" si="24"/>
        <v>1.0112415165775264</v>
      </c>
      <c r="DE50" s="14">
        <f t="shared" si="25"/>
        <v>0.99837826379924444</v>
      </c>
      <c r="DF50" s="14">
        <f t="shared" si="26"/>
        <v>0.99462060811088415</v>
      </c>
      <c r="DG50" s="14">
        <f t="shared" si="27"/>
        <v>1.0031923509425251</v>
      </c>
      <c r="DH50" s="5"/>
      <c r="DI50" s="5" t="s">
        <v>62</v>
      </c>
      <c r="DJ50" s="14">
        <f t="shared" si="28"/>
        <v>0.975737028182179</v>
      </c>
      <c r="DK50" s="14">
        <f t="shared" si="29"/>
        <v>0.98113532224806366</v>
      </c>
      <c r="DL50" s="14">
        <f t="shared" si="30"/>
        <v>0.97849004715156662</v>
      </c>
      <c r="DM50" s="14">
        <f t="shared" si="31"/>
        <v>0.97801763413738207</v>
      </c>
      <c r="DN50" s="14">
        <f t="shared" si="32"/>
        <v>0.97233060462859744</v>
      </c>
      <c r="DO50" s="14">
        <f t="shared" si="33"/>
        <v>1.0121088384093553</v>
      </c>
      <c r="DP50" s="14">
        <f t="shared" si="34"/>
        <v>0.9987448161682474</v>
      </c>
      <c r="DQ50" s="14">
        <f t="shared" si="35"/>
        <v>1.000963112471434</v>
      </c>
      <c r="DR50" s="14">
        <f t="shared" si="36"/>
        <v>1.0112383121819279</v>
      </c>
      <c r="DS50" s="14">
        <f t="shared" si="37"/>
        <v>0.99838115799726435</v>
      </c>
      <c r="DT50" s="14">
        <f t="shared" si="38"/>
        <v>0.99462672848353662</v>
      </c>
      <c r="DU50" s="14">
        <f t="shared" si="39"/>
        <v>1.0031924158369521</v>
      </c>
    </row>
    <row r="51" spans="1:125" x14ac:dyDescent="0.2">
      <c r="A51" s="16" t="s">
        <v>63</v>
      </c>
      <c r="B51" s="2">
        <v>259.37707203419802</v>
      </c>
      <c r="C51" s="2">
        <v>240.05697809342399</v>
      </c>
      <c r="D51" s="2">
        <v>43.055388376196802</v>
      </c>
      <c r="E51" s="2">
        <v>45.351705224144702</v>
      </c>
      <c r="F51" s="2">
        <v>59.817062606944702</v>
      </c>
      <c r="G51" s="2">
        <v>312.32114146307299</v>
      </c>
      <c r="H51" s="2">
        <v>441.37899723671899</v>
      </c>
      <c r="I51" s="2">
        <v>277.90697939809502</v>
      </c>
      <c r="J51" s="2">
        <v>900.86270581948804</v>
      </c>
      <c r="K51" s="2">
        <v>297.883217264081</v>
      </c>
      <c r="L51" s="2">
        <v>75.824398250374799</v>
      </c>
      <c r="M51" s="2">
        <v>473.10332804156297</v>
      </c>
      <c r="P51">
        <v>254.86504727221001</v>
      </c>
      <c r="Q51">
        <v>237.79116528879899</v>
      </c>
      <c r="R51">
        <v>42.040610962672702</v>
      </c>
      <c r="S51">
        <v>44.275885337066498</v>
      </c>
      <c r="T51">
        <v>58.683711494879397</v>
      </c>
      <c r="U51">
        <v>315.621617972801</v>
      </c>
      <c r="V51">
        <v>439.79650826827901</v>
      </c>
      <c r="W51">
        <v>277.36301681151701</v>
      </c>
      <c r="X51">
        <v>910.51915472727296</v>
      </c>
      <c r="Y51">
        <v>296.864792298846</v>
      </c>
      <c r="Z51">
        <v>75.159733999409795</v>
      </c>
      <c r="AA51">
        <v>473.82736985056403</v>
      </c>
      <c r="AD51">
        <v>254.865898689114</v>
      </c>
      <c r="AE51">
        <v>237.79216019857199</v>
      </c>
      <c r="AF51">
        <v>42.041662145244501</v>
      </c>
      <c r="AG51">
        <v>44.276152993520697</v>
      </c>
      <c r="AH51">
        <v>58.683832878755098</v>
      </c>
      <c r="AI51">
        <v>315.61997898683597</v>
      </c>
      <c r="AJ51">
        <v>439.79654162937402</v>
      </c>
      <c r="AK51">
        <v>277.36364377543202</v>
      </c>
      <c r="AL51">
        <v>910.51673512329705</v>
      </c>
      <c r="AM51">
        <v>296.86564352862001</v>
      </c>
      <c r="AN51">
        <v>75.160195777005001</v>
      </c>
      <c r="AO51">
        <v>473.82754609968703</v>
      </c>
      <c r="AR51" s="4">
        <v>252.97406119566199</v>
      </c>
      <c r="AS51" s="2">
        <v>235.44744765869001</v>
      </c>
      <c r="AT51" s="2">
        <v>42.1119049023184</v>
      </c>
      <c r="AU51" s="2">
        <v>44.338051111518702</v>
      </c>
      <c r="AV51" s="2">
        <v>58.136218673687601</v>
      </c>
      <c r="AW51" s="2">
        <v>316.19180494640102</v>
      </c>
      <c r="AX51" s="2">
        <v>440.79981360647798</v>
      </c>
      <c r="AY51" s="2">
        <v>278.166033790109</v>
      </c>
      <c r="AZ51" s="2">
        <v>911.16959748652005</v>
      </c>
      <c r="BA51" s="2">
        <v>297.38478637380302</v>
      </c>
      <c r="BB51" s="2">
        <v>75.408125236848093</v>
      </c>
      <c r="BC51" s="2">
        <v>474.64940451145998</v>
      </c>
      <c r="BF51" s="4">
        <v>252.97488733325599</v>
      </c>
      <c r="BG51" s="2">
        <v>235.44839672244601</v>
      </c>
      <c r="BH51" s="2">
        <v>42.112950816818298</v>
      </c>
      <c r="BI51" s="2">
        <v>44.338315445883701</v>
      </c>
      <c r="BJ51" s="2">
        <v>58.1363356578767</v>
      </c>
      <c r="BK51" s="2">
        <v>316.19002818512899</v>
      </c>
      <c r="BL51" s="2">
        <v>440.79976198625502</v>
      </c>
      <c r="BM51" s="2">
        <v>278.16661120719698</v>
      </c>
      <c r="BN51" s="2">
        <v>911.16685357904998</v>
      </c>
      <c r="BO51" s="2">
        <v>297.38560909502598</v>
      </c>
      <c r="BP51" s="2">
        <v>75.408568144578098</v>
      </c>
      <c r="BQ51" s="2">
        <v>474.64943395104501</v>
      </c>
      <c r="BS51" s="5" t="s">
        <v>63</v>
      </c>
      <c r="BT51" s="14">
        <f t="shared" si="0"/>
        <v>0.98260438084753643</v>
      </c>
      <c r="BU51" s="14">
        <f t="shared" si="1"/>
        <v>0.99056135413092139</v>
      </c>
      <c r="BV51" s="14">
        <f t="shared" si="2"/>
        <v>0.97643088468608219</v>
      </c>
      <c r="BW51" s="14">
        <f t="shared" si="41"/>
        <v>0.97627829247519782</v>
      </c>
      <c r="BX51" s="14">
        <f t="shared" si="41"/>
        <v>0.9810530463604924</v>
      </c>
      <c r="BY51" s="14">
        <f t="shared" si="41"/>
        <v>1.0105675731532835</v>
      </c>
      <c r="BZ51" s="14">
        <f t="shared" si="40"/>
        <v>0.99641467088749747</v>
      </c>
      <c r="CA51" s="14">
        <f t="shared" si="40"/>
        <v>0.99804264510464569</v>
      </c>
      <c r="CB51" s="14">
        <f t="shared" si="40"/>
        <v>1.0107191127409374</v>
      </c>
      <c r="CC51" s="14">
        <f t="shared" si="40"/>
        <v>0.99658112674292709</v>
      </c>
      <c r="CD51" s="14">
        <f t="shared" si="40"/>
        <v>0.99123416385356256</v>
      </c>
      <c r="CE51" s="14">
        <f t="shared" si="40"/>
        <v>1.0015304094604414</v>
      </c>
      <c r="CF51" s="5"/>
      <c r="CG51" s="5" t="s">
        <v>63</v>
      </c>
      <c r="CH51" s="14">
        <f t="shared" si="4"/>
        <v>0.98260766339250971</v>
      </c>
      <c r="CI51" s="14">
        <f t="shared" si="5"/>
        <v>0.99056549860437471</v>
      </c>
      <c r="CJ51" s="14">
        <f t="shared" si="6"/>
        <v>0.97645529934383912</v>
      </c>
      <c r="CK51" s="14">
        <f t="shared" si="7"/>
        <v>0.97628419426991264</v>
      </c>
      <c r="CL51" s="14">
        <f t="shared" si="8"/>
        <v>0.98105507561218763</v>
      </c>
      <c r="CM51" s="14">
        <f t="shared" si="9"/>
        <v>1.0105623253946547</v>
      </c>
      <c r="CN51" s="14">
        <f t="shared" si="10"/>
        <v>0.99641474647128203</v>
      </c>
      <c r="CO51" s="14">
        <f t="shared" si="11"/>
        <v>0.99804490112540611</v>
      </c>
      <c r="CP51" s="14">
        <f t="shared" si="12"/>
        <v>1.0107164268666522</v>
      </c>
      <c r="CQ51" s="14">
        <f t="shared" si="13"/>
        <v>0.99658398433853734</v>
      </c>
      <c r="CR51" s="14">
        <f t="shared" si="14"/>
        <v>0.99124025394601112</v>
      </c>
      <c r="CS51" s="14">
        <f t="shared" si="15"/>
        <v>1.0015307819987698</v>
      </c>
      <c r="CT51" s="5"/>
      <c r="CU51" s="5" t="s">
        <v>63</v>
      </c>
      <c r="CV51" s="14">
        <f t="shared" si="16"/>
        <v>0.97531389035923799</v>
      </c>
      <c r="CW51" s="14">
        <f t="shared" si="17"/>
        <v>0.98079818186772283</v>
      </c>
      <c r="CX51" s="14">
        <f t="shared" si="18"/>
        <v>0.97808675035898629</v>
      </c>
      <c r="CY51" s="14">
        <f t="shared" si="19"/>
        <v>0.97764904081078863</v>
      </c>
      <c r="CZ51" s="14">
        <f t="shared" si="20"/>
        <v>0.97190025955801518</v>
      </c>
      <c r="DA51" s="14">
        <f t="shared" si="21"/>
        <v>1.0123932163708029</v>
      </c>
      <c r="DB51" s="14">
        <f t="shared" si="22"/>
        <v>0.99868778615686971</v>
      </c>
      <c r="DC51" s="14">
        <f t="shared" si="23"/>
        <v>1.0009321622385126</v>
      </c>
      <c r="DD51" s="14">
        <f t="shared" si="24"/>
        <v>1.0114411348149395</v>
      </c>
      <c r="DE51" s="14">
        <f t="shared" si="25"/>
        <v>0.99832675739554644</v>
      </c>
      <c r="DF51" s="14">
        <f t="shared" si="26"/>
        <v>0.99451003867973797</v>
      </c>
      <c r="DG51" s="14">
        <f t="shared" si="27"/>
        <v>1.0032679467216963</v>
      </c>
      <c r="DH51" s="5"/>
      <c r="DI51" s="5" t="s">
        <v>63</v>
      </c>
      <c r="DJ51" s="14">
        <f t="shared" si="28"/>
        <v>0.97531707544258994</v>
      </c>
      <c r="DK51" s="14">
        <f t="shared" si="29"/>
        <v>0.98080213536144556</v>
      </c>
      <c r="DL51" s="14">
        <f t="shared" si="30"/>
        <v>0.97811104266104976</v>
      </c>
      <c r="DM51" s="14">
        <f t="shared" si="31"/>
        <v>0.97765486935381019</v>
      </c>
      <c r="DN51" s="14">
        <f t="shared" si="32"/>
        <v>0.97190221525734244</v>
      </c>
      <c r="DO51" s="14">
        <f t="shared" si="33"/>
        <v>1.0123875274787104</v>
      </c>
      <c r="DP51" s="14">
        <f t="shared" si="34"/>
        <v>0.99868766920471908</v>
      </c>
      <c r="DQ51" s="14">
        <f t="shared" si="35"/>
        <v>1.000934239973621</v>
      </c>
      <c r="DR51" s="14">
        <f t="shared" si="36"/>
        <v>1.0114380889485135</v>
      </c>
      <c r="DS51" s="14">
        <f t="shared" si="37"/>
        <v>0.99832951928737268</v>
      </c>
      <c r="DT51" s="14">
        <f t="shared" si="38"/>
        <v>0.99451587990947699</v>
      </c>
      <c r="DU51" s="14">
        <f t="shared" si="39"/>
        <v>1.0032680089482402</v>
      </c>
    </row>
    <row r="52" spans="1:125" x14ac:dyDescent="0.2">
      <c r="A52" s="16" t="s">
        <v>64</v>
      </c>
      <c r="B52" s="2">
        <v>268.32246441924298</v>
      </c>
      <c r="C52" s="2">
        <v>248.213177832334</v>
      </c>
      <c r="D52" s="2">
        <v>44.549021642110297</v>
      </c>
      <c r="E52" s="2">
        <v>46.943221040451</v>
      </c>
      <c r="F52" s="2">
        <v>61.954678384877099</v>
      </c>
      <c r="G52" s="2">
        <v>322.50187949047597</v>
      </c>
      <c r="H52" s="2">
        <v>457.22319524065102</v>
      </c>
      <c r="I52" s="2">
        <v>287.597797658334</v>
      </c>
      <c r="J52" s="2">
        <v>931.94963353486003</v>
      </c>
      <c r="K52" s="2">
        <v>308.44261416562398</v>
      </c>
      <c r="L52" s="2">
        <v>78.366814386629002</v>
      </c>
      <c r="M52" s="2">
        <v>489.67933066714397</v>
      </c>
      <c r="P52">
        <v>263.57395304954503</v>
      </c>
      <c r="Q52">
        <v>245.82743708918201</v>
      </c>
      <c r="R52">
        <v>43.481182278259098</v>
      </c>
      <c r="S52">
        <v>45.811746990848597</v>
      </c>
      <c r="T52">
        <v>60.762564875641601</v>
      </c>
      <c r="U52">
        <v>325.98963667007501</v>
      </c>
      <c r="V52">
        <v>455.54302581622102</v>
      </c>
      <c r="W52">
        <v>287.01402334179602</v>
      </c>
      <c r="X52">
        <v>942.11466612892298</v>
      </c>
      <c r="Y52">
        <v>307.36438898316902</v>
      </c>
      <c r="Z52">
        <v>77.667043584161405</v>
      </c>
      <c r="AA52">
        <v>490.453485226645</v>
      </c>
      <c r="AD52">
        <v>263.57479612846402</v>
      </c>
      <c r="AE52">
        <v>245.828422529786</v>
      </c>
      <c r="AF52">
        <v>43.482218604630702</v>
      </c>
      <c r="AG52">
        <v>45.812011204248101</v>
      </c>
      <c r="AH52">
        <v>60.762685175369903</v>
      </c>
      <c r="AI52">
        <v>325.988028197988</v>
      </c>
      <c r="AJ52">
        <v>455.54307074685602</v>
      </c>
      <c r="AK52">
        <v>287.01464830246999</v>
      </c>
      <c r="AL52">
        <v>942.11230396468704</v>
      </c>
      <c r="AM52">
        <v>307.365231951086</v>
      </c>
      <c r="AN52">
        <v>77.6675003526871</v>
      </c>
      <c r="AO52">
        <v>490.453668561803</v>
      </c>
      <c r="AR52" s="4">
        <v>261.58687787585097</v>
      </c>
      <c r="AS52" s="2">
        <v>243.36487655344899</v>
      </c>
      <c r="AT52" s="2">
        <v>43.556099002666599</v>
      </c>
      <c r="AU52" s="2">
        <v>45.877070858017099</v>
      </c>
      <c r="AV52" s="2">
        <v>60.187277747242497</v>
      </c>
      <c r="AW52" s="2">
        <v>326.58855070299501</v>
      </c>
      <c r="AX52" s="2">
        <v>456.59713226857798</v>
      </c>
      <c r="AY52" s="2">
        <v>287.85771913958899</v>
      </c>
      <c r="AZ52" s="2">
        <v>942.79791801045894</v>
      </c>
      <c r="BA52" s="2">
        <v>307.91073476780298</v>
      </c>
      <c r="BB52" s="2">
        <v>77.928015549872498</v>
      </c>
      <c r="BC52" s="2">
        <v>491.317048043341</v>
      </c>
      <c r="BF52" s="4">
        <v>261.58769465918999</v>
      </c>
      <c r="BG52" s="2">
        <v>243.36581421914801</v>
      </c>
      <c r="BH52" s="2">
        <v>43.557129896954599</v>
      </c>
      <c r="BI52" s="2">
        <v>45.877331639962598</v>
      </c>
      <c r="BJ52" s="2">
        <v>60.187393487084499</v>
      </c>
      <c r="BK52" s="2">
        <v>326.58679874404402</v>
      </c>
      <c r="BL52" s="2">
        <v>456.59708888322001</v>
      </c>
      <c r="BM52" s="2">
        <v>287.85829273780001</v>
      </c>
      <c r="BN52" s="2">
        <v>942.79521839131996</v>
      </c>
      <c r="BO52" s="2">
        <v>307.911548233757</v>
      </c>
      <c r="BP52" s="2">
        <v>77.928452705279597</v>
      </c>
      <c r="BQ52" s="2">
        <v>491.31707748708101</v>
      </c>
      <c r="BS52" s="5" t="s">
        <v>64</v>
      </c>
      <c r="BT52" s="14">
        <f t="shared" si="0"/>
        <v>0.98230296751345203</v>
      </c>
      <c r="BU52" s="14">
        <f t="shared" si="1"/>
        <v>0.99038833971674323</v>
      </c>
      <c r="BV52" s="14">
        <f t="shared" si="2"/>
        <v>0.97603001537430367</v>
      </c>
      <c r="BW52" s="14">
        <f t="shared" si="41"/>
        <v>0.97589696606827614</v>
      </c>
      <c r="BX52" s="14">
        <f t="shared" si="41"/>
        <v>0.98075829718895791</v>
      </c>
      <c r="BY52" s="14">
        <f t="shared" si="41"/>
        <v>1.0108146879178175</v>
      </c>
      <c r="BZ52" s="14">
        <f t="shared" si="40"/>
        <v>0.99632527517868885</v>
      </c>
      <c r="CA52" s="14">
        <f t="shared" si="40"/>
        <v>0.99797017111643005</v>
      </c>
      <c r="CB52" s="14">
        <f t="shared" si="40"/>
        <v>1.0109072767757923</v>
      </c>
      <c r="CC52" s="14">
        <f t="shared" si="40"/>
        <v>0.99650429242609129</v>
      </c>
      <c r="CD52" s="14">
        <f t="shared" si="40"/>
        <v>0.99107057230864049</v>
      </c>
      <c r="CE52" s="14">
        <f t="shared" si="40"/>
        <v>1.0015809418756685</v>
      </c>
      <c r="CF52" s="5"/>
      <c r="CG52" s="5" t="s">
        <v>64</v>
      </c>
      <c r="CH52" s="14">
        <f t="shared" si="4"/>
        <v>0.98230610954973596</v>
      </c>
      <c r="CI52" s="14">
        <f t="shared" si="5"/>
        <v>0.99039230985488258</v>
      </c>
      <c r="CJ52" s="14">
        <f t="shared" si="6"/>
        <v>0.97605327798105468</v>
      </c>
      <c r="CK52" s="14">
        <f t="shared" si="7"/>
        <v>0.97590259442938232</v>
      </c>
      <c r="CL52" s="14">
        <f t="shared" si="8"/>
        <v>0.98076023892655451</v>
      </c>
      <c r="CM52" s="14">
        <f t="shared" si="9"/>
        <v>1.0108097004365364</v>
      </c>
      <c r="CN52" s="14">
        <f t="shared" si="10"/>
        <v>0.9963253734471833</v>
      </c>
      <c r="CO52" s="14">
        <f t="shared" si="11"/>
        <v>0.99797234415349456</v>
      </c>
      <c r="CP52" s="14">
        <f t="shared" si="12"/>
        <v>1.0109047421278339</v>
      </c>
      <c r="CQ52" s="14">
        <f t="shared" si="13"/>
        <v>0.99650702540745728</v>
      </c>
      <c r="CR52" s="14">
        <f t="shared" si="14"/>
        <v>0.9910764009049573</v>
      </c>
      <c r="CS52" s="14">
        <f t="shared" si="15"/>
        <v>1.0015813162740688</v>
      </c>
      <c r="CT52" s="5"/>
      <c r="CU52" s="5" t="s">
        <v>64</v>
      </c>
      <c r="CV52" s="14">
        <f t="shared" si="16"/>
        <v>0.97489741845517663</v>
      </c>
      <c r="CW52" s="14">
        <f t="shared" si="17"/>
        <v>0.98046718824026335</v>
      </c>
      <c r="CX52" s="14">
        <f t="shared" si="18"/>
        <v>0.97771168472743453</v>
      </c>
      <c r="CY52" s="14">
        <f t="shared" si="19"/>
        <v>0.97728851666324301</v>
      </c>
      <c r="CZ52" s="14">
        <f t="shared" si="20"/>
        <v>0.97147268481235438</v>
      </c>
      <c r="DA52" s="14">
        <f t="shared" si="21"/>
        <v>1.0126717748714382</v>
      </c>
      <c r="DB52" s="14">
        <f t="shared" si="22"/>
        <v>0.99863072788390905</v>
      </c>
      <c r="DC52" s="14">
        <f t="shared" si="23"/>
        <v>1.0009037672867154</v>
      </c>
      <c r="DD52" s="14">
        <f t="shared" si="24"/>
        <v>1.0116404192729296</v>
      </c>
      <c r="DE52" s="14">
        <f t="shared" si="25"/>
        <v>0.99827559690719192</v>
      </c>
      <c r="DF52" s="14">
        <f t="shared" si="26"/>
        <v>0.99440070595964691</v>
      </c>
      <c r="DG52" s="14">
        <f t="shared" si="27"/>
        <v>1.0033444690711486</v>
      </c>
      <c r="DH52" s="5"/>
      <c r="DI52" s="5" t="s">
        <v>64</v>
      </c>
      <c r="DJ52" s="14">
        <f t="shared" si="28"/>
        <v>0.97490046249154083</v>
      </c>
      <c r="DK52" s="14">
        <f t="shared" si="29"/>
        <v>0.98047096590310634</v>
      </c>
      <c r="DL52" s="14">
        <f t="shared" si="30"/>
        <v>0.97773482539921586</v>
      </c>
      <c r="DM52" s="14">
        <f t="shared" si="31"/>
        <v>0.97729407192638262</v>
      </c>
      <c r="DN52" s="14">
        <f t="shared" si="32"/>
        <v>0.97147455294959639</v>
      </c>
      <c r="DO52" s="14">
        <f t="shared" si="33"/>
        <v>1.012666342472242</v>
      </c>
      <c r="DP52" s="14">
        <f t="shared" si="34"/>
        <v>0.99863063299511423</v>
      </c>
      <c r="DQ52" s="14">
        <f t="shared" si="35"/>
        <v>1.0009057617324855</v>
      </c>
      <c r="DR52" s="14">
        <f t="shared" si="36"/>
        <v>1.011637522529327</v>
      </c>
      <c r="DS52" s="14">
        <f t="shared" si="37"/>
        <v>0.99827823424041595</v>
      </c>
      <c r="DT52" s="14">
        <f t="shared" si="38"/>
        <v>0.99440628428269762</v>
      </c>
      <c r="DU52" s="14">
        <f t="shared" si="39"/>
        <v>1.0033445291997638</v>
      </c>
    </row>
    <row r="53" spans="1:125" x14ac:dyDescent="0.2">
      <c r="A53" s="16" t="s">
        <v>65</v>
      </c>
      <c r="B53" s="2">
        <v>277.54931381416799</v>
      </c>
      <c r="C53" s="2">
        <v>256.61542426281699</v>
      </c>
      <c r="D53" s="2">
        <v>46.089225750835702</v>
      </c>
      <c r="E53" s="2">
        <v>48.583579886936697</v>
      </c>
      <c r="F53" s="2">
        <v>64.155431083193207</v>
      </c>
      <c r="G53" s="2">
        <v>332.95408155334201</v>
      </c>
      <c r="H53" s="2">
        <v>473.521910672503</v>
      </c>
      <c r="I53" s="2">
        <v>297.57967417039498</v>
      </c>
      <c r="J53" s="2">
        <v>963.87196293149202</v>
      </c>
      <c r="K53" s="2">
        <v>319.31862045643499</v>
      </c>
      <c r="L53" s="2">
        <v>80.985526772826802</v>
      </c>
      <c r="M53" s="2">
        <v>506.70698049801302</v>
      </c>
      <c r="P53">
        <v>272.554507754518</v>
      </c>
      <c r="Q53">
        <v>254.104845262672</v>
      </c>
      <c r="R53">
        <v>44.9661133003166</v>
      </c>
      <c r="S53">
        <v>47.3941329097959</v>
      </c>
      <c r="T53">
        <v>62.902092357509702</v>
      </c>
      <c r="U53">
        <v>336.63721014750399</v>
      </c>
      <c r="V53">
        <v>471.739548426054</v>
      </c>
      <c r="W53">
        <v>296.954222218925</v>
      </c>
      <c r="X53">
        <v>974.56623102900505</v>
      </c>
      <c r="Y53">
        <v>318.17796446977201</v>
      </c>
      <c r="Z53">
        <v>80.249233834357995</v>
      </c>
      <c r="AA53">
        <v>507.53407949186499</v>
      </c>
      <c r="AD53">
        <v>272.55534296379</v>
      </c>
      <c r="AE53">
        <v>254.10582186818499</v>
      </c>
      <c r="AF53">
        <v>44.967135511980999</v>
      </c>
      <c r="AG53">
        <v>47.394393856965003</v>
      </c>
      <c r="AH53">
        <v>62.902211639430597</v>
      </c>
      <c r="AI53">
        <v>336.63563146246901</v>
      </c>
      <c r="AJ53">
        <v>471.739604693822</v>
      </c>
      <c r="AK53">
        <v>296.95484542081499</v>
      </c>
      <c r="AL53">
        <v>974.56392529688605</v>
      </c>
      <c r="AM53">
        <v>318.178799656465</v>
      </c>
      <c r="AN53">
        <v>80.249685906046096</v>
      </c>
      <c r="AO53">
        <v>507.53427038382102</v>
      </c>
      <c r="AR53" s="4">
        <v>270.46736733293199</v>
      </c>
      <c r="AS53" s="2">
        <v>251.518534593787</v>
      </c>
      <c r="AT53" s="2">
        <v>45.044802802302002</v>
      </c>
      <c r="AU53" s="2">
        <v>47.462745689713401</v>
      </c>
      <c r="AV53" s="2">
        <v>62.297858620280699</v>
      </c>
      <c r="AW53" s="2">
        <v>337.26602931919598</v>
      </c>
      <c r="AX53" s="2">
        <v>472.84655620152699</v>
      </c>
      <c r="AY53" s="2">
        <v>297.84027611234598</v>
      </c>
      <c r="AZ53" s="2">
        <v>975.28364167500104</v>
      </c>
      <c r="BA53" s="2">
        <v>318.75175102272198</v>
      </c>
      <c r="BB53" s="2">
        <v>80.523305077595495</v>
      </c>
      <c r="BC53" s="2">
        <v>508.44088168713199</v>
      </c>
      <c r="BF53" s="4">
        <v>270.46817519553701</v>
      </c>
      <c r="BG53" s="2">
        <v>251.519461435556</v>
      </c>
      <c r="BH53" s="2">
        <v>45.045819413428603</v>
      </c>
      <c r="BI53" s="2">
        <v>47.463003093359298</v>
      </c>
      <c r="BJ53" s="2">
        <v>62.297973179252701</v>
      </c>
      <c r="BK53" s="2">
        <v>337.26430126810601</v>
      </c>
      <c r="BL53" s="2">
        <v>472.84652072006099</v>
      </c>
      <c r="BM53" s="2">
        <v>297.84084608273002</v>
      </c>
      <c r="BN53" s="2">
        <v>975.28098495419704</v>
      </c>
      <c r="BO53" s="2">
        <v>318.75255568763299</v>
      </c>
      <c r="BP53" s="2">
        <v>80.523736768862804</v>
      </c>
      <c r="BQ53" s="2">
        <v>508.440911353361</v>
      </c>
      <c r="BS53" s="5" t="s">
        <v>65</v>
      </c>
      <c r="BT53" s="14">
        <f t="shared" si="0"/>
        <v>0.98200389692552348</v>
      </c>
      <c r="BU53" s="14">
        <f t="shared" si="1"/>
        <v>0.99021657015607245</v>
      </c>
      <c r="BV53" s="14">
        <f t="shared" si="2"/>
        <v>0.97563177874606111</v>
      </c>
      <c r="BW53" s="14">
        <f t="shared" si="41"/>
        <v>0.97551751065053527</v>
      </c>
      <c r="BX53" s="14">
        <f t="shared" si="41"/>
        <v>0.98046402768211083</v>
      </c>
      <c r="BY53" s="14">
        <f t="shared" si="41"/>
        <v>1.0110619715997442</v>
      </c>
      <c r="BZ53" s="14">
        <f t="shared" si="40"/>
        <v>0.99623594556814132</v>
      </c>
      <c r="CA53" s="14">
        <f t="shared" si="40"/>
        <v>0.99789820338632451</v>
      </c>
      <c r="CB53" s="14">
        <f t="shared" si="40"/>
        <v>1.0110951127419328</v>
      </c>
      <c r="CC53" s="14">
        <f t="shared" si="40"/>
        <v>0.99642784380994598</v>
      </c>
      <c r="CD53" s="14">
        <f t="shared" si="40"/>
        <v>0.99090833920813792</v>
      </c>
      <c r="CE53" s="14">
        <f t="shared" si="40"/>
        <v>1.0016323023476785</v>
      </c>
      <c r="CF53" s="5"/>
      <c r="CG53" s="5" t="s">
        <v>65</v>
      </c>
      <c r="CH53" s="14">
        <f t="shared" si="4"/>
        <v>0.98200690615390362</v>
      </c>
      <c r="CI53" s="14">
        <f t="shared" si="5"/>
        <v>0.99022037587241152</v>
      </c>
      <c r="CJ53" s="14">
        <f t="shared" si="6"/>
        <v>0.97565395771842933</v>
      </c>
      <c r="CK53" s="14">
        <f t="shared" si="7"/>
        <v>0.97552288174854229</v>
      </c>
      <c r="CL53" s="14">
        <f t="shared" si="8"/>
        <v>0.98046588694669501</v>
      </c>
      <c r="CM53" s="14">
        <f t="shared" si="9"/>
        <v>1.0110572301500296</v>
      </c>
      <c r="CN53" s="14">
        <f t="shared" si="10"/>
        <v>0.99623606439636603</v>
      </c>
      <c r="CO53" s="14">
        <f t="shared" si="11"/>
        <v>0.99790029762173138</v>
      </c>
      <c r="CP53" s="14">
        <f t="shared" si="12"/>
        <v>1.0110927205859124</v>
      </c>
      <c r="CQ53" s="14">
        <f t="shared" si="13"/>
        <v>0.99643045933763363</v>
      </c>
      <c r="CR53" s="14">
        <f t="shared" si="14"/>
        <v>0.99091392133751477</v>
      </c>
      <c r="CS53" s="14">
        <f t="shared" si="15"/>
        <v>1.0016326790781427</v>
      </c>
      <c r="CT53" s="5"/>
      <c r="CU53" s="5" t="s">
        <v>65</v>
      </c>
      <c r="CV53" s="14">
        <f t="shared" si="16"/>
        <v>0.97448400652153044</v>
      </c>
      <c r="CW53" s="14">
        <f t="shared" si="17"/>
        <v>0.9801380229435861</v>
      </c>
      <c r="CX53" s="14">
        <f t="shared" si="18"/>
        <v>0.97733910840290561</v>
      </c>
      <c r="CY53" s="14">
        <f t="shared" si="19"/>
        <v>0.97692977339603848</v>
      </c>
      <c r="CZ53" s="14">
        <f t="shared" si="20"/>
        <v>0.9710457488703691</v>
      </c>
      <c r="DA53" s="14">
        <f t="shared" si="21"/>
        <v>1.0129505778867083</v>
      </c>
      <c r="DB53" s="14">
        <f t="shared" si="22"/>
        <v>0.99857376299648548</v>
      </c>
      <c r="DC53" s="14">
        <f t="shared" si="23"/>
        <v>1.0008757383805782</v>
      </c>
      <c r="DD53" s="14">
        <f t="shared" si="24"/>
        <v>1.0118394135138051</v>
      </c>
      <c r="DE53" s="14">
        <f t="shared" si="25"/>
        <v>0.99822475296647994</v>
      </c>
      <c r="DF53" s="14">
        <f t="shared" si="26"/>
        <v>0.99429253949871943</v>
      </c>
      <c r="DG53" s="14">
        <f t="shared" si="27"/>
        <v>1.0034219011299486</v>
      </c>
      <c r="DH53" s="5"/>
      <c r="DI53" s="5" t="s">
        <v>65</v>
      </c>
      <c r="DJ53" s="14">
        <f t="shared" si="28"/>
        <v>0.97448691722087222</v>
      </c>
      <c r="DK53" s="14">
        <f t="shared" si="29"/>
        <v>0.98014163473649241</v>
      </c>
      <c r="DL53" s="14">
        <f t="shared" si="30"/>
        <v>0.97736116586015376</v>
      </c>
      <c r="DM53" s="14">
        <f t="shared" si="31"/>
        <v>0.97693507155740278</v>
      </c>
      <c r="DN53" s="14">
        <f t="shared" si="32"/>
        <v>0.97104753451766446</v>
      </c>
      <c r="DO53" s="14">
        <f t="shared" si="33"/>
        <v>1.0129453878284218</v>
      </c>
      <c r="DP53" s="14">
        <f t="shared" si="34"/>
        <v>0.99857368806549462</v>
      </c>
      <c r="DQ53" s="14">
        <f t="shared" si="35"/>
        <v>1.0008776537344599</v>
      </c>
      <c r="DR53" s="14">
        <f t="shared" si="36"/>
        <v>1.0118366572132733</v>
      </c>
      <c r="DS53" s="14">
        <f t="shared" si="37"/>
        <v>0.99822727291007063</v>
      </c>
      <c r="DT53" s="14">
        <f t="shared" si="38"/>
        <v>0.99429786997299696</v>
      </c>
      <c r="DU53" s="14">
        <f t="shared" si="39"/>
        <v>1.0034219596770579</v>
      </c>
    </row>
    <row r="54" spans="1:125" x14ac:dyDescent="0.2">
      <c r="A54" s="16" t="s">
        <v>66</v>
      </c>
      <c r="B54" s="2">
        <v>287.06813335972703</v>
      </c>
      <c r="C54" s="2">
        <v>265.27304538546002</v>
      </c>
      <c r="D54" s="2">
        <v>47.677776773220998</v>
      </c>
      <c r="E54" s="2">
        <v>50.274711053714299</v>
      </c>
      <c r="F54" s="2">
        <v>66.4219831583369</v>
      </c>
      <c r="G54" s="2">
        <v>343.68879130070599</v>
      </c>
      <c r="H54" s="2">
        <v>490.29495561415899</v>
      </c>
      <c r="I54" s="2">
        <v>307.86422725383801</v>
      </c>
      <c r="J54" s="2">
        <v>996.66639829961696</v>
      </c>
      <c r="K54" s="2">
        <v>330.52423540068099</v>
      </c>
      <c r="L54" s="2">
        <v>83.683373548177201</v>
      </c>
      <c r="M54" s="2">
        <v>524.20609876220101</v>
      </c>
      <c r="P54">
        <v>281.81678895485601</v>
      </c>
      <c r="Q54">
        <v>262.63250365369402</v>
      </c>
      <c r="R54">
        <v>46.497081732360797</v>
      </c>
      <c r="S54">
        <v>49.0248693651819</v>
      </c>
      <c r="T54">
        <v>65.104846921327095</v>
      </c>
      <c r="U54">
        <v>347.57574539344699</v>
      </c>
      <c r="V54">
        <v>488.405683755491</v>
      </c>
      <c r="W54">
        <v>307.19514688016801</v>
      </c>
      <c r="X54">
        <v>1007.91145201164</v>
      </c>
      <c r="Y54">
        <v>329.31839892598902</v>
      </c>
      <c r="Z54">
        <v>82.909082064475001</v>
      </c>
      <c r="AA54">
        <v>525.08911153399004</v>
      </c>
      <c r="AD54">
        <v>281.81761674538802</v>
      </c>
      <c r="AE54">
        <v>262.63347203718803</v>
      </c>
      <c r="AF54">
        <v>46.498090530148801</v>
      </c>
      <c r="AG54">
        <v>49.025127212671599</v>
      </c>
      <c r="AH54">
        <v>65.104965249935006</v>
      </c>
      <c r="AI54">
        <v>347.574195819262</v>
      </c>
      <c r="AJ54">
        <v>488.40575116591401</v>
      </c>
      <c r="AK54">
        <v>307.19576856894798</v>
      </c>
      <c r="AL54">
        <v>1007.9092017760501</v>
      </c>
      <c r="AM54">
        <v>329.319226794744</v>
      </c>
      <c r="AN54">
        <v>82.909529738359495</v>
      </c>
      <c r="AO54">
        <v>525.08931046139605</v>
      </c>
      <c r="AR54" s="4">
        <v>279.62543094374797</v>
      </c>
      <c r="AS54" s="2">
        <v>259.91731860820897</v>
      </c>
      <c r="AT54" s="2">
        <v>46.579700651804998</v>
      </c>
      <c r="AU54" s="2">
        <v>49.096907674581502</v>
      </c>
      <c r="AV54" s="2">
        <v>64.470463238439706</v>
      </c>
      <c r="AW54" s="2">
        <v>348.23569957600802</v>
      </c>
      <c r="AX54" s="2">
        <v>489.567785828279</v>
      </c>
      <c r="AY54" s="2">
        <v>308.12531234540597</v>
      </c>
      <c r="AZ54" s="2">
        <v>1008.66443044582</v>
      </c>
      <c r="BA54" s="2">
        <v>329.92076345202003</v>
      </c>
      <c r="BB54" s="2">
        <v>83.196794039591495</v>
      </c>
      <c r="BC54" s="2">
        <v>526.04093970623603</v>
      </c>
      <c r="BF54" s="4">
        <v>279.62623030244401</v>
      </c>
      <c r="BG54" s="2">
        <v>259.91823517601802</v>
      </c>
      <c r="BH54" s="2">
        <v>46.580703675289499</v>
      </c>
      <c r="BI54" s="2">
        <v>49.0971618649519</v>
      </c>
      <c r="BJ54" s="2">
        <v>64.470576676530598</v>
      </c>
      <c r="BK54" s="2">
        <v>348.23399458325599</v>
      </c>
      <c r="BL54" s="2">
        <v>489.56775795216402</v>
      </c>
      <c r="BM54" s="2">
        <v>308.12587887830199</v>
      </c>
      <c r="BN54" s="2">
        <v>1008.66181531425</v>
      </c>
      <c r="BO54" s="2">
        <v>329.92155975012003</v>
      </c>
      <c r="BP54" s="2">
        <v>83.197220540925699</v>
      </c>
      <c r="BQ54" s="2">
        <v>526.04096981156295</v>
      </c>
      <c r="BS54" s="5" t="s">
        <v>66</v>
      </c>
      <c r="BT54" s="14">
        <f t="shared" si="0"/>
        <v>0.98170697547160168</v>
      </c>
      <c r="BU54" s="14">
        <f t="shared" si="1"/>
        <v>0.9900459478348842</v>
      </c>
      <c r="BV54" s="14">
        <f t="shared" si="2"/>
        <v>0.9752359459528458</v>
      </c>
      <c r="BW54" s="14">
        <f t="shared" si="41"/>
        <v>0.97513975391729157</v>
      </c>
      <c r="BX54" s="14">
        <f t="shared" si="41"/>
        <v>0.98017017598119571</v>
      </c>
      <c r="BY54" s="14">
        <f t="shared" si="41"/>
        <v>1.0113095166066681</v>
      </c>
      <c r="BZ54" s="14">
        <f t="shared" si="40"/>
        <v>0.99614666266288332</v>
      </c>
      <c r="CA54" s="14">
        <f t="shared" si="40"/>
        <v>0.99782670309039079</v>
      </c>
      <c r="CB54" s="14">
        <f t="shared" si="40"/>
        <v>1.0112826656253364</v>
      </c>
      <c r="CC54" s="14">
        <f t="shared" si="40"/>
        <v>0.99635174566479157</v>
      </c>
      <c r="CD54" s="14">
        <f t="shared" si="40"/>
        <v>0.99074736771628313</v>
      </c>
      <c r="CE54" s="14">
        <f t="shared" si="40"/>
        <v>1.0016844763421755</v>
      </c>
      <c r="CF54" s="5"/>
      <c r="CG54" s="5" t="s">
        <v>66</v>
      </c>
      <c r="CH54" s="14">
        <f t="shared" si="4"/>
        <v>0.98170985907460673</v>
      </c>
      <c r="CI54" s="14">
        <f t="shared" si="5"/>
        <v>0.99004959835087458</v>
      </c>
      <c r="CJ54" s="14">
        <f t="shared" si="6"/>
        <v>0.97525710461116155</v>
      </c>
      <c r="CK54" s="14">
        <f t="shared" si="7"/>
        <v>0.97514488268848276</v>
      </c>
      <c r="CL54" s="14">
        <f t="shared" si="8"/>
        <v>0.9801719574487503</v>
      </c>
      <c r="CM54" s="14">
        <f t="shared" si="9"/>
        <v>1.011305007951675</v>
      </c>
      <c r="CN54" s="14">
        <f t="shared" si="10"/>
        <v>0.9961468001524133</v>
      </c>
      <c r="CO54" s="14">
        <f t="shared" si="11"/>
        <v>0.99782872245063126</v>
      </c>
      <c r="CP54" s="14">
        <f t="shared" si="12"/>
        <v>1.0112804078632671</v>
      </c>
      <c r="CQ54" s="14">
        <f t="shared" si="13"/>
        <v>0.99635425037901926</v>
      </c>
      <c r="CR54" s="14">
        <f t="shared" si="14"/>
        <v>0.99075271733192982</v>
      </c>
      <c r="CS54" s="14">
        <f t="shared" si="15"/>
        <v>1.0016848558253721</v>
      </c>
      <c r="CT54" s="5"/>
      <c r="CU54" s="5" t="s">
        <v>66</v>
      </c>
      <c r="CV54" s="14">
        <f t="shared" si="16"/>
        <v>0.97407339390522818</v>
      </c>
      <c r="CW54" s="14">
        <f t="shared" si="17"/>
        <v>0.97981051271353703</v>
      </c>
      <c r="CX54" s="14">
        <f t="shared" si="18"/>
        <v>0.97696880610354397</v>
      </c>
      <c r="CY54" s="14">
        <f t="shared" si="19"/>
        <v>0.97657264747132189</v>
      </c>
      <c r="CZ54" s="14">
        <f t="shared" si="20"/>
        <v>0.97061936685562133</v>
      </c>
      <c r="DA54" s="14">
        <f t="shared" si="21"/>
        <v>1.0132297252351292</v>
      </c>
      <c r="DB54" s="14">
        <f t="shared" si="22"/>
        <v>0.99851687279758139</v>
      </c>
      <c r="DC54" s="14">
        <f t="shared" si="23"/>
        <v>1.0008480527078345</v>
      </c>
      <c r="DD54" s="14">
        <f t="shared" si="24"/>
        <v>1.0120381625854675</v>
      </c>
      <c r="DE54" s="14">
        <f t="shared" si="25"/>
        <v>0.99817419758061188</v>
      </c>
      <c r="DF54" s="14">
        <f t="shared" si="26"/>
        <v>0.99418546973007038</v>
      </c>
      <c r="DG54" s="14">
        <f t="shared" si="27"/>
        <v>1.0035002281514229</v>
      </c>
      <c r="DH54" s="5"/>
      <c r="DI54" s="5" t="s">
        <v>66</v>
      </c>
      <c r="DJ54" s="14">
        <f t="shared" si="28"/>
        <v>0.97407617846611516</v>
      </c>
      <c r="DK54" s="14">
        <f t="shared" si="29"/>
        <v>0.97981396789990061</v>
      </c>
      <c r="DL54" s="14">
        <f t="shared" si="30"/>
        <v>0.97698984365085395</v>
      </c>
      <c r="DM54" s="14">
        <f t="shared" si="31"/>
        <v>0.97657770349979167</v>
      </c>
      <c r="DN54" s="14">
        <f t="shared" si="32"/>
        <v>0.97062107469518732</v>
      </c>
      <c r="DO54" s="14">
        <f t="shared" si="33"/>
        <v>1.0132247643728749</v>
      </c>
      <c r="DP54" s="14">
        <f t="shared" si="34"/>
        <v>0.9985168159417751</v>
      </c>
      <c r="DQ54" s="14">
        <f t="shared" si="35"/>
        <v>1.0008498929115537</v>
      </c>
      <c r="DR54" s="14">
        <f t="shared" si="36"/>
        <v>1.0120355387069315</v>
      </c>
      <c r="DS54" s="14">
        <f t="shared" si="37"/>
        <v>0.99817660677792552</v>
      </c>
      <c r="DT54" s="14">
        <f t="shared" si="38"/>
        <v>0.99419056633786851</v>
      </c>
      <c r="DU54" s="14">
        <f t="shared" si="39"/>
        <v>1.0035002855817485</v>
      </c>
    </row>
    <row r="55" spans="1:125" x14ac:dyDescent="0.2">
      <c r="A55" s="16" t="s">
        <v>67</v>
      </c>
      <c r="B55" s="2">
        <v>296.88971949303601</v>
      </c>
      <c r="C55" s="2">
        <v>274.195590516241</v>
      </c>
      <c r="D55" s="2">
        <v>49.316496857249703</v>
      </c>
      <c r="E55" s="2">
        <v>52.018591239578399</v>
      </c>
      <c r="F55" s="2">
        <v>68.757055298574002</v>
      </c>
      <c r="G55" s="2">
        <v>354.717215318542</v>
      </c>
      <c r="H55" s="2">
        <v>507.56253962943703</v>
      </c>
      <c r="I55" s="2">
        <v>318.46334085725601</v>
      </c>
      <c r="J55" s="2">
        <v>1030.37021161077</v>
      </c>
      <c r="K55" s="2">
        <v>342.07275479030102</v>
      </c>
      <c r="L55" s="2">
        <v>86.463259971036393</v>
      </c>
      <c r="M55" s="2">
        <v>542.19684525826005</v>
      </c>
      <c r="P55">
        <v>291.37113875500597</v>
      </c>
      <c r="Q55">
        <v>271.41973804207601</v>
      </c>
      <c r="R55">
        <v>48.075807116614897</v>
      </c>
      <c r="S55">
        <v>50.705825616382498</v>
      </c>
      <c r="T55">
        <v>67.373435072425394</v>
      </c>
      <c r="U55">
        <v>358.81682816754801</v>
      </c>
      <c r="V55">
        <v>505.56142738564103</v>
      </c>
      <c r="W55">
        <v>317.74859217122798</v>
      </c>
      <c r="X55">
        <v>1042.18853849523</v>
      </c>
      <c r="Y55">
        <v>340.79886362251699</v>
      </c>
      <c r="Z55">
        <v>85.649430012774502</v>
      </c>
      <c r="AA55">
        <v>543.13888552123501</v>
      </c>
      <c r="AD55">
        <v>291.37195956429002</v>
      </c>
      <c r="AE55">
        <v>271.42069879400702</v>
      </c>
      <c r="AF55">
        <v>48.076803163188103</v>
      </c>
      <c r="AG55">
        <v>50.706080523779796</v>
      </c>
      <c r="AH55">
        <v>67.373552510215902</v>
      </c>
      <c r="AI55">
        <v>358.81530707824197</v>
      </c>
      <c r="AJ55">
        <v>505.561505778173</v>
      </c>
      <c r="AK55">
        <v>317.74921259305199</v>
      </c>
      <c r="AL55">
        <v>1042.18634292507</v>
      </c>
      <c r="AM55">
        <v>340.79968461831203</v>
      </c>
      <c r="AN55">
        <v>85.649873575588401</v>
      </c>
      <c r="AO55">
        <v>543.13909297113003</v>
      </c>
      <c r="AR55" s="4">
        <v>289.07122712914799</v>
      </c>
      <c r="AS55" s="2">
        <v>268.57032815658698</v>
      </c>
      <c r="AT55" s="2">
        <v>48.162519023289498</v>
      </c>
      <c r="AU55" s="2">
        <v>50.781432115693498</v>
      </c>
      <c r="AV55" s="2">
        <v>66.7076448999333</v>
      </c>
      <c r="AW55" s="2">
        <v>359.50920120417902</v>
      </c>
      <c r="AX55" s="2">
        <v>506.78091342344402</v>
      </c>
      <c r="AY55" s="2">
        <v>318.724700026275</v>
      </c>
      <c r="AZ55" s="2">
        <v>1042.97855565032</v>
      </c>
      <c r="BA55" s="2">
        <v>341.43099351129001</v>
      </c>
      <c r="BB55" s="2">
        <v>85.951348048326807</v>
      </c>
      <c r="BC55" s="2">
        <v>544.13760482569103</v>
      </c>
      <c r="BF55" s="4">
        <v>289.07201838605698</v>
      </c>
      <c r="BG55" s="2">
        <v>268.57123497387499</v>
      </c>
      <c r="BH55" s="2">
        <v>48.163509116688402</v>
      </c>
      <c r="BI55" s="2">
        <v>50.781683248181103</v>
      </c>
      <c r="BJ55" s="2">
        <v>66.707757274506605</v>
      </c>
      <c r="BK55" s="2">
        <v>359.507518466497</v>
      </c>
      <c r="BL55" s="2">
        <v>506.78089288370597</v>
      </c>
      <c r="BM55" s="2">
        <v>318.72526331053098</v>
      </c>
      <c r="BN55" s="2">
        <v>1042.97598084674</v>
      </c>
      <c r="BO55" s="2">
        <v>341.431781857624</v>
      </c>
      <c r="BP55" s="2">
        <v>85.951769620837794</v>
      </c>
      <c r="BQ55" s="2">
        <v>544.13763558689095</v>
      </c>
      <c r="BS55" s="5" t="s">
        <v>67</v>
      </c>
      <c r="BT55" s="14">
        <f t="shared" si="0"/>
        <v>0.98141201808047285</v>
      </c>
      <c r="BU55" s="14">
        <f t="shared" si="1"/>
        <v>0.98987637813963836</v>
      </c>
      <c r="BV55" s="14">
        <f t="shared" si="2"/>
        <v>0.97484229781717713</v>
      </c>
      <c r="BW55" s="14">
        <f t="shared" si="41"/>
        <v>0.97476352988588666</v>
      </c>
      <c r="BX55" s="14">
        <f t="shared" si="41"/>
        <v>0.97987667999828809</v>
      </c>
      <c r="BY55" s="14">
        <f t="shared" si="41"/>
        <v>1.0115574115717065</v>
      </c>
      <c r="BZ55" s="14">
        <f t="shared" si="40"/>
        <v>0.99605740753591276</v>
      </c>
      <c r="CA55" s="14">
        <f t="shared" si="40"/>
        <v>0.99775563277046575</v>
      </c>
      <c r="CB55" s="14">
        <f t="shared" si="40"/>
        <v>1.0114699811303596</v>
      </c>
      <c r="CC55" s="14">
        <f t="shared" si="40"/>
        <v>0.99627596425045617</v>
      </c>
      <c r="CD55" s="14">
        <f t="shared" si="40"/>
        <v>0.99058756333575082</v>
      </c>
      <c r="CE55" s="14">
        <f t="shared" si="40"/>
        <v>1.0017374506532333</v>
      </c>
      <c r="CF55" s="5"/>
      <c r="CG55" s="5" t="s">
        <v>67</v>
      </c>
      <c r="CH55" s="14">
        <f t="shared" si="4"/>
        <v>0.98141478277466787</v>
      </c>
      <c r="CI55" s="14">
        <f t="shared" si="5"/>
        <v>0.98987988203234945</v>
      </c>
      <c r="CJ55" s="14">
        <f t="shared" si="6"/>
        <v>0.97486249484325727</v>
      </c>
      <c r="CK55" s="14">
        <f t="shared" si="7"/>
        <v>0.97476843019924042</v>
      </c>
      <c r="CL55" s="14">
        <f t="shared" si="8"/>
        <v>0.97987838800905147</v>
      </c>
      <c r="CM55" s="14">
        <f t="shared" si="9"/>
        <v>1.0115531233972386</v>
      </c>
      <c r="CN55" s="14">
        <f t="shared" si="10"/>
        <v>0.99605756198492323</v>
      </c>
      <c r="CO55" s="14">
        <f t="shared" si="11"/>
        <v>0.9977575809439112</v>
      </c>
      <c r="CP55" s="14">
        <f t="shared" si="12"/>
        <v>1.0114678502747356</v>
      </c>
      <c r="CQ55" s="14">
        <f t="shared" si="13"/>
        <v>0.99627836431238315</v>
      </c>
      <c r="CR55" s="14">
        <f t="shared" si="14"/>
        <v>0.99059269340850131</v>
      </c>
      <c r="CS55" s="14">
        <f t="shared" si="15"/>
        <v>1.0017378332631595</v>
      </c>
      <c r="CT55" s="5"/>
      <c r="CU55" s="5" t="s">
        <v>67</v>
      </c>
      <c r="CV55" s="14">
        <f t="shared" si="16"/>
        <v>0.97366533143269918</v>
      </c>
      <c r="CW55" s="14">
        <f t="shared" si="17"/>
        <v>0.97948449007125504</v>
      </c>
      <c r="CX55" s="14">
        <f t="shared" si="18"/>
        <v>0.97660057166468084</v>
      </c>
      <c r="CY55" s="14">
        <f t="shared" si="19"/>
        <v>0.97621698138292512</v>
      </c>
      <c r="CZ55" s="14">
        <f t="shared" si="20"/>
        <v>0.9701934530246934</v>
      </c>
      <c r="DA55" s="14">
        <f t="shared" si="21"/>
        <v>1.0135093129926998</v>
      </c>
      <c r="DB55" s="14">
        <f t="shared" si="22"/>
        <v>0.99846003961095386</v>
      </c>
      <c r="DC55" s="14">
        <f t="shared" si="23"/>
        <v>1.0008206883979658</v>
      </c>
      <c r="DD55" s="14">
        <f t="shared" si="24"/>
        <v>1.0122367124917553</v>
      </c>
      <c r="DE55" s="14">
        <f t="shared" si="25"/>
        <v>0.99812390414020424</v>
      </c>
      <c r="DF55" s="14">
        <f t="shared" si="26"/>
        <v>0.99407942838517693</v>
      </c>
      <c r="DG55" s="14">
        <f t="shared" si="27"/>
        <v>1.0035794372180578</v>
      </c>
      <c r="DH55" s="5"/>
      <c r="DI55" s="5" t="s">
        <v>67</v>
      </c>
      <c r="DJ55" s="14">
        <f t="shared" si="28"/>
        <v>0.97366799658698722</v>
      </c>
      <c r="DK55" s="14">
        <f t="shared" si="29"/>
        <v>0.97948779726261548</v>
      </c>
      <c r="DL55" s="14">
        <f t="shared" si="30"/>
        <v>0.97662064797711179</v>
      </c>
      <c r="DM55" s="14">
        <f t="shared" si="31"/>
        <v>0.97622180912780676</v>
      </c>
      <c r="DN55" s="14">
        <f t="shared" si="32"/>
        <v>0.97019508739621807</v>
      </c>
      <c r="DO55" s="14">
        <f t="shared" si="33"/>
        <v>1.0135045691076854</v>
      </c>
      <c r="DP55" s="14">
        <f t="shared" si="34"/>
        <v>0.99845999914355044</v>
      </c>
      <c r="DQ55" s="14">
        <f t="shared" si="35"/>
        <v>1.0008224571549427</v>
      </c>
      <c r="DR55" s="14">
        <f t="shared" si="36"/>
        <v>1.0122342135806348</v>
      </c>
      <c r="DS55" s="14">
        <f t="shared" si="37"/>
        <v>0.99812620875617541</v>
      </c>
      <c r="DT55" s="14">
        <f t="shared" si="38"/>
        <v>0.99408430412674775</v>
      </c>
      <c r="DU55" s="14">
        <f t="shared" si="39"/>
        <v>1.0035794939524343</v>
      </c>
    </row>
    <row r="56" spans="1:125" x14ac:dyDescent="0.2">
      <c r="A56" s="16" t="s">
        <v>68</v>
      </c>
      <c r="B56" s="2">
        <v>307.025165073761</v>
      </c>
      <c r="C56" s="2">
        <v>283.39284168347399</v>
      </c>
      <c r="D56" s="2">
        <v>51.007256467580902</v>
      </c>
      <c r="E56" s="2">
        <v>53.8172469729491</v>
      </c>
      <c r="F56" s="2">
        <v>71.163429577284106</v>
      </c>
      <c r="G56" s="2">
        <v>366.05073614394399</v>
      </c>
      <c r="H56" s="2">
        <v>525.34529195478899</v>
      </c>
      <c r="I56" s="2">
        <v>329.38917900408802</v>
      </c>
      <c r="J56" s="2">
        <v>1065.0212818730199</v>
      </c>
      <c r="K56" s="2">
        <v>353.97778687701202</v>
      </c>
      <c r="L56" s="2">
        <v>89.328161833882703</v>
      </c>
      <c r="M56" s="2">
        <v>560.69973916395895</v>
      </c>
      <c r="P56">
        <v>301.22817640496498</v>
      </c>
      <c r="Q56">
        <v>280.47609730169199</v>
      </c>
      <c r="R56">
        <v>49.704052954990502</v>
      </c>
      <c r="S56">
        <v>52.4389162053589</v>
      </c>
      <c r="T56">
        <v>69.7105198569283</v>
      </c>
      <c r="U56">
        <v>370.372236436322</v>
      </c>
      <c r="V56">
        <v>523.22718474692897</v>
      </c>
      <c r="W56">
        <v>328.62662869784702</v>
      </c>
      <c r="X56">
        <v>1077.4363470569201</v>
      </c>
      <c r="Y56">
        <v>352.63283671876002</v>
      </c>
      <c r="Z56">
        <v>88.473187193926606</v>
      </c>
      <c r="AA56">
        <v>561.70407196426504</v>
      </c>
      <c r="AD56">
        <v>301.22899065544101</v>
      </c>
      <c r="AE56">
        <v>280.47705099098403</v>
      </c>
      <c r="AF56">
        <v>49.705036876422099</v>
      </c>
      <c r="AG56">
        <v>52.439168324127401</v>
      </c>
      <c r="AH56">
        <v>69.710636463623899</v>
      </c>
      <c r="AI56">
        <v>370.37074325518603</v>
      </c>
      <c r="AJ56">
        <v>523.22727399154098</v>
      </c>
      <c r="AK56">
        <v>328.62724809883503</v>
      </c>
      <c r="AL56">
        <v>1077.43420540069</v>
      </c>
      <c r="AM56">
        <v>352.63365126954801</v>
      </c>
      <c r="AN56">
        <v>88.473626920573196</v>
      </c>
      <c r="AO56">
        <v>561.70428843268803</v>
      </c>
      <c r="AR56" s="4">
        <v>298.81518373847001</v>
      </c>
      <c r="AS56" s="2">
        <v>277.48687642142602</v>
      </c>
      <c r="AT56" s="2">
        <v>49.795028639621101</v>
      </c>
      <c r="AU56" s="2">
        <v>52.5182398534957</v>
      </c>
      <c r="AV56" s="2">
        <v>69.012011209069399</v>
      </c>
      <c r="AW56" s="2">
        <v>371.09836837751601</v>
      </c>
      <c r="AX56" s="2">
        <v>524.50644515775605</v>
      </c>
      <c r="AY56" s="2">
        <v>329.65059033677397</v>
      </c>
      <c r="AZ56" s="2">
        <v>1078.2649383237001</v>
      </c>
      <c r="BA56" s="2">
        <v>353.29597164596299</v>
      </c>
      <c r="BB56" s="2">
        <v>88.789901490365907</v>
      </c>
      <c r="BC56" s="2">
        <v>562.75162938705898</v>
      </c>
      <c r="BF56" s="4">
        <v>298.81596728019099</v>
      </c>
      <c r="BG56" s="2">
        <v>277.48777398961198</v>
      </c>
      <c r="BH56" s="2">
        <v>49.796006423704</v>
      </c>
      <c r="BI56" s="2">
        <v>52.518488074452797</v>
      </c>
      <c r="BJ56" s="2">
        <v>69.012122575149505</v>
      </c>
      <c r="BK56" s="2">
        <v>371.09670713514799</v>
      </c>
      <c r="BL56" s="2">
        <v>524.50643171232002</v>
      </c>
      <c r="BM56" s="2">
        <v>329.65115055919301</v>
      </c>
      <c r="BN56" s="2">
        <v>1078.26240269091</v>
      </c>
      <c r="BO56" s="2">
        <v>353.29675243724199</v>
      </c>
      <c r="BP56" s="2">
        <v>88.790318382520297</v>
      </c>
      <c r="BQ56" s="2">
        <v>562.75166102100695</v>
      </c>
      <c r="BS56" s="5" t="s">
        <v>68</v>
      </c>
      <c r="BT56" s="14">
        <f t="shared" si="0"/>
        <v>0.98111884845855124</v>
      </c>
      <c r="BU56" s="14">
        <f t="shared" si="1"/>
        <v>0.98970776973597752</v>
      </c>
      <c r="BV56" s="14">
        <f t="shared" si="2"/>
        <v>0.97445062520822523</v>
      </c>
      <c r="BW56" s="14">
        <f t="shared" si="41"/>
        <v>0.97438867937107576</v>
      </c>
      <c r="BX56" s="14">
        <f t="shared" si="41"/>
        <v>0.97958347807313118</v>
      </c>
      <c r="BY56" s="14">
        <f t="shared" si="41"/>
        <v>1.0118057412966892</v>
      </c>
      <c r="BZ56" s="14">
        <f t="shared" si="40"/>
        <v>0.99596816181605319</v>
      </c>
      <c r="CA56" s="14">
        <f t="shared" si="40"/>
        <v>0.99768495641372745</v>
      </c>
      <c r="CB56" s="14">
        <f t="shared" si="40"/>
        <v>1.0116571052571515</v>
      </c>
      <c r="CC56" s="14">
        <f t="shared" si="40"/>
        <v>0.99620046735102252</v>
      </c>
      <c r="CD56" s="14">
        <f t="shared" si="40"/>
        <v>0.99042883428469031</v>
      </c>
      <c r="CE56" s="14">
        <f t="shared" si="40"/>
        <v>1.0017912132468683</v>
      </c>
      <c r="CF56" s="5"/>
      <c r="CG56" s="5" t="s">
        <v>68</v>
      </c>
      <c r="CH56" s="14">
        <f t="shared" si="4"/>
        <v>0.98112150052283986</v>
      </c>
      <c r="CI56" s="14">
        <f t="shared" si="5"/>
        <v>0.98971113499138186</v>
      </c>
      <c r="CJ56" s="14">
        <f t="shared" si="6"/>
        <v>0.97446991504068714</v>
      </c>
      <c r="CK56" s="14">
        <f t="shared" si="7"/>
        <v>0.97439336409173105</v>
      </c>
      <c r="CL56" s="14">
        <f t="shared" si="8"/>
        <v>0.97958511664924097</v>
      </c>
      <c r="CM56" s="14">
        <f t="shared" si="9"/>
        <v>1.0118016621322767</v>
      </c>
      <c r="CN56" s="14">
        <f t="shared" si="10"/>
        <v>0.99596833169406174</v>
      </c>
      <c r="CO56" s="14">
        <f t="shared" si="11"/>
        <v>0.99768683686708626</v>
      </c>
      <c r="CP56" s="14">
        <f t="shared" si="12"/>
        <v>1.0116550943525182</v>
      </c>
      <c r="CQ56" s="14">
        <f t="shared" si="13"/>
        <v>0.99620276848634282</v>
      </c>
      <c r="CR56" s="14">
        <f t="shared" si="14"/>
        <v>0.99043375688286717</v>
      </c>
      <c r="CS56" s="14">
        <f t="shared" si="15"/>
        <v>1.001791599315218</v>
      </c>
      <c r="CT56" s="5"/>
      <c r="CU56" s="5" t="s">
        <v>68</v>
      </c>
      <c r="CV56" s="14">
        <f t="shared" si="16"/>
        <v>0.97325958172412808</v>
      </c>
      <c r="CW56" s="14">
        <f t="shared" si="17"/>
        <v>0.97915979377967344</v>
      </c>
      <c r="CX56" s="14">
        <f t="shared" si="18"/>
        <v>0.9762342083869916</v>
      </c>
      <c r="CY56" s="14">
        <f t="shared" si="19"/>
        <v>0.97586262411181424</v>
      </c>
      <c r="CZ56" s="14">
        <f t="shared" si="20"/>
        <v>0.9697679217964299</v>
      </c>
      <c r="DA56" s="14">
        <f t="shared" si="21"/>
        <v>1.0137894333631039</v>
      </c>
      <c r="DB56" s="14">
        <f t="shared" si="22"/>
        <v>0.99840324676002778</v>
      </c>
      <c r="DC56" s="14">
        <f t="shared" si="23"/>
        <v>1.0007936245309463</v>
      </c>
      <c r="DD56" s="14">
        <f t="shared" si="24"/>
        <v>1.0124351096791127</v>
      </c>
      <c r="DE56" s="14">
        <f t="shared" si="25"/>
        <v>0.99807384740984917</v>
      </c>
      <c r="DF56" s="14">
        <f t="shared" si="26"/>
        <v>0.99397434882274016</v>
      </c>
      <c r="DG56" s="14">
        <f t="shared" si="27"/>
        <v>1.0036595169923916</v>
      </c>
      <c r="DH56" s="5"/>
      <c r="DI56" s="5" t="s">
        <v>68</v>
      </c>
      <c r="DJ56" s="14">
        <f t="shared" si="28"/>
        <v>0.97326213376809745</v>
      </c>
      <c r="DK56" s="14">
        <f t="shared" si="29"/>
        <v>0.97916296100217848</v>
      </c>
      <c r="DL56" s="14">
        <f t="shared" si="30"/>
        <v>0.97625337789640287</v>
      </c>
      <c r="DM56" s="14">
        <f t="shared" si="31"/>
        <v>0.97586723640566164</v>
      </c>
      <c r="DN56" s="14">
        <f t="shared" si="32"/>
        <v>0.96976948673056484</v>
      </c>
      <c r="DO56" s="14">
        <f t="shared" si="33"/>
        <v>1.0137848950786421</v>
      </c>
      <c r="DP56" s="14">
        <f t="shared" si="34"/>
        <v>0.99840322116650626</v>
      </c>
      <c r="DQ56" s="14">
        <f t="shared" si="35"/>
        <v>1.0007953253227597</v>
      </c>
      <c r="DR56" s="14">
        <f t="shared" si="36"/>
        <v>1.0124327288508295</v>
      </c>
      <c r="DS56" s="14">
        <f t="shared" si="37"/>
        <v>0.99807605317334036</v>
      </c>
      <c r="DT56" s="14">
        <f t="shared" si="38"/>
        <v>0.99397901579613157</v>
      </c>
      <c r="DU56" s="14">
        <f t="shared" si="39"/>
        <v>1.0036595734110874</v>
      </c>
    </row>
    <row r="57" spans="1:125" x14ac:dyDescent="0.2">
      <c r="A57" s="16" t="s">
        <v>69</v>
      </c>
      <c r="B57" s="2">
        <v>317.485872822033</v>
      </c>
      <c r="C57" s="2">
        <v>292.87482528226798</v>
      </c>
      <c r="D57" s="2">
        <v>52.751976680739403</v>
      </c>
      <c r="E57" s="2">
        <v>55.672757108469199</v>
      </c>
      <c r="F57" s="2">
        <v>73.643952769660004</v>
      </c>
      <c r="G57" s="2">
        <v>377.70092569264199</v>
      </c>
      <c r="H57" s="2">
        <v>543.66428519152998</v>
      </c>
      <c r="I57" s="2">
        <v>340.65420068827399</v>
      </c>
      <c r="J57" s="2">
        <v>1100.6581372226599</v>
      </c>
      <c r="K57" s="2">
        <v>366.25326895624897</v>
      </c>
      <c r="L57" s="2">
        <v>92.281128946389103</v>
      </c>
      <c r="M57" s="2">
        <v>579.73568145659999</v>
      </c>
      <c r="P57">
        <v>311.39881115534899</v>
      </c>
      <c r="Q57">
        <v>289.81136479251199</v>
      </c>
      <c r="R57">
        <v>51.3836288710406</v>
      </c>
      <c r="S57">
        <v>54.226103314242401</v>
      </c>
      <c r="T57">
        <v>72.118824028624999</v>
      </c>
      <c r="U57">
        <v>382.25395426427099</v>
      </c>
      <c r="V57">
        <v>541.42379452461103</v>
      </c>
      <c r="W57">
        <v>339.841617615161</v>
      </c>
      <c r="X57">
        <v>1113.694424649</v>
      </c>
      <c r="Y57">
        <v>364.83411968789699</v>
      </c>
      <c r="Z57">
        <v>91.383334311555302</v>
      </c>
      <c r="AA57">
        <v>580.80573040010199</v>
      </c>
      <c r="AD57">
        <v>311.39961925543702</v>
      </c>
      <c r="AE57">
        <v>289.81231196922198</v>
      </c>
      <c r="AF57">
        <v>51.384601258842601</v>
      </c>
      <c r="AG57">
        <v>54.226352786632702</v>
      </c>
      <c r="AH57">
        <v>72.118939860944494</v>
      </c>
      <c r="AI57">
        <v>382.25248846196001</v>
      </c>
      <c r="AJ57">
        <v>541.42389452004704</v>
      </c>
      <c r="AK57">
        <v>339.84223624102299</v>
      </c>
      <c r="AL57">
        <v>1113.69233623422</v>
      </c>
      <c r="AM57">
        <v>364.83492820362</v>
      </c>
      <c r="AN57">
        <v>91.383770466109794</v>
      </c>
      <c r="AO57">
        <v>580.80595639274202</v>
      </c>
      <c r="AR57" s="4">
        <v>308.86801066690401</v>
      </c>
      <c r="AS57" s="2">
        <v>286.67650130280299</v>
      </c>
      <c r="AT57" s="2">
        <v>51.479046646149499</v>
      </c>
      <c r="AU57" s="2">
        <v>54.309299627471603</v>
      </c>
      <c r="AV57" s="2">
        <v>71.386227171510001</v>
      </c>
      <c r="AW57" s="2">
        <v>383.015243676458</v>
      </c>
      <c r="AX57" s="2">
        <v>542.76532462826401</v>
      </c>
      <c r="AY57" s="2">
        <v>340.915428342979</v>
      </c>
      <c r="AZ57" s="2">
        <v>1114.5631925473299</v>
      </c>
      <c r="BA57" s="2">
        <v>365.529553781152</v>
      </c>
      <c r="BB57" s="2">
        <v>91.7154609697143</v>
      </c>
      <c r="BC57" s="2">
        <v>581.904158135187</v>
      </c>
      <c r="BF57" s="4">
        <v>308.86878686281398</v>
      </c>
      <c r="BG57" s="2">
        <v>286.67739010277802</v>
      </c>
      <c r="BH57" s="2">
        <v>51.480012706943498</v>
      </c>
      <c r="BI57" s="2">
        <v>54.3095450773789</v>
      </c>
      <c r="BJ57" s="2">
        <v>71.386337582625799</v>
      </c>
      <c r="BK57" s="2">
        <v>383.01360321140299</v>
      </c>
      <c r="BL57" s="2">
        <v>542.76531806000298</v>
      </c>
      <c r="BM57" s="2">
        <v>340.91598568789999</v>
      </c>
      <c r="BN57" s="2">
        <v>1114.56069497523</v>
      </c>
      <c r="BO57" s="2">
        <v>365.530327396394</v>
      </c>
      <c r="BP57" s="2">
        <v>91.715873418320101</v>
      </c>
      <c r="BQ57" s="2">
        <v>581.90419085818201</v>
      </c>
      <c r="BS57" s="5" t="s">
        <v>69</v>
      </c>
      <c r="BT57" s="14">
        <f t="shared" si="0"/>
        <v>0.9808272991406578</v>
      </c>
      <c r="BU57" s="14">
        <f t="shared" si="1"/>
        <v>0.98954003476808405</v>
      </c>
      <c r="BV57" s="14">
        <f t="shared" si="2"/>
        <v>0.97406072917456366</v>
      </c>
      <c r="BW57" s="14">
        <f t="shared" si="41"/>
        <v>0.97401505028018942</v>
      </c>
      <c r="BX57" s="14">
        <f t="shared" si="41"/>
        <v>0.97929050948955398</v>
      </c>
      <c r="BY57" s="14">
        <f t="shared" si="41"/>
        <v>1.0120545867428825</v>
      </c>
      <c r="BZ57" s="14">
        <f t="shared" si="40"/>
        <v>0.99587890775990617</v>
      </c>
      <c r="CA57" s="14">
        <f t="shared" si="40"/>
        <v>0.99761463950401552</v>
      </c>
      <c r="CB57" s="14">
        <f t="shared" si="40"/>
        <v>1.0118440839943592</v>
      </c>
      <c r="CC57" s="14">
        <f t="shared" si="40"/>
        <v>0.99612522429520889</v>
      </c>
      <c r="CD57" s="14">
        <f t="shared" si="40"/>
        <v>0.99027109177050299</v>
      </c>
      <c r="CE57" s="14">
        <f t="shared" si="40"/>
        <v>1.0018457531211697</v>
      </c>
      <c r="CF57" s="5"/>
      <c r="CG57" s="5" t="s">
        <v>69</v>
      </c>
      <c r="CH57" s="14">
        <f t="shared" si="4"/>
        <v>0.98082984445103916</v>
      </c>
      <c r="CI57" s="14">
        <f t="shared" si="5"/>
        <v>0.98954326883475086</v>
      </c>
      <c r="CJ57" s="14">
        <f t="shared" si="6"/>
        <v>0.97407916237580427</v>
      </c>
      <c r="CK57" s="14">
        <f t="shared" si="7"/>
        <v>0.97401953132986718</v>
      </c>
      <c r="CL57" s="14">
        <f t="shared" si="8"/>
        <v>0.97929208235894982</v>
      </c>
      <c r="CM57" s="14">
        <f t="shared" si="9"/>
        <v>1.0120507058884518</v>
      </c>
      <c r="CN57" s="14">
        <f t="shared" si="10"/>
        <v>0.99587909168855249</v>
      </c>
      <c r="CO57" s="14">
        <f t="shared" si="11"/>
        <v>0.99761645549765576</v>
      </c>
      <c r="CP57" s="14">
        <f t="shared" si="12"/>
        <v>1.0118421865707092</v>
      </c>
      <c r="CQ57" s="14">
        <f t="shared" si="13"/>
        <v>0.99612743182696784</v>
      </c>
      <c r="CR57" s="14">
        <f t="shared" si="14"/>
        <v>0.99027581813828236</v>
      </c>
      <c r="CS57" s="14">
        <f t="shared" si="15"/>
        <v>1.0018461429413021</v>
      </c>
      <c r="CT57" s="5"/>
      <c r="CU57" s="5" t="s">
        <v>69</v>
      </c>
      <c r="CV57" s="14">
        <f t="shared" si="16"/>
        <v>0.97285591929326654</v>
      </c>
      <c r="CW57" s="14">
        <f t="shared" si="17"/>
        <v>0.97883626913480482</v>
      </c>
      <c r="CX57" s="14">
        <f t="shared" si="18"/>
        <v>0.97586952916866387</v>
      </c>
      <c r="CY57" s="14">
        <f t="shared" si="19"/>
        <v>0.97550943133028023</v>
      </c>
      <c r="CZ57" s="14">
        <f t="shared" si="20"/>
        <v>0.96934268852716787</v>
      </c>
      <c r="DA57" s="14">
        <f t="shared" si="21"/>
        <v>1.0140701746337275</v>
      </c>
      <c r="DB57" s="14">
        <f t="shared" si="22"/>
        <v>0.99834647853877456</v>
      </c>
      <c r="DC57" s="14">
        <f t="shared" si="23"/>
        <v>1.000766841137368</v>
      </c>
      <c r="DD57" s="14">
        <f t="shared" si="24"/>
        <v>1.0126334007394495</v>
      </c>
      <c r="DE57" s="14">
        <f t="shared" si="25"/>
        <v>0.99802400350675524</v>
      </c>
      <c r="DF57" s="14">
        <f t="shared" si="26"/>
        <v>0.99387016627198577</v>
      </c>
      <c r="DG57" s="14">
        <f t="shared" si="27"/>
        <v>1.0037404575014921</v>
      </c>
      <c r="DH57" s="5"/>
      <c r="DI57" s="5" t="s">
        <v>69</v>
      </c>
      <c r="DJ57" s="14">
        <f t="shared" si="28"/>
        <v>0.9728583641135764</v>
      </c>
      <c r="DK57" s="14">
        <f t="shared" si="29"/>
        <v>0.97883930387831397</v>
      </c>
      <c r="DL57" s="14">
        <f t="shared" si="30"/>
        <v>0.97588784243111937</v>
      </c>
      <c r="DM57" s="14">
        <f t="shared" si="31"/>
        <v>0.97551384012768927</v>
      </c>
      <c r="DN57" s="14">
        <f t="shared" si="32"/>
        <v>0.96934418778286568</v>
      </c>
      <c r="DO57" s="14">
        <f t="shared" si="33"/>
        <v>1.0140658313426647</v>
      </c>
      <c r="DP57" s="14">
        <f t="shared" si="34"/>
        <v>0.99834646645730962</v>
      </c>
      <c r="DQ57" s="14">
        <f t="shared" si="35"/>
        <v>1.0007684772390801</v>
      </c>
      <c r="DR57" s="14">
        <f t="shared" si="36"/>
        <v>1.0126311315770136</v>
      </c>
      <c r="DS57" s="14">
        <f t="shared" si="37"/>
        <v>0.99802611574794886</v>
      </c>
      <c r="DT57" s="14">
        <f t="shared" si="38"/>
        <v>0.99387463575139623</v>
      </c>
      <c r="DU57" s="14">
        <f t="shared" si="39"/>
        <v>1.0037405139461721</v>
      </c>
    </row>
    <row r="58" spans="1:125" x14ac:dyDescent="0.2">
      <c r="A58" s="16" t="s">
        <v>70</v>
      </c>
      <c r="B58" s="2">
        <v>328.28356906904497</v>
      </c>
      <c r="C58" s="2">
        <v>302.65182397396001</v>
      </c>
      <c r="D58" s="2">
        <v>54.552631534838397</v>
      </c>
      <c r="E58" s="2">
        <v>57.587255394516902</v>
      </c>
      <c r="F58" s="2">
        <v>76.2015398132787</v>
      </c>
      <c r="G58" s="2">
        <v>389.67955901489</v>
      </c>
      <c r="H58" s="2">
        <v>562.54106028756598</v>
      </c>
      <c r="I58" s="2">
        <v>352.27117518021799</v>
      </c>
      <c r="J58" s="2">
        <v>1137.3199992623099</v>
      </c>
      <c r="K58" s="2">
        <v>378.91348453706598</v>
      </c>
      <c r="L58" s="2">
        <v>95.325288684068497</v>
      </c>
      <c r="M58" s="2">
        <v>599.32597868273695</v>
      </c>
      <c r="P58">
        <v>321.89425537666801</v>
      </c>
      <c r="Q58">
        <v>299.43556996821098</v>
      </c>
      <c r="R58">
        <v>53.116392812980997</v>
      </c>
      <c r="S58">
        <v>56.069399176606197</v>
      </c>
      <c r="T58">
        <v>74.601133343937406</v>
      </c>
      <c r="U58">
        <v>394.47418608496002</v>
      </c>
      <c r="V58">
        <v>560.17255332353</v>
      </c>
      <c r="W58">
        <v>351.40622581460599</v>
      </c>
      <c r="X58">
        <v>1151.0030541201199</v>
      </c>
      <c r="Y58">
        <v>377.41685430867898</v>
      </c>
      <c r="Z58">
        <v>94.382926728498703</v>
      </c>
      <c r="AA58">
        <v>600.46533343444696</v>
      </c>
      <c r="AD58">
        <v>321.89505772115001</v>
      </c>
      <c r="AE58">
        <v>299.43651116371899</v>
      </c>
      <c r="AF58">
        <v>53.117354227748798</v>
      </c>
      <c r="AG58">
        <v>56.069646139776097</v>
      </c>
      <c r="AH58">
        <v>74.601248456278199</v>
      </c>
      <c r="AI58">
        <v>394.47274717955901</v>
      </c>
      <c r="AJ58">
        <v>560.17266399534901</v>
      </c>
      <c r="AK58">
        <v>351.40684391031402</v>
      </c>
      <c r="AL58">
        <v>1151.00101836063</v>
      </c>
      <c r="AM58">
        <v>377.417657185493</v>
      </c>
      <c r="AN58">
        <v>94.383359564781301</v>
      </c>
      <c r="AO58">
        <v>600.46556946706596</v>
      </c>
      <c r="AR58" s="4">
        <v>319.24071270833002</v>
      </c>
      <c r="AS58" s="2">
        <v>296.14897670937103</v>
      </c>
      <c r="AT58" s="2">
        <v>53.216438822143097</v>
      </c>
      <c r="AU58" s="2">
        <v>56.156630502925402</v>
      </c>
      <c r="AV58" s="2">
        <v>73.833018414853697</v>
      </c>
      <c r="AW58" s="2">
        <v>395.27209243381702</v>
      </c>
      <c r="AX58" s="2">
        <v>561.57895766299805</v>
      </c>
      <c r="AY58" s="2">
        <v>352.53196829204501</v>
      </c>
      <c r="AZ58" s="2">
        <v>1151.91367103583</v>
      </c>
      <c r="BA58" s="2">
        <v>378.145938386399</v>
      </c>
      <c r="BB58" s="2">
        <v>94.731108811535094</v>
      </c>
      <c r="BC58" s="2">
        <v>601.61675237073496</v>
      </c>
      <c r="BF58" s="4">
        <v>319.24148191452298</v>
      </c>
      <c r="BG58" s="2">
        <v>296.14985719904399</v>
      </c>
      <c r="BH58" s="2">
        <v>53.217393714581704</v>
      </c>
      <c r="BI58" s="2">
        <v>56.156873314440098</v>
      </c>
      <c r="BJ58" s="2">
        <v>73.833127921091702</v>
      </c>
      <c r="BK58" s="2">
        <v>395.27047206915398</v>
      </c>
      <c r="BL58" s="2">
        <v>561.57895777728697</v>
      </c>
      <c r="BM58" s="2">
        <v>352.53252294096802</v>
      </c>
      <c r="BN58" s="2">
        <v>1151.91121048778</v>
      </c>
      <c r="BO58" s="2">
        <v>378.14670518771601</v>
      </c>
      <c r="BP58" s="2">
        <v>94.731517042297497</v>
      </c>
      <c r="BQ58" s="2">
        <v>601.61678639985098</v>
      </c>
      <c r="BS58" s="5" t="s">
        <v>70</v>
      </c>
      <c r="BT58" s="14">
        <f t="shared" si="0"/>
        <v>0.98053721144041428</v>
      </c>
      <c r="BU58" s="14">
        <f t="shared" si="1"/>
        <v>0.98937308897227816</v>
      </c>
      <c r="BV58" s="14">
        <f t="shared" si="2"/>
        <v>0.97367242089980222</v>
      </c>
      <c r="BW58" s="14">
        <f t="shared" si="41"/>
        <v>0.97364249767570576</v>
      </c>
      <c r="BX58" s="14">
        <f t="shared" si="41"/>
        <v>0.97899771483275966</v>
      </c>
      <c r="BY58" s="14">
        <f t="shared" si="41"/>
        <v>1.0123040250871533</v>
      </c>
      <c r="BZ58" s="14">
        <f t="shared" si="40"/>
        <v>0.99578962829339923</v>
      </c>
      <c r="CA58" s="14">
        <f t="shared" si="40"/>
        <v>0.99754464904723039</v>
      </c>
      <c r="CB58" s="14">
        <f t="shared" si="40"/>
        <v>1.0120309630242017</v>
      </c>
      <c r="CC58" s="14">
        <f t="shared" si="40"/>
        <v>0.99605020594551952</v>
      </c>
      <c r="CD58" s="14">
        <f t="shared" si="40"/>
        <v>0.9901142501787431</v>
      </c>
      <c r="CE58" s="14">
        <f t="shared" si="40"/>
        <v>1.0019010601779923</v>
      </c>
      <c r="CF58" s="5"/>
      <c r="CG58" s="5" t="s">
        <v>70</v>
      </c>
      <c r="CH58" s="14">
        <f t="shared" si="4"/>
        <v>0.98053965549962896</v>
      </c>
      <c r="CI58" s="14">
        <f t="shared" si="5"/>
        <v>0.9893761988015719</v>
      </c>
      <c r="CJ58" s="14">
        <f t="shared" si="6"/>
        <v>0.97369004451832897</v>
      </c>
      <c r="CK58" s="14">
        <f t="shared" si="7"/>
        <v>0.97364678617961531</v>
      </c>
      <c r="CL58" s="14">
        <f t="shared" si="8"/>
        <v>0.97899922546287399</v>
      </c>
      <c r="CM58" s="14">
        <f t="shared" si="9"/>
        <v>1.0123003325521776</v>
      </c>
      <c r="CN58" s="14">
        <f t="shared" si="10"/>
        <v>0.99578982502893876</v>
      </c>
      <c r="CO58" s="14">
        <f t="shared" si="11"/>
        <v>0.99754640364922909</v>
      </c>
      <c r="CP58" s="14">
        <f t="shared" si="12"/>
        <v>1.0120291730622815</v>
      </c>
      <c r="CQ58" s="14">
        <f t="shared" si="13"/>
        <v>0.99605232483768558</v>
      </c>
      <c r="CR58" s="14">
        <f t="shared" si="14"/>
        <v>0.99011879080262766</v>
      </c>
      <c r="CS58" s="14">
        <f t="shared" si="15"/>
        <v>1.001901454008107</v>
      </c>
      <c r="CT58" s="5"/>
      <c r="CU58" s="5" t="s">
        <v>70</v>
      </c>
      <c r="CV58" s="14">
        <f t="shared" si="16"/>
        <v>0.97245413047518969</v>
      </c>
      <c r="CW58" s="14">
        <f t="shared" si="17"/>
        <v>0.97851376813394497</v>
      </c>
      <c r="CX58" s="14">
        <f t="shared" si="18"/>
        <v>0.97550635642861738</v>
      </c>
      <c r="CY58" s="14">
        <f t="shared" si="19"/>
        <v>0.9751572655826255</v>
      </c>
      <c r="CZ58" s="14">
        <f t="shared" si="20"/>
        <v>0.96891767011232666</v>
      </c>
      <c r="DA58" s="14">
        <f t="shared" si="21"/>
        <v>1.0143516211963104</v>
      </c>
      <c r="DB58" s="14">
        <f t="shared" si="22"/>
        <v>0.9982897201778016</v>
      </c>
      <c r="DC58" s="14">
        <f t="shared" si="23"/>
        <v>1.0007403191921496</v>
      </c>
      <c r="DD58" s="14">
        <f t="shared" si="24"/>
        <v>1.0128316320674795</v>
      </c>
      <c r="DE58" s="14">
        <f t="shared" si="25"/>
        <v>0.99797434986615818</v>
      </c>
      <c r="DF58" s="14">
        <f t="shared" si="26"/>
        <v>0.99376681801087785</v>
      </c>
      <c r="DG58" s="14">
        <f t="shared" si="27"/>
        <v>1.0038222499432328</v>
      </c>
      <c r="DH58" s="5"/>
      <c r="DI58" s="5" t="s">
        <v>70</v>
      </c>
      <c r="DJ58" s="14">
        <f t="shared" si="28"/>
        <v>0.97245647359030551</v>
      </c>
      <c r="DK58" s="14">
        <f t="shared" si="29"/>
        <v>0.97851667738346282</v>
      </c>
      <c r="DL58" s="14">
        <f t="shared" si="30"/>
        <v>0.97552386048684037</v>
      </c>
      <c r="DM58" s="14">
        <f t="shared" si="31"/>
        <v>0.97516148199323638</v>
      </c>
      <c r="DN58" s="14">
        <f t="shared" si="32"/>
        <v>0.96891910717302476</v>
      </c>
      <c r="DO58" s="14">
        <f t="shared" si="33"/>
        <v>1.0143474629985669</v>
      </c>
      <c r="DP58" s="14">
        <f t="shared" si="34"/>
        <v>0.99828972038096708</v>
      </c>
      <c r="DQ58" s="14">
        <f t="shared" si="35"/>
        <v>1.0007418936863521</v>
      </c>
      <c r="DR58" s="14">
        <f t="shared" si="36"/>
        <v>1.0128294686059633</v>
      </c>
      <c r="DS58" s="14">
        <f t="shared" si="37"/>
        <v>0.997976373550583</v>
      </c>
      <c r="DT58" s="14">
        <f t="shared" si="38"/>
        <v>0.99377110051311879</v>
      </c>
      <c r="DU58" s="14">
        <f t="shared" si="39"/>
        <v>1.0038223067222098</v>
      </c>
    </row>
    <row r="59" spans="1:125" x14ac:dyDescent="0.2">
      <c r="A59" s="16" t="s">
        <v>71</v>
      </c>
      <c r="B59" s="2">
        <v>339.43031782455398</v>
      </c>
      <c r="C59" s="2">
        <v>312.73438882318101</v>
      </c>
      <c r="D59" s="2">
        <v>56.411250433512002</v>
      </c>
      <c r="E59" s="2">
        <v>59.562933108358699</v>
      </c>
      <c r="F59" s="2">
        <v>78.839177397140205</v>
      </c>
      <c r="G59" s="2">
        <v>401.99862831335503</v>
      </c>
      <c r="H59" s="2">
        <v>581.99765263810696</v>
      </c>
      <c r="I59" s="2">
        <v>364.253197714348</v>
      </c>
      <c r="J59" s="2">
        <v>1175.0468292502501</v>
      </c>
      <c r="K59" s="2">
        <v>391.973081047459</v>
      </c>
      <c r="L59" s="2">
        <v>98.463849601284807</v>
      </c>
      <c r="M59" s="2">
        <v>619.49236786422205</v>
      </c>
      <c r="P59">
        <v>332.72603794120602</v>
      </c>
      <c r="Q59">
        <v>309.35900019845099</v>
      </c>
      <c r="R59">
        <v>54.904253303018798</v>
      </c>
      <c r="S59">
        <v>57.970868551744097</v>
      </c>
      <c r="T59">
        <v>77.1602999753093</v>
      </c>
      <c r="U59">
        <v>407.045371279829</v>
      </c>
      <c r="V59">
        <v>579.49524142636005</v>
      </c>
      <c r="W59">
        <v>363.333441480793</v>
      </c>
      <c r="X59">
        <v>1189.4033017730601</v>
      </c>
      <c r="Y59">
        <v>390.395540181608</v>
      </c>
      <c r="Z59">
        <v>97.475097993530298</v>
      </c>
      <c r="AA59">
        <v>620.70479193570498</v>
      </c>
      <c r="AD59">
        <v>332.72683491214099</v>
      </c>
      <c r="AE59">
        <v>309.35993592708201</v>
      </c>
      <c r="AF59">
        <v>54.905204274874698</v>
      </c>
      <c r="AG59">
        <v>57.971113133884103</v>
      </c>
      <c r="AH59">
        <v>77.160414421455997</v>
      </c>
      <c r="AI59">
        <v>407.04395883310201</v>
      </c>
      <c r="AJ59">
        <v>579.49536272713999</v>
      </c>
      <c r="AK59">
        <v>363.33405929047302</v>
      </c>
      <c r="AL59">
        <v>1189.40131815636</v>
      </c>
      <c r="AM59">
        <v>390.39633779956898</v>
      </c>
      <c r="AN59">
        <v>97.4755277556892</v>
      </c>
      <c r="AO59">
        <v>620.70503853450498</v>
      </c>
      <c r="AR59" s="4">
        <v>329.94460265647899</v>
      </c>
      <c r="AS59" s="2">
        <v>305.91432402769999</v>
      </c>
      <c r="AT59" s="2">
        <v>55.009121843295297</v>
      </c>
      <c r="AU59" s="2">
        <v>58.062304347328698</v>
      </c>
      <c r="AV59" s="2">
        <v>76.355174517872996</v>
      </c>
      <c r="AW59" s="2">
        <v>407.88141739161</v>
      </c>
      <c r="AX59" s="2">
        <v>580.96923822853103</v>
      </c>
      <c r="AY59" s="2">
        <v>364.51328928758397</v>
      </c>
      <c r="AZ59" s="2">
        <v>1190.3575127870699</v>
      </c>
      <c r="BA59" s="2">
        <v>391.15968406657902</v>
      </c>
      <c r="BB59" s="2">
        <v>97.840006625645202</v>
      </c>
      <c r="BC59" s="2">
        <v>621.91141526377498</v>
      </c>
      <c r="BF59" s="4">
        <v>329.94536521408003</v>
      </c>
      <c r="BG59" s="2">
        <v>305.91519664720801</v>
      </c>
      <c r="BH59" s="2">
        <v>55.010066091658601</v>
      </c>
      <c r="BI59" s="2">
        <v>58.062544646163403</v>
      </c>
      <c r="BJ59" s="2">
        <v>76.355283166751704</v>
      </c>
      <c r="BK59" s="2">
        <v>407.87981649044002</v>
      </c>
      <c r="BL59" s="2">
        <v>580.96924485182103</v>
      </c>
      <c r="BM59" s="2">
        <v>364.51384141894999</v>
      </c>
      <c r="BN59" s="2">
        <v>1190.35508827851</v>
      </c>
      <c r="BO59" s="2">
        <v>391.16044440014798</v>
      </c>
      <c r="BP59" s="2">
        <v>97.840410853731399</v>
      </c>
      <c r="BQ59" s="2">
        <v>621.91145081662705</v>
      </c>
      <c r="BS59" s="5" t="s">
        <v>71</v>
      </c>
      <c r="BT59" s="14">
        <f t="shared" si="0"/>
        <v>0.98024843530089933</v>
      </c>
      <c r="BU59" s="14">
        <f t="shared" si="1"/>
        <v>0.98920685173948542</v>
      </c>
      <c r="BV59" s="14">
        <f t="shared" si="2"/>
        <v>0.97328552161293791</v>
      </c>
      <c r="BW59" s="14">
        <f t="shared" si="41"/>
        <v>0.97327088386130567</v>
      </c>
      <c r="BX59" s="14">
        <f t="shared" si="41"/>
        <v>0.9787050362870503</v>
      </c>
      <c r="BY59" s="14">
        <f t="shared" si="41"/>
        <v>1.0125541298179259</v>
      </c>
      <c r="BZ59" s="14">
        <f t="shared" si="40"/>
        <v>0.99570030703662837</v>
      </c>
      <c r="CA59" s="14">
        <f t="shared" si="40"/>
        <v>0.9974749535780979</v>
      </c>
      <c r="CB59" s="14">
        <f t="shared" si="40"/>
        <v>1.0122177875514717</v>
      </c>
      <c r="CC59" s="14">
        <f t="shared" si="40"/>
        <v>0.99597538468295987</v>
      </c>
      <c r="CD59" s="14">
        <f t="shared" si="40"/>
        <v>0.98995822718938664</v>
      </c>
      <c r="CE59" s="14">
        <f t="shared" si="40"/>
        <v>1.0019571251146531</v>
      </c>
      <c r="CF59" s="5"/>
      <c r="CG59" s="5" t="s">
        <v>71</v>
      </c>
      <c r="CH59" s="14">
        <f t="shared" si="4"/>
        <v>0.98025078326716264</v>
      </c>
      <c r="CI59" s="14">
        <f t="shared" si="5"/>
        <v>0.98920984382690669</v>
      </c>
      <c r="CJ59" s="14">
        <f t="shared" si="6"/>
        <v>0.97330237945332598</v>
      </c>
      <c r="CK59" s="14">
        <f t="shared" si="7"/>
        <v>0.9732749901422969</v>
      </c>
      <c r="CL59" s="14">
        <f t="shared" si="8"/>
        <v>0.97870648792759851</v>
      </c>
      <c r="CM59" s="14">
        <f t="shared" si="9"/>
        <v>1.0125506162568649</v>
      </c>
      <c r="CN59" s="14">
        <f t="shared" si="10"/>
        <v>0.99570051545805305</v>
      </c>
      <c r="CO59" s="14">
        <f t="shared" si="11"/>
        <v>0.99747664967763494</v>
      </c>
      <c r="CP59" s="14">
        <f t="shared" si="12"/>
        <v>1.0122160994343254</v>
      </c>
      <c r="CQ59" s="14">
        <f t="shared" si="13"/>
        <v>0.99597741956239305</v>
      </c>
      <c r="CR59" s="14">
        <f t="shared" si="14"/>
        <v>0.98996259185886315</v>
      </c>
      <c r="CS59" s="14">
        <f t="shared" si="15"/>
        <v>1.001957523180574</v>
      </c>
      <c r="CT59" s="5"/>
      <c r="CU59" s="5" t="s">
        <v>71</v>
      </c>
      <c r="CV59" s="14">
        <f t="shared" si="16"/>
        <v>0.97205401323938889</v>
      </c>
      <c r="CW59" s="14">
        <f t="shared" si="17"/>
        <v>0.97819214950698286</v>
      </c>
      <c r="CX59" s="14">
        <f t="shared" si="18"/>
        <v>0.97514452206888591</v>
      </c>
      <c r="CY59" s="14">
        <f t="shared" si="19"/>
        <v>0.97480599623426856</v>
      </c>
      <c r="CZ59" s="14">
        <f t="shared" si="20"/>
        <v>0.96849278542374395</v>
      </c>
      <c r="DA59" s="14">
        <f t="shared" si="21"/>
        <v>1.0146338536102402</v>
      </c>
      <c r="DB59" s="14">
        <f t="shared" si="22"/>
        <v>0.99823295780504562</v>
      </c>
      <c r="DC59" s="14">
        <f t="shared" si="23"/>
        <v>1.0007140406038109</v>
      </c>
      <c r="DD59" s="14">
        <f t="shared" si="24"/>
        <v>1.0130298496670034</v>
      </c>
      <c r="DE59" s="14">
        <f t="shared" si="25"/>
        <v>0.99792486520067558</v>
      </c>
      <c r="DF59" s="14">
        <f t="shared" si="26"/>
        <v>0.99366424349478755</v>
      </c>
      <c r="DG59" s="14">
        <f t="shared" si="27"/>
        <v>1.0039048865249025</v>
      </c>
      <c r="DH59" s="5"/>
      <c r="DI59" s="5" t="s">
        <v>71</v>
      </c>
      <c r="DJ59" s="14">
        <f t="shared" si="28"/>
        <v>0.97205625982008903</v>
      </c>
      <c r="DK59" s="14">
        <f t="shared" si="29"/>
        <v>0.97819493979656791</v>
      </c>
      <c r="DL59" s="14">
        <f t="shared" si="30"/>
        <v>0.97516126072218734</v>
      </c>
      <c r="DM59" s="14">
        <f t="shared" si="31"/>
        <v>0.97481003060299698</v>
      </c>
      <c r="DN59" s="14">
        <f t="shared" si="32"/>
        <v>0.96849416353146023</v>
      </c>
      <c r="DO59" s="14">
        <f t="shared" si="33"/>
        <v>1.0146298712554329</v>
      </c>
      <c r="DP59" s="14">
        <f t="shared" si="34"/>
        <v>0.9982329691853149</v>
      </c>
      <c r="DQ59" s="14">
        <f t="shared" si="35"/>
        <v>1.0007155563938424</v>
      </c>
      <c r="DR59" s="14">
        <f t="shared" si="36"/>
        <v>1.0130277863376964</v>
      </c>
      <c r="DS59" s="14">
        <f t="shared" si="37"/>
        <v>0.99792680496033193</v>
      </c>
      <c r="DT59" s="14">
        <f t="shared" si="38"/>
        <v>0.99366834883992516</v>
      </c>
      <c r="DU59" s="14">
        <f t="shared" si="39"/>
        <v>1.0039049439152012</v>
      </c>
    </row>
    <row r="60" spans="1:125" x14ac:dyDescent="0.2">
      <c r="A60" s="16" t="s">
        <v>72</v>
      </c>
      <c r="B60" s="2">
        <v>350.938535168356</v>
      </c>
      <c r="C60" s="2">
        <v>323.13335166958399</v>
      </c>
      <c r="D60" s="2">
        <v>58.3299206044125</v>
      </c>
      <c r="E60" s="2">
        <v>61.602041756907497</v>
      </c>
      <c r="F60" s="2">
        <v>81.559927667289699</v>
      </c>
      <c r="G60" s="2">
        <v>414.67035717233603</v>
      </c>
      <c r="H60" s="2">
        <v>602.05661917026396</v>
      </c>
      <c r="I60" s="2">
        <v>376.61370553868602</v>
      </c>
      <c r="J60" s="2">
        <v>1213.87937582514</v>
      </c>
      <c r="K60" s="2">
        <v>405.44708803784602</v>
      </c>
      <c r="L60" s="2">
        <v>101.70010510854399</v>
      </c>
      <c r="M60" s="2">
        <v>640.25704236946399</v>
      </c>
      <c r="P60">
        <v>343.90601787495899</v>
      </c>
      <c r="Q60">
        <v>319.592212795975</v>
      </c>
      <c r="R60">
        <v>56.749171726938101</v>
      </c>
      <c r="S60">
        <v>59.932631242386002</v>
      </c>
      <c r="T60">
        <v>79.799246028474897</v>
      </c>
      <c r="U60">
        <v>419.98019901068301</v>
      </c>
      <c r="V60">
        <v>599.41414951547301</v>
      </c>
      <c r="W60">
        <v>375.63658999835701</v>
      </c>
      <c r="X60">
        <v>1228.9370664978001</v>
      </c>
      <c r="Y60">
        <v>403.78505272363498</v>
      </c>
      <c r="Z60">
        <v>100.663063424584</v>
      </c>
      <c r="AA60">
        <v>641.54648119998399</v>
      </c>
      <c r="AD60">
        <v>343.906809840542</v>
      </c>
      <c r="AE60">
        <v>319.593143554856</v>
      </c>
      <c r="AF60">
        <v>56.750112757924299</v>
      </c>
      <c r="AG60">
        <v>59.932873567439003</v>
      </c>
      <c r="AH60">
        <v>79.799359859182601</v>
      </c>
      <c r="AI60">
        <v>419.97881262759398</v>
      </c>
      <c r="AJ60">
        <v>599.41428141902895</v>
      </c>
      <c r="AK60">
        <v>375.63720776481699</v>
      </c>
      <c r="AL60">
        <v>1228.9351345959501</v>
      </c>
      <c r="AM60">
        <v>403.78584544827402</v>
      </c>
      <c r="AN60">
        <v>100.663490347902</v>
      </c>
      <c r="AO60">
        <v>641.54673890327604</v>
      </c>
      <c r="AR60" s="4">
        <v>340.991314652288</v>
      </c>
      <c r="AS60" s="2">
        <v>315.98282377999902</v>
      </c>
      <c r="AT60" s="2">
        <v>56.8590655800596</v>
      </c>
      <c r="AU60" s="2">
        <v>60.028448365139703</v>
      </c>
      <c r="AV60" s="2">
        <v>78.955552438321803</v>
      </c>
      <c r="AW60" s="2">
        <v>420.85597362503</v>
      </c>
      <c r="AX60" s="2">
        <v>600.95857530676699</v>
      </c>
      <c r="AY60" s="2">
        <v>376.87281132289303</v>
      </c>
      <c r="AZ60" s="2">
        <v>1229.9366923232899</v>
      </c>
      <c r="BA60" s="2">
        <v>404.58572764117099</v>
      </c>
      <c r="BB60" s="2">
        <v>101.045398928558</v>
      </c>
      <c r="BC60" s="2">
        <v>642.81061814737802</v>
      </c>
      <c r="BF60" s="4">
        <v>340.99207088916597</v>
      </c>
      <c r="BG60" s="2">
        <v>315.98368894970099</v>
      </c>
      <c r="BH60" s="2">
        <v>56.859999680364503</v>
      </c>
      <c r="BI60" s="2">
        <v>60.028686270350697</v>
      </c>
      <c r="BJ60" s="2">
        <v>78.955660275818502</v>
      </c>
      <c r="BK60" s="2">
        <v>420.85439158632698</v>
      </c>
      <c r="BL60" s="2">
        <v>600.95858828497398</v>
      </c>
      <c r="BM60" s="2">
        <v>376.87336111182998</v>
      </c>
      <c r="BN60" s="2">
        <v>1229.9343029592701</v>
      </c>
      <c r="BO60" s="2">
        <v>404.58648183773801</v>
      </c>
      <c r="BP60" s="2">
        <v>101.045799359387</v>
      </c>
      <c r="BQ60" s="2">
        <v>642.81065544286298</v>
      </c>
      <c r="BS60" s="5" t="s">
        <v>72</v>
      </c>
      <c r="BT60" s="14">
        <f t="shared" si="0"/>
        <v>0.9799608290664823</v>
      </c>
      <c r="BU60" s="14">
        <f t="shared" si="1"/>
        <v>0.9890412461130601</v>
      </c>
      <c r="BV60" s="14">
        <f t="shared" si="2"/>
        <v>0.97289986235032144</v>
      </c>
      <c r="BW60" s="14">
        <f t="shared" si="41"/>
        <v>0.97290007819693247</v>
      </c>
      <c r="BX60" s="14">
        <f t="shared" si="41"/>
        <v>0.97841241784817157</v>
      </c>
      <c r="BY60" s="14">
        <f t="shared" si="41"/>
        <v>1.0128049708557785</v>
      </c>
      <c r="BZ60" s="14">
        <f t="shared" si="40"/>
        <v>0.99561092832359732</v>
      </c>
      <c r="CA60" s="14">
        <f t="shared" si="40"/>
        <v>0.99740552315022257</v>
      </c>
      <c r="CB60" s="14">
        <f t="shared" si="40"/>
        <v>1.0124046021149544</v>
      </c>
      <c r="CC60" s="14">
        <f t="shared" si="40"/>
        <v>0.99590073436646342</v>
      </c>
      <c r="CD60" s="14">
        <f t="shared" si="40"/>
        <v>0.98980294383321266</v>
      </c>
      <c r="CE60" s="14">
        <f t="shared" si="40"/>
        <v>1.0020139393168532</v>
      </c>
      <c r="CF60" s="5"/>
      <c r="CG60" s="5" t="s">
        <v>72</v>
      </c>
      <c r="CH60" s="14">
        <f t="shared" si="4"/>
        <v>0.97996308577386448</v>
      </c>
      <c r="CI60" s="14">
        <f t="shared" si="5"/>
        <v>0.98904412653031248</v>
      </c>
      <c r="CJ60" s="14">
        <f t="shared" si="6"/>
        <v>0.97291599525392303</v>
      </c>
      <c r="CK60" s="14">
        <f t="shared" si="7"/>
        <v>0.9729040119148108</v>
      </c>
      <c r="CL60" s="14">
        <f t="shared" si="8"/>
        <v>0.9784138135177235</v>
      </c>
      <c r="CM60" s="14">
        <f t="shared" si="9"/>
        <v>1.0128016275179559</v>
      </c>
      <c r="CN60" s="14">
        <f t="shared" si="10"/>
        <v>0.99561114741188861</v>
      </c>
      <c r="CO60" s="14">
        <f t="shared" si="11"/>
        <v>0.99740716346880609</v>
      </c>
      <c r="CP60" s="14">
        <f t="shared" si="12"/>
        <v>1.0124030106043904</v>
      </c>
      <c r="CQ60" s="14">
        <f t="shared" si="13"/>
        <v>0.99590268955287964</v>
      </c>
      <c r="CR60" s="14">
        <f t="shared" si="14"/>
        <v>0.98980714169827433</v>
      </c>
      <c r="CS60" s="14">
        <f t="shared" si="15"/>
        <v>1.0020143418165917</v>
      </c>
      <c r="CT60" s="5"/>
      <c r="CU60" s="5" t="s">
        <v>72</v>
      </c>
      <c r="CV60" s="14">
        <f t="shared" si="16"/>
        <v>0.97165537688445636</v>
      </c>
      <c r="CW60" s="14">
        <f t="shared" si="17"/>
        <v>0.97787127867600421</v>
      </c>
      <c r="CX60" s="14">
        <f t="shared" si="18"/>
        <v>0.97478386719693844</v>
      </c>
      <c r="CY60" s="14">
        <f t="shared" si="19"/>
        <v>0.97445549941384291</v>
      </c>
      <c r="CZ60" s="14">
        <f t="shared" si="20"/>
        <v>0.96806795563144665</v>
      </c>
      <c r="DA60" s="14">
        <f t="shared" si="21"/>
        <v>1.0149169487177094</v>
      </c>
      <c r="DB60" s="14">
        <f t="shared" si="22"/>
        <v>0.998176178404931</v>
      </c>
      <c r="DC60" s="14">
        <f t="shared" si="23"/>
        <v>1.0006879881969148</v>
      </c>
      <c r="DD60" s="14">
        <f t="shared" si="24"/>
        <v>1.0132280989511293</v>
      </c>
      <c r="DE60" s="14">
        <f t="shared" si="25"/>
        <v>0.99787552945356306</v>
      </c>
      <c r="DF60" s="14">
        <f t="shared" si="26"/>
        <v>0.99356238443129208</v>
      </c>
      <c r="DG60" s="14">
        <f t="shared" si="27"/>
        <v>1.003988360313014</v>
      </c>
      <c r="DH60" s="5"/>
      <c r="DI60" s="5" t="s">
        <v>72</v>
      </c>
      <c r="DJ60" s="14">
        <f t="shared" si="28"/>
        <v>0.97165753178282799</v>
      </c>
      <c r="DK60" s="14">
        <f t="shared" si="29"/>
        <v>0.97787395611458328</v>
      </c>
      <c r="DL60" s="14">
        <f t="shared" si="30"/>
        <v>0.97479988128190931</v>
      </c>
      <c r="DM60" s="14">
        <f t="shared" si="31"/>
        <v>0.97445936138341749</v>
      </c>
      <c r="DN60" s="14">
        <f t="shared" si="32"/>
        <v>0.96806927781869945</v>
      </c>
      <c r="DO60" s="14">
        <f t="shared" si="33"/>
        <v>1.0149131335457888</v>
      </c>
      <c r="DP60" s="14">
        <f t="shared" si="34"/>
        <v>0.99817619996138696</v>
      </c>
      <c r="DQ60" s="14">
        <f t="shared" si="35"/>
        <v>1.0006894480188195</v>
      </c>
      <c r="DR60" s="14">
        <f t="shared" si="36"/>
        <v>1.0132261305809045</v>
      </c>
      <c r="DS60" s="14">
        <f t="shared" si="37"/>
        <v>0.99787738961383865</v>
      </c>
      <c r="DT60" s="14">
        <f t="shared" si="38"/>
        <v>0.99356632180017268</v>
      </c>
      <c r="DU60" s="14">
        <f t="shared" si="39"/>
        <v>1.0039884185638139</v>
      </c>
    </row>
    <row r="61" spans="1:125" x14ac:dyDescent="0.2">
      <c r="A61" s="16" t="s">
        <v>73</v>
      </c>
      <c r="B61" s="2">
        <v>362.82100397522902</v>
      </c>
      <c r="C61" s="2">
        <v>333.85983773494502</v>
      </c>
      <c r="D61" s="2">
        <v>60.310789613207703</v>
      </c>
      <c r="E61" s="2">
        <v>63.706895842111201</v>
      </c>
      <c r="F61" s="2">
        <v>84.366932040135097</v>
      </c>
      <c r="G61" s="2">
        <v>427.707214960714</v>
      </c>
      <c r="H61" s="2">
        <v>622.74106630654603</v>
      </c>
      <c r="I61" s="2">
        <v>389.36649431458</v>
      </c>
      <c r="J61" s="2">
        <v>1253.85922401828</v>
      </c>
      <c r="K61" s="2">
        <v>419.35093585659001</v>
      </c>
      <c r="L61" s="2">
        <v>105.037437214923</v>
      </c>
      <c r="M61" s="2">
        <v>661.64267861454005</v>
      </c>
      <c r="P61">
        <v>355.44639829215902</v>
      </c>
      <c r="Q61">
        <v>330.14604725227701</v>
      </c>
      <c r="R61">
        <v>58.653164668770401</v>
      </c>
      <c r="S61">
        <v>61.956864677499397</v>
      </c>
      <c r="T61">
        <v>82.520967150899295</v>
      </c>
      <c r="U61">
        <v>433.291623269475</v>
      </c>
      <c r="V61">
        <v>619.95210623796095</v>
      </c>
      <c r="W61">
        <v>388.329350196684</v>
      </c>
      <c r="X61">
        <v>1269.64713037918</v>
      </c>
      <c r="Y61">
        <v>417.60066162074901</v>
      </c>
      <c r="Z61">
        <v>103.950123749748</v>
      </c>
      <c r="AA61">
        <v>663.01326796717399</v>
      </c>
      <c r="AD61">
        <v>355.44718561086302</v>
      </c>
      <c r="AE61">
        <v>330.14697352433302</v>
      </c>
      <c r="AF61">
        <v>58.654096234372098</v>
      </c>
      <c r="AG61">
        <v>61.957104862214699</v>
      </c>
      <c r="AH61">
        <v>82.521080416107694</v>
      </c>
      <c r="AI61">
        <v>433.290262598021</v>
      </c>
      <c r="AJ61">
        <v>619.95224874207099</v>
      </c>
      <c r="AK61">
        <v>388.32996816185698</v>
      </c>
      <c r="AL61">
        <v>1269.64524983</v>
      </c>
      <c r="AM61">
        <v>417.60144980585801</v>
      </c>
      <c r="AN61">
        <v>103.950548061224</v>
      </c>
      <c r="AO61">
        <v>663.01353732389896</v>
      </c>
      <c r="AR61" s="4">
        <v>352.392817796587</v>
      </c>
      <c r="AS61" s="2">
        <v>326.36502746764398</v>
      </c>
      <c r="AT61" s="2">
        <v>58.768295445608302</v>
      </c>
      <c r="AU61" s="2">
        <v>62.057247683182403</v>
      </c>
      <c r="AV61" s="2">
        <v>81.637080029486597</v>
      </c>
      <c r="AW61" s="2">
        <v>434.20878368173902</v>
      </c>
      <c r="AX61" s="2">
        <v>621.56992063545795</v>
      </c>
      <c r="AY61" s="2">
        <v>389.62431166144898</v>
      </c>
      <c r="AZ61" s="2">
        <v>1270.6940704113099</v>
      </c>
      <c r="BA61" s="2">
        <v>418.43940268572499</v>
      </c>
      <c r="BB61" s="2">
        <v>104.35061682627401</v>
      </c>
      <c r="BC61" s="2">
        <v>664.337327667512</v>
      </c>
      <c r="BF61" s="4">
        <v>352.39356802718498</v>
      </c>
      <c r="BG61" s="2">
        <v>326.365885591216</v>
      </c>
      <c r="BH61" s="2">
        <v>58.769219867127198</v>
      </c>
      <c r="BI61" s="2">
        <v>62.057483308752801</v>
      </c>
      <c r="BJ61" s="2">
        <v>81.637187099628406</v>
      </c>
      <c r="BK61" s="2">
        <v>434.207219941956</v>
      </c>
      <c r="BL61" s="2">
        <v>621.56993983118605</v>
      </c>
      <c r="BM61" s="2">
        <v>389.62485927974097</v>
      </c>
      <c r="BN61" s="2">
        <v>1270.69171533129</v>
      </c>
      <c r="BO61" s="2">
        <v>418.44015106148402</v>
      </c>
      <c r="BP61" s="2">
        <v>104.35101365593199</v>
      </c>
      <c r="BQ61" s="2">
        <v>664.33736692612297</v>
      </c>
      <c r="BS61" s="5" t="s">
        <v>73</v>
      </c>
      <c r="BT61" s="14">
        <f t="shared" si="0"/>
        <v>0.97967425920145046</v>
      </c>
      <c r="BU61" s="14">
        <f t="shared" si="1"/>
        <v>0.98887619874296939</v>
      </c>
      <c r="BV61" s="14">
        <f t="shared" si="2"/>
        <v>0.97251528366535778</v>
      </c>
      <c r="BW61" s="14">
        <f t="shared" si="41"/>
        <v>0.97252995705599887</v>
      </c>
      <c r="BX61" s="14">
        <f t="shared" si="41"/>
        <v>0.97811980541905164</v>
      </c>
      <c r="BY61" s="14">
        <f t="shared" si="41"/>
        <v>1.0130566146967475</v>
      </c>
      <c r="BZ61" s="14">
        <f t="shared" si="40"/>
        <v>0.99552147719255724</v>
      </c>
      <c r="CA61" s="14">
        <f t="shared" si="40"/>
        <v>0.99733632931174077</v>
      </c>
      <c r="CB61" s="14">
        <f t="shared" si="40"/>
        <v>1.0125914505061453</v>
      </c>
      <c r="CC61" s="14">
        <f t="shared" si="40"/>
        <v>0.99582623028546291</v>
      </c>
      <c r="CD61" s="14">
        <f t="shared" si="40"/>
        <v>0.9896483245021469</v>
      </c>
      <c r="CE61" s="14">
        <f t="shared" si="40"/>
        <v>1.0020714947764613</v>
      </c>
      <c r="CF61" s="5"/>
      <c r="CG61" s="5" t="s">
        <v>73</v>
      </c>
      <c r="CH61" s="14">
        <f t="shared" si="4"/>
        <v>0.97967642919352749</v>
      </c>
      <c r="CI61" s="14">
        <f t="shared" si="5"/>
        <v>0.98887897317688245</v>
      </c>
      <c r="CJ61" s="14">
        <f t="shared" si="6"/>
        <v>0.97253072975067134</v>
      </c>
      <c r="CK61" s="14">
        <f t="shared" si="7"/>
        <v>0.97253372720854081</v>
      </c>
      <c r="CL61" s="14">
        <f t="shared" si="8"/>
        <v>0.97812114794989469</v>
      </c>
      <c r="CM61" s="14">
        <f t="shared" si="9"/>
        <v>1.0130534333815711</v>
      </c>
      <c r="CN61" s="14">
        <f t="shared" si="10"/>
        <v>0.99552170602620538</v>
      </c>
      <c r="CO61" s="14">
        <f t="shared" si="11"/>
        <v>0.99733791641587533</v>
      </c>
      <c r="CP61" s="14">
        <f t="shared" si="12"/>
        <v>1.0125899506972802</v>
      </c>
      <c r="CQ61" s="14">
        <f t="shared" si="13"/>
        <v>0.99582810982129222</v>
      </c>
      <c r="CR61" s="14">
        <f t="shared" si="14"/>
        <v>0.98965236412351665</v>
      </c>
      <c r="CS61" s="14">
        <f t="shared" si="15"/>
        <v>1.0020719018794699</v>
      </c>
      <c r="CT61" s="5"/>
      <c r="CU61" s="5" t="s">
        <v>73</v>
      </c>
      <c r="CV61" s="14">
        <f t="shared" si="16"/>
        <v>0.97125804166686558</v>
      </c>
      <c r="CW61" s="14">
        <f t="shared" si="17"/>
        <v>0.97755102764636448</v>
      </c>
      <c r="CX61" s="14">
        <f t="shared" si="18"/>
        <v>0.97442424187294008</v>
      </c>
      <c r="CY61" s="14">
        <f t="shared" si="19"/>
        <v>0.97410565783934566</v>
      </c>
      <c r="CZ61" s="14">
        <f t="shared" si="20"/>
        <v>0.96764310441738177</v>
      </c>
      <c r="DA61" s="14">
        <f t="shared" si="21"/>
        <v>1.0152009797674846</v>
      </c>
      <c r="DB61" s="14">
        <f t="shared" si="22"/>
        <v>0.99811936977589399</v>
      </c>
      <c r="DC61" s="14">
        <f t="shared" si="23"/>
        <v>1.000662145692127</v>
      </c>
      <c r="DD61" s="14">
        <f t="shared" si="24"/>
        <v>1.0134264246500326</v>
      </c>
      <c r="DE61" s="14">
        <f t="shared" si="25"/>
        <v>0.99782632374719027</v>
      </c>
      <c r="DF61" s="14">
        <f t="shared" si="26"/>
        <v>0.99346118482266799</v>
      </c>
      <c r="DG61" s="14">
        <f t="shared" si="27"/>
        <v>1.004072665110743</v>
      </c>
      <c r="DH61" s="5"/>
      <c r="DI61" s="5" t="s">
        <v>73</v>
      </c>
      <c r="DJ61" s="14">
        <f t="shared" si="28"/>
        <v>0.97126010943744601</v>
      </c>
      <c r="DK61" s="14">
        <f t="shared" si="29"/>
        <v>0.97755359795724051</v>
      </c>
      <c r="DL61" s="14">
        <f t="shared" si="30"/>
        <v>0.97443956950378063</v>
      </c>
      <c r="DM61" s="14">
        <f t="shared" si="31"/>
        <v>0.97410935642750129</v>
      </c>
      <c r="DN61" s="14">
        <f t="shared" si="32"/>
        <v>0.96764437351819199</v>
      </c>
      <c r="DO61" s="14">
        <f t="shared" si="33"/>
        <v>1.015197323668807</v>
      </c>
      <c r="DP61" s="14">
        <f t="shared" si="34"/>
        <v>0.998119400600468</v>
      </c>
      <c r="DQ61" s="14">
        <f t="shared" si="35"/>
        <v>1.000663552126168</v>
      </c>
      <c r="DR61" s="14">
        <f t="shared" si="36"/>
        <v>1.0134245463849334</v>
      </c>
      <c r="DS61" s="14">
        <f t="shared" si="37"/>
        <v>0.99782810835214764</v>
      </c>
      <c r="DT61" s="14">
        <f t="shared" si="38"/>
        <v>0.99346496280572349</v>
      </c>
      <c r="DU61" s="14">
        <f t="shared" si="39"/>
        <v>1.0040727244458074</v>
      </c>
    </row>
    <row r="62" spans="1:125" x14ac:dyDescent="0.2">
      <c r="A62" s="16" t="s">
        <v>74</v>
      </c>
      <c r="B62" s="2">
        <v>362.82100397522902</v>
      </c>
      <c r="C62" s="2">
        <v>333.85983773494502</v>
      </c>
      <c r="D62" s="2">
        <v>60.310789613207703</v>
      </c>
      <c r="E62" s="2">
        <v>63.706895842111201</v>
      </c>
      <c r="F62" s="2">
        <v>84.366932040135097</v>
      </c>
      <c r="G62" s="2">
        <v>427.707214960714</v>
      </c>
      <c r="H62" s="2">
        <v>622.74106630654603</v>
      </c>
      <c r="I62" s="2">
        <v>389.36649431458</v>
      </c>
      <c r="J62" s="2">
        <v>1253.85922401828</v>
      </c>
      <c r="K62" s="2">
        <v>419.35093585659001</v>
      </c>
      <c r="L62" s="2">
        <v>105.037437214923</v>
      </c>
      <c r="M62" s="2">
        <v>661.64267861454005</v>
      </c>
      <c r="P62">
        <v>355.44639829215902</v>
      </c>
      <c r="Q62">
        <v>330.14604725227701</v>
      </c>
      <c r="R62">
        <v>58.653164668770401</v>
      </c>
      <c r="S62">
        <v>61.956864677499397</v>
      </c>
      <c r="T62">
        <v>82.520967150899295</v>
      </c>
      <c r="U62">
        <v>433.291623269475</v>
      </c>
      <c r="V62">
        <v>619.95210623796095</v>
      </c>
      <c r="W62">
        <v>388.329350196684</v>
      </c>
      <c r="X62">
        <v>1269.64713037918</v>
      </c>
      <c r="Y62">
        <v>417.60066162074901</v>
      </c>
      <c r="Z62">
        <v>103.950123749748</v>
      </c>
      <c r="AA62">
        <v>663.01326796717399</v>
      </c>
      <c r="AD62">
        <v>355.44718561086302</v>
      </c>
      <c r="AE62">
        <v>330.14697352433302</v>
      </c>
      <c r="AF62">
        <v>58.654096234372098</v>
      </c>
      <c r="AG62">
        <v>61.957104862214699</v>
      </c>
      <c r="AH62">
        <v>82.521080416107694</v>
      </c>
      <c r="AI62">
        <v>433.290262598021</v>
      </c>
      <c r="AJ62">
        <v>619.95224874207099</v>
      </c>
      <c r="AK62">
        <v>388.32996816185698</v>
      </c>
      <c r="AL62">
        <v>1269.64524983</v>
      </c>
      <c r="AM62">
        <v>417.60144980585801</v>
      </c>
      <c r="AN62">
        <v>103.950548061224</v>
      </c>
      <c r="AO62">
        <v>663.01353732389896</v>
      </c>
      <c r="AR62" s="4">
        <v>352.392817796587</v>
      </c>
      <c r="AS62" s="2">
        <v>326.36502746764398</v>
      </c>
      <c r="AT62" s="2">
        <v>58.768295445608302</v>
      </c>
      <c r="AU62" s="2">
        <v>62.057247683182403</v>
      </c>
      <c r="AV62" s="2">
        <v>81.637080029486597</v>
      </c>
      <c r="AW62" s="2">
        <v>434.20878368173902</v>
      </c>
      <c r="AX62" s="2">
        <v>621.56992063545795</v>
      </c>
      <c r="AY62" s="2">
        <v>389.62431166144898</v>
      </c>
      <c r="AZ62" s="2">
        <v>1270.6940704113099</v>
      </c>
      <c r="BA62" s="2">
        <v>418.43940268572499</v>
      </c>
      <c r="BB62" s="2">
        <v>104.35061682627401</v>
      </c>
      <c r="BC62" s="2">
        <v>664.337327667512</v>
      </c>
      <c r="BF62" s="4">
        <v>352.39356802718498</v>
      </c>
      <c r="BG62" s="2">
        <v>326.365885591216</v>
      </c>
      <c r="BH62" s="2">
        <v>58.769219867127198</v>
      </c>
      <c r="BI62" s="2">
        <v>62.057483308752801</v>
      </c>
      <c r="BJ62" s="2">
        <v>81.637187099628406</v>
      </c>
      <c r="BK62" s="2">
        <v>434.207219941956</v>
      </c>
      <c r="BL62" s="2">
        <v>621.56993983118605</v>
      </c>
      <c r="BM62" s="2">
        <v>389.62485927974097</v>
      </c>
      <c r="BN62" s="2">
        <v>1270.69171533129</v>
      </c>
      <c r="BO62" s="2">
        <v>418.44015106148402</v>
      </c>
      <c r="BP62" s="2">
        <v>104.35101365593199</v>
      </c>
      <c r="BQ62" s="2">
        <v>664.33736692612297</v>
      </c>
      <c r="BS62" s="5" t="s">
        <v>74</v>
      </c>
      <c r="BT62" s="14">
        <f t="shared" si="0"/>
        <v>0.97967425920145046</v>
      </c>
      <c r="BU62" s="14">
        <f t="shared" si="1"/>
        <v>0.98887619874296939</v>
      </c>
      <c r="BV62" s="14">
        <f t="shared" si="2"/>
        <v>0.97251528366535778</v>
      </c>
      <c r="BW62" s="14">
        <f t="shared" si="41"/>
        <v>0.97252995705599887</v>
      </c>
      <c r="BX62" s="14">
        <f t="shared" si="41"/>
        <v>0.97811980541905164</v>
      </c>
      <c r="BY62" s="14">
        <f t="shared" si="41"/>
        <v>1.0130566146967475</v>
      </c>
      <c r="BZ62" s="14">
        <f t="shared" si="40"/>
        <v>0.99552147719255724</v>
      </c>
      <c r="CA62" s="14">
        <f t="shared" si="40"/>
        <v>0.99733632931174077</v>
      </c>
      <c r="CB62" s="14">
        <f t="shared" si="40"/>
        <v>1.0125914505061453</v>
      </c>
      <c r="CC62" s="14">
        <f t="shared" si="40"/>
        <v>0.99582623028546291</v>
      </c>
      <c r="CD62" s="14">
        <f t="shared" si="40"/>
        <v>0.9896483245021469</v>
      </c>
      <c r="CE62" s="14">
        <f t="shared" si="40"/>
        <v>1.0020714947764613</v>
      </c>
      <c r="CF62" s="5"/>
      <c r="CG62" s="5" t="s">
        <v>74</v>
      </c>
      <c r="CH62" s="14">
        <f t="shared" si="4"/>
        <v>0.97967642919352749</v>
      </c>
      <c r="CI62" s="14">
        <f t="shared" si="5"/>
        <v>0.98887897317688245</v>
      </c>
      <c r="CJ62" s="14">
        <f t="shared" si="6"/>
        <v>0.97253072975067134</v>
      </c>
      <c r="CK62" s="14">
        <f t="shared" si="7"/>
        <v>0.97253372720854081</v>
      </c>
      <c r="CL62" s="14">
        <f t="shared" si="8"/>
        <v>0.97812114794989469</v>
      </c>
      <c r="CM62" s="14">
        <f t="shared" si="9"/>
        <v>1.0130534333815711</v>
      </c>
      <c r="CN62" s="14">
        <f t="shared" si="10"/>
        <v>0.99552170602620538</v>
      </c>
      <c r="CO62" s="14">
        <f t="shared" si="11"/>
        <v>0.99733791641587533</v>
      </c>
      <c r="CP62" s="14">
        <f t="shared" si="12"/>
        <v>1.0125899506972802</v>
      </c>
      <c r="CQ62" s="14">
        <f t="shared" si="13"/>
        <v>0.99582810982129222</v>
      </c>
      <c r="CR62" s="14">
        <f t="shared" si="14"/>
        <v>0.98965236412351665</v>
      </c>
      <c r="CS62" s="14">
        <f t="shared" si="15"/>
        <v>1.0020719018794699</v>
      </c>
      <c r="CT62" s="5"/>
      <c r="CU62" s="5" t="s">
        <v>74</v>
      </c>
      <c r="CV62" s="14">
        <f t="shared" si="16"/>
        <v>0.97125804166686558</v>
      </c>
      <c r="CW62" s="14">
        <f t="shared" si="17"/>
        <v>0.97755102764636448</v>
      </c>
      <c r="CX62" s="14">
        <f t="shared" si="18"/>
        <v>0.97442424187294008</v>
      </c>
      <c r="CY62" s="14">
        <f t="shared" si="19"/>
        <v>0.97410565783934566</v>
      </c>
      <c r="CZ62" s="14">
        <f t="shared" si="20"/>
        <v>0.96764310441738177</v>
      </c>
      <c r="DA62" s="14">
        <f t="shared" si="21"/>
        <v>1.0152009797674846</v>
      </c>
      <c r="DB62" s="14">
        <f t="shared" si="22"/>
        <v>0.99811936977589399</v>
      </c>
      <c r="DC62" s="14">
        <f t="shared" si="23"/>
        <v>1.000662145692127</v>
      </c>
      <c r="DD62" s="14">
        <f t="shared" si="24"/>
        <v>1.0134264246500326</v>
      </c>
      <c r="DE62" s="14">
        <f t="shared" si="25"/>
        <v>0.99782632374719027</v>
      </c>
      <c r="DF62" s="14">
        <f t="shared" si="26"/>
        <v>0.99346118482266799</v>
      </c>
      <c r="DG62" s="14">
        <f t="shared" si="27"/>
        <v>1.004072665110743</v>
      </c>
      <c r="DH62" s="5"/>
      <c r="DI62" s="5" t="s">
        <v>74</v>
      </c>
      <c r="DJ62" s="14">
        <f t="shared" si="28"/>
        <v>0.97126010943744601</v>
      </c>
      <c r="DK62" s="14">
        <f t="shared" si="29"/>
        <v>0.97755359795724051</v>
      </c>
      <c r="DL62" s="14">
        <f t="shared" si="30"/>
        <v>0.97443956950378063</v>
      </c>
      <c r="DM62" s="14">
        <f t="shared" si="31"/>
        <v>0.97410935642750129</v>
      </c>
      <c r="DN62" s="14">
        <f t="shared" si="32"/>
        <v>0.96764437351819199</v>
      </c>
      <c r="DO62" s="14">
        <f t="shared" si="33"/>
        <v>1.015197323668807</v>
      </c>
      <c r="DP62" s="14">
        <f t="shared" si="34"/>
        <v>0.998119400600468</v>
      </c>
      <c r="DQ62" s="14">
        <f t="shared" si="35"/>
        <v>1.000663552126168</v>
      </c>
      <c r="DR62" s="14">
        <f t="shared" si="36"/>
        <v>1.0134245463849334</v>
      </c>
      <c r="DS62" s="14">
        <f t="shared" si="37"/>
        <v>0.99782810835214764</v>
      </c>
      <c r="DT62" s="14">
        <f t="shared" si="38"/>
        <v>0.99346496280572349</v>
      </c>
      <c r="DU62" s="14">
        <f t="shared" si="39"/>
        <v>1.0040727244458074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0E231-3B2B-9A42-8844-CD230CE8632E}">
  <dimension ref="B1:BR62"/>
  <sheetViews>
    <sheetView topLeftCell="H1" workbookViewId="0">
      <selection activeCell="Q13" sqref="Q13"/>
    </sheetView>
  </sheetViews>
  <sheetFormatPr baseColWidth="10" defaultRowHeight="16" x14ac:dyDescent="0.2"/>
  <sheetData>
    <row r="1" spans="2:70" x14ac:dyDescent="0.2">
      <c r="C1" t="s">
        <v>96</v>
      </c>
      <c r="Q1" t="s">
        <v>109</v>
      </c>
      <c r="AE1" t="s">
        <v>111</v>
      </c>
      <c r="AS1" t="s">
        <v>110</v>
      </c>
      <c r="BG1" t="s">
        <v>112</v>
      </c>
    </row>
    <row r="2" spans="2:70" x14ac:dyDescent="0.2"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3</v>
      </c>
      <c r="Q2" t="str">
        <f t="shared" ref="Q2:AB2" si="0">C2</f>
        <v>US</v>
      </c>
      <c r="R2" t="str">
        <f t="shared" si="0"/>
        <v>EU</v>
      </c>
      <c r="S2" t="str">
        <f t="shared" si="0"/>
        <v>Japan</v>
      </c>
      <c r="T2" t="str">
        <f t="shared" si="0"/>
        <v>Russia</v>
      </c>
      <c r="U2" t="str">
        <f t="shared" si="0"/>
        <v>Eurasia</v>
      </c>
      <c r="V2" t="str">
        <f t="shared" si="0"/>
        <v>China</v>
      </c>
      <c r="W2" t="str">
        <f t="shared" si="0"/>
        <v>India</v>
      </c>
      <c r="X2" t="str">
        <f t="shared" si="0"/>
        <v>MidEast</v>
      </c>
      <c r="Y2" t="str">
        <f t="shared" si="0"/>
        <v>Africa</v>
      </c>
      <c r="Z2" t="str">
        <f t="shared" si="0"/>
        <v>LatAm</v>
      </c>
      <c r="AA2" t="str">
        <f t="shared" si="0"/>
        <v>OHI</v>
      </c>
      <c r="AB2" t="str">
        <f t="shared" si="0"/>
        <v>Oasia</v>
      </c>
      <c r="AD2" t="s">
        <v>3</v>
      </c>
      <c r="AE2" t="str">
        <f t="shared" ref="AE2" si="1">Q2</f>
        <v>US</v>
      </c>
      <c r="AF2" t="str">
        <f t="shared" ref="AF2" si="2">R2</f>
        <v>EU</v>
      </c>
      <c r="AG2" t="str">
        <f t="shared" ref="AG2" si="3">S2</f>
        <v>Japan</v>
      </c>
      <c r="AH2" t="str">
        <f t="shared" ref="AH2" si="4">T2</f>
        <v>Russia</v>
      </c>
      <c r="AI2" t="str">
        <f t="shared" ref="AI2" si="5">U2</f>
        <v>Eurasia</v>
      </c>
      <c r="AJ2" t="str">
        <f t="shared" ref="AJ2" si="6">V2</f>
        <v>China</v>
      </c>
      <c r="AK2" t="str">
        <f t="shared" ref="AK2" si="7">W2</f>
        <v>India</v>
      </c>
      <c r="AL2" t="str">
        <f t="shared" ref="AL2" si="8">X2</f>
        <v>MidEast</v>
      </c>
      <c r="AM2" t="str">
        <f t="shared" ref="AM2" si="9">Y2</f>
        <v>Africa</v>
      </c>
      <c r="AN2" t="str">
        <f t="shared" ref="AN2" si="10">Z2</f>
        <v>LatAm</v>
      </c>
      <c r="AO2" t="str">
        <f t="shared" ref="AO2" si="11">AA2</f>
        <v>OHI</v>
      </c>
      <c r="AP2" t="str">
        <f t="shared" ref="AP2" si="12">AB2</f>
        <v>Oasia</v>
      </c>
      <c r="AR2" t="s">
        <v>3</v>
      </c>
      <c r="AS2" t="str">
        <f t="shared" ref="AS2" si="13">Q2</f>
        <v>US</v>
      </c>
      <c r="AT2" t="str">
        <f t="shared" ref="AT2" si="14">R2</f>
        <v>EU</v>
      </c>
      <c r="AU2" t="str">
        <f t="shared" ref="AU2" si="15">S2</f>
        <v>Japan</v>
      </c>
      <c r="AV2" t="str">
        <f t="shared" ref="AV2" si="16">T2</f>
        <v>Russia</v>
      </c>
      <c r="AW2" t="str">
        <f t="shared" ref="AW2" si="17">U2</f>
        <v>Eurasia</v>
      </c>
      <c r="AX2" t="str">
        <f t="shared" ref="AX2" si="18">V2</f>
        <v>China</v>
      </c>
      <c r="AY2" t="str">
        <f t="shared" ref="AY2" si="19">W2</f>
        <v>India</v>
      </c>
      <c r="AZ2" t="str">
        <f t="shared" ref="AZ2" si="20">X2</f>
        <v>MidEast</v>
      </c>
      <c r="BA2" t="str">
        <f t="shared" ref="BA2" si="21">Y2</f>
        <v>Africa</v>
      </c>
      <c r="BB2" t="str">
        <f t="shared" ref="BB2" si="22">Z2</f>
        <v>LatAm</v>
      </c>
      <c r="BC2" t="str">
        <f t="shared" ref="BC2" si="23">AA2</f>
        <v>OHI</v>
      </c>
      <c r="BD2" t="str">
        <f t="shared" ref="BD2" si="24">AB2</f>
        <v>Oasia</v>
      </c>
      <c r="BF2" t="s">
        <v>3</v>
      </c>
      <c r="BG2" t="str">
        <f t="shared" ref="BG2" si="25">AE2</f>
        <v>US</v>
      </c>
      <c r="BH2" t="str">
        <f t="shared" ref="BH2" si="26">AF2</f>
        <v>EU</v>
      </c>
      <c r="BI2" t="str">
        <f t="shared" ref="BI2" si="27">AG2</f>
        <v>Japan</v>
      </c>
      <c r="BJ2" t="str">
        <f t="shared" ref="BJ2" si="28">AH2</f>
        <v>Russia</v>
      </c>
      <c r="BK2" t="str">
        <f t="shared" ref="BK2" si="29">AI2</f>
        <v>Eurasia</v>
      </c>
      <c r="BL2" t="str">
        <f t="shared" ref="BL2" si="30">AJ2</f>
        <v>China</v>
      </c>
      <c r="BM2" t="str">
        <f t="shared" ref="BM2" si="31">AK2</f>
        <v>India</v>
      </c>
      <c r="BN2" t="str">
        <f t="shared" ref="BN2" si="32">AL2</f>
        <v>MidEast</v>
      </c>
      <c r="BO2" t="str">
        <f t="shared" ref="BO2" si="33">AM2</f>
        <v>Africa</v>
      </c>
      <c r="BP2" t="str">
        <f t="shared" ref="BP2" si="34">AN2</f>
        <v>LatAm</v>
      </c>
      <c r="BQ2" t="str">
        <f t="shared" ref="BQ2" si="35">AO2</f>
        <v>OHI</v>
      </c>
      <c r="BR2" t="str">
        <f t="shared" ref="BR2" si="36">AP2</f>
        <v>Oasia</v>
      </c>
    </row>
    <row r="3" spans="2:70" x14ac:dyDescent="0.2">
      <c r="B3" t="s">
        <v>15</v>
      </c>
      <c r="C3" s="2">
        <v>12.3979002604563</v>
      </c>
      <c r="D3" s="2">
        <v>13.0310574296726</v>
      </c>
      <c r="E3" s="2">
        <v>3.8702837853585201</v>
      </c>
      <c r="F3" s="2">
        <v>1.6979566948188101</v>
      </c>
      <c r="G3" s="2">
        <v>0.80733505974519704</v>
      </c>
      <c r="H3" s="2">
        <v>5.3332327426145003</v>
      </c>
      <c r="I3" s="2">
        <v>2.4408315128007598</v>
      </c>
      <c r="J3" s="2">
        <v>3.4801033410751301</v>
      </c>
      <c r="K3" s="2">
        <v>1.3005301337145301</v>
      </c>
      <c r="L3" s="2">
        <v>4.5584762607391998</v>
      </c>
      <c r="M3" s="2">
        <v>3.8420496670726401</v>
      </c>
      <c r="N3" s="2">
        <v>2.6191887428537601</v>
      </c>
      <c r="O3" s="2"/>
      <c r="P3" t="s">
        <v>15</v>
      </c>
      <c r="Q3" s="5">
        <f>'PP-regionalLandDpayment-pros'!C5/TransfersAsOutputShare!C3</f>
        <v>6.7969460003850651E-4</v>
      </c>
      <c r="R3" s="5">
        <f>'PP-regionalLandDpayment-pros'!D5/TransfersAsOutputShare!D3</f>
        <v>9.664444044432262E-5</v>
      </c>
      <c r="S3" s="5">
        <f>'PP-regionalLandDpayment-pros'!E5/TransfersAsOutputShare!E3</f>
        <v>4.7726454531585049E-5</v>
      </c>
      <c r="T3" s="5">
        <f>'PP-regionalLandDpayment-pros'!F5/TransfersAsOutputShare!F3</f>
        <v>2.1263180470419392E-3</v>
      </c>
      <c r="U3" s="5">
        <f>'PP-regionalLandDpayment-pros'!G5/TransfersAsOutputShare!G3</f>
        <v>6.5745432875132627E-3</v>
      </c>
      <c r="V3" s="5">
        <f>'PP-regionalLandDpayment-pros'!H5/TransfersAsOutputShare!H3</f>
        <v>-4.9979244351492226E-4</v>
      </c>
      <c r="W3" s="5">
        <f>'PP-regionalLandDpayment-pros'!I5/TransfersAsOutputShare!I3</f>
        <v>2.5495326577815901E-4</v>
      </c>
      <c r="X3" s="5">
        <f>'PP-regionalLandDpayment-pros'!J5/TransfersAsOutputShare!J3</f>
        <v>-2.4206699854762452E-3</v>
      </c>
      <c r="Y3" s="5">
        <f>'PP-regionalLandDpayment-pros'!K5/TransfersAsOutputShare!K3</f>
        <v>-1.3726879254414846E-3</v>
      </c>
      <c r="Z3" s="5">
        <f>'PP-regionalLandDpayment-pros'!L5/TransfersAsOutputShare!L3</f>
        <v>-7.253798519012253E-4</v>
      </c>
      <c r="AA3" s="5">
        <f>'PP-regionalLandDpayment-pros'!M5/TransfersAsOutputShare!M3</f>
        <v>1.1821951604382925E-4</v>
      </c>
      <c r="AB3" s="5">
        <f>'PP-regionalLandDpayment-pros'!N5/TransfersAsOutputShare!N3</f>
        <v>-1.4065800145070552E-3</v>
      </c>
      <c r="AC3" s="5"/>
      <c r="AD3" t="s">
        <v>15</v>
      </c>
      <c r="AE3" s="5">
        <f>'PP-regionalLandDpaymentretro'!C5/TransfersAsOutputShare!C3</f>
        <v>1.3065702840220026E-2</v>
      </c>
      <c r="AF3" s="5">
        <f>'PP-regionalLandDpaymentretro'!D5/TransfersAsOutputShare!D3</f>
        <v>1.1829877481011127E-3</v>
      </c>
      <c r="AG3" s="5">
        <f>'PP-regionalLandDpaymentretro'!E5/TransfersAsOutputShare!E3</f>
        <v>-2.3658125527446547E-2</v>
      </c>
      <c r="AH3" s="5">
        <f>'PP-regionalLandDpaymentretro'!F5/TransfersAsOutputShare!F3</f>
        <v>2.007773647380031E-2</v>
      </c>
      <c r="AI3" s="5">
        <f>'PP-regionalLandDpaymentretro'!G5/TransfersAsOutputShare!G3</f>
        <v>8.8649404499070147E-2</v>
      </c>
      <c r="AJ3" s="5">
        <f>'PP-regionalLandDpaymentretro'!H5/TransfersAsOutputShare!H3</f>
        <v>1.1061156433433195E-2</v>
      </c>
      <c r="AK3" s="5">
        <f>'PP-regionalLandDpaymentretro'!I5/TransfersAsOutputShare!I3</f>
        <v>4.4389895522890424E-2</v>
      </c>
      <c r="AL3" s="5">
        <f>'PP-regionalLandDpaymentretro'!J5/TransfersAsOutputShare!J3</f>
        <v>-3.0024068104142581E-2</v>
      </c>
      <c r="AM3" s="5">
        <f>'PP-regionalLandDpaymentretro'!K5/TransfersAsOutputShare!K3</f>
        <v>-3.9250284947343408E-2</v>
      </c>
      <c r="AN3" s="5">
        <f>'PP-regionalLandDpaymentretro'!L5/TransfersAsOutputShare!L3</f>
        <v>-2.1741764975241204E-2</v>
      </c>
      <c r="AO3" s="5">
        <f>'PP-regionalLandDpaymentretro'!M5/TransfersAsOutputShare!M3</f>
        <v>-7.2993984873964621E-3</v>
      </c>
      <c r="AP3" s="5">
        <f>'PP-regionalLandDpaymentretro'!N5/TransfersAsOutputShare!N3</f>
        <v>-2.9075060082555254E-2</v>
      </c>
      <c r="AQ3" s="5"/>
      <c r="AR3" s="6" t="s">
        <v>15</v>
      </c>
      <c r="AS3" s="5">
        <f>'BP-regionalLandDpayment-prosp'!C5/TransfersAsOutputShare!C3</f>
        <v>1.0716051701215527E-3</v>
      </c>
      <c r="AT3" s="5">
        <f>'BP-regionalLandDpayment-prosp'!D5/TransfersAsOutputShare!D3</f>
        <v>6.8119144172468628E-4</v>
      </c>
      <c r="AU3" s="5">
        <f>'BP-regionalLandDpayment-prosp'!E5/TransfersAsOutputShare!E3</f>
        <v>-1.8328199068474063E-4</v>
      </c>
      <c r="AV3" s="5">
        <f>'BP-regionalLandDpayment-prosp'!F5/TransfersAsOutputShare!F3</f>
        <v>1.4638717498274318E-3</v>
      </c>
      <c r="AW3" s="5">
        <f>'BP-regionalLandDpayment-prosp'!G5/TransfersAsOutputShare!G3</f>
        <v>7.6066552454150333E-3</v>
      </c>
      <c r="AX3" s="5">
        <f>'BP-regionalLandDpayment-prosp'!H5/TransfersAsOutputShare!H3</f>
        <v>-4.4711840434893789E-4</v>
      </c>
      <c r="AY3" s="5">
        <f>'BP-regionalLandDpayment-prosp'!I5/TransfersAsOutputShare!I3</f>
        <v>-1.8264360259728414E-3</v>
      </c>
      <c r="AZ3" s="5">
        <f>'BP-regionalLandDpayment-prosp'!J5/TransfersAsOutputShare!J3</f>
        <v>-2.8378111569132662E-3</v>
      </c>
      <c r="BA3" s="5">
        <f>'BP-regionalLandDpayment-prosp'!K5/TransfersAsOutputShare!K3</f>
        <v>-2.5274860514028778E-3</v>
      </c>
      <c r="BB3" s="5">
        <f>'BP-regionalLandDpayment-prosp'!L5/TransfersAsOutputShare!L3</f>
        <v>-9.4323286260885729E-4</v>
      </c>
      <c r="BC3" s="5">
        <f>'BP-regionalLandDpayment-prosp'!M5/TransfersAsOutputShare!M3</f>
        <v>-2.0040327752749422E-4</v>
      </c>
      <c r="BD3" s="5">
        <f>'BP-regionalLandDpayment-prosp'!N5/TransfersAsOutputShare!N3</f>
        <v>-1.9106812657367158E-3</v>
      </c>
      <c r="BF3" s="6" t="s">
        <v>15</v>
      </c>
      <c r="BG3" s="5">
        <f>'BP-regionalLandDpaymentretro'!C5/TransfersAsOutputShare!C3</f>
        <v>1.9093457250569906E-2</v>
      </c>
      <c r="BH3" s="5">
        <f>'BP-regionalLandDpaymentretro'!D5/TransfersAsOutputShare!D3</f>
        <v>1.0173573953208764E-2</v>
      </c>
      <c r="BI3" s="5">
        <f>'BP-regionalLandDpaymentretro'!E5/TransfersAsOutputShare!E3</f>
        <v>-2.721113552711487E-2</v>
      </c>
      <c r="BJ3" s="5">
        <f>'BP-regionalLandDpaymentretro'!F5/TransfersAsOutputShare!F3</f>
        <v>9.8890253379701042E-3</v>
      </c>
      <c r="BK3" s="5">
        <f>'BP-regionalLandDpaymentretro'!G5/TransfersAsOutputShare!G3</f>
        <v>0.10452373369845595</v>
      </c>
      <c r="BL3" s="5">
        <f>'BP-regionalLandDpaymentretro'!H5/TransfersAsOutputShare!H3</f>
        <v>1.1871305983179769E-2</v>
      </c>
      <c r="BM3" s="5">
        <f>'BP-regionalLandDpaymentretro'!I5/TransfersAsOutputShare!I3</f>
        <v>1.2377226203079563E-2</v>
      </c>
      <c r="BN3" s="5">
        <f>'BP-regionalLandDpaymentretro'!J5/TransfersAsOutputShare!J3</f>
        <v>-3.6439880097514463E-2</v>
      </c>
      <c r="BO3" s="5">
        <f>'BP-regionalLandDpaymentretro'!K5/TransfersAsOutputShare!K3</f>
        <v>-5.7011580580050028E-2</v>
      </c>
      <c r="BP3" s="5">
        <f>'BP-regionalLandDpaymentretro'!L5/TransfersAsOutputShare!L3</f>
        <v>-2.509243869098882E-2</v>
      </c>
      <c r="BQ3" s="5">
        <f>'BP-regionalLandDpaymentretro'!M5/TransfersAsOutputShare!M3</f>
        <v>-1.2199955134237024E-2</v>
      </c>
      <c r="BR3" s="5">
        <f>'BP-regionalLandDpaymentretro'!N5/TransfersAsOutputShare!N3</f>
        <v>-3.6828355789069629E-2</v>
      </c>
    </row>
    <row r="4" spans="2:70" x14ac:dyDescent="0.2">
      <c r="B4" t="s">
        <v>16</v>
      </c>
      <c r="C4" s="2">
        <v>16.477418400479099</v>
      </c>
      <c r="D4" s="2">
        <v>16.969884868106199</v>
      </c>
      <c r="E4" s="2">
        <v>4.6829378269701802</v>
      </c>
      <c r="F4" s="2">
        <v>2.34061882873445</v>
      </c>
      <c r="G4" s="2">
        <v>1.1662782374726699</v>
      </c>
      <c r="H4" s="2">
        <v>10.6535030098846</v>
      </c>
      <c r="I4" s="2">
        <v>4.4866635344823402</v>
      </c>
      <c r="J4" s="2">
        <v>6.0277552857151999</v>
      </c>
      <c r="K4" s="2">
        <v>2.5792341347055099</v>
      </c>
      <c r="L4" s="2">
        <v>7.2062684138802</v>
      </c>
      <c r="M4" s="2">
        <v>5.0078909775461202</v>
      </c>
      <c r="N4" s="2">
        <v>4.1353548224160299</v>
      </c>
      <c r="O4" s="2"/>
      <c r="P4" t="s">
        <v>16</v>
      </c>
      <c r="Q4" s="5">
        <f>'PP-regionalLandDpayment-pros'!C6/TransfersAsOutputShare!C4</f>
        <v>1.8542591978498231E-3</v>
      </c>
      <c r="R4" s="5">
        <f>'PP-regionalLandDpayment-pros'!D6/TransfersAsOutputShare!D4</f>
        <v>-7.1695387807781734E-5</v>
      </c>
      <c r="S4" s="5">
        <f>'PP-regionalLandDpayment-pros'!E6/TransfersAsOutputShare!E4</f>
        <v>7.2633377562547423E-4</v>
      </c>
      <c r="T4" s="5">
        <f>'PP-regionalLandDpayment-pros'!F6/TransfersAsOutputShare!F4</f>
        <v>4.5546508617371976E-3</v>
      </c>
      <c r="U4" s="5">
        <f>'PP-regionalLandDpayment-pros'!G6/TransfersAsOutputShare!G4</f>
        <v>1.2347815222423437E-2</v>
      </c>
      <c r="V4" s="5">
        <f>'PP-regionalLandDpayment-pros'!H6/TransfersAsOutputShare!H4</f>
        <v>-2.3958068563764566E-3</v>
      </c>
      <c r="W4" s="5">
        <f>'PP-regionalLandDpayment-pros'!I6/TransfersAsOutputShare!I4</f>
        <v>1.0992272806040313E-3</v>
      </c>
      <c r="X4" s="5">
        <f>'PP-regionalLandDpayment-pros'!J6/TransfersAsOutputShare!J4</f>
        <v>-3.1191268934719495E-3</v>
      </c>
      <c r="Y4" s="5">
        <f>'PP-regionalLandDpayment-pros'!K6/TransfersAsOutputShare!K4</f>
        <v>-2.1984806930156423E-3</v>
      </c>
      <c r="Z4" s="5">
        <f>'PP-regionalLandDpayment-pros'!L6/TransfersAsOutputShare!L4</f>
        <v>-7.6661730968624533E-4</v>
      </c>
      <c r="AA4" s="5">
        <f>'PP-regionalLandDpayment-pros'!M6/TransfersAsOutputShare!M4</f>
        <v>-2.4383393118883207E-4</v>
      </c>
      <c r="AB4" s="5">
        <f>'PP-regionalLandDpayment-pros'!N6/TransfersAsOutputShare!N4</f>
        <v>-1.4486450484166927E-3</v>
      </c>
      <c r="AC4" s="5"/>
      <c r="AD4" t="s">
        <v>16</v>
      </c>
      <c r="AE4" s="5">
        <f>'PP-regionalLandDpaymentretro'!C6/TransfersAsOutputShare!C4</f>
        <v>1.7621478744638869E-3</v>
      </c>
      <c r="AF4" s="5">
        <f>'PP-regionalLandDpaymentretro'!D6/TransfersAsOutputShare!D4</f>
        <v>5.7918141453134718E-5</v>
      </c>
      <c r="AG4" s="5">
        <f>'PP-regionalLandDpaymentretro'!E6/TransfersAsOutputShare!E4</f>
        <v>-2.8796319338920415E-3</v>
      </c>
      <c r="AH4" s="5">
        <f>'PP-regionalLandDpaymentretro'!F6/TransfersAsOutputShare!F4</f>
        <v>2.8606590645961255E-3</v>
      </c>
      <c r="AI4" s="5">
        <f>'PP-regionalLandDpaymentretro'!G6/TransfersAsOutputShare!G4</f>
        <v>1.0759489694132596E-2</v>
      </c>
      <c r="AJ4" s="5">
        <f>'PP-regionalLandDpaymentretro'!H6/TransfersAsOutputShare!H4</f>
        <v>6.2557412876164495E-4</v>
      </c>
      <c r="AK4" s="5">
        <f>'PP-regionalLandDpaymentretro'!I6/TransfersAsOutputShare!I4</f>
        <v>3.7068880473165467E-3</v>
      </c>
      <c r="AL4" s="5">
        <f>'PP-regionalLandDpaymentretro'!J6/TransfersAsOutputShare!J4</f>
        <v>-2.9874013069097036E-3</v>
      </c>
      <c r="AM4" s="5">
        <f>'PP-regionalLandDpaymentretro'!K6/TransfersAsOutputShare!K4</f>
        <v>-3.4698842414799592E-3</v>
      </c>
      <c r="AN4" s="5">
        <f>'PP-regionalLandDpaymentretro'!L6/TransfersAsOutputShare!L4</f>
        <v>-2.1616938623022016E-3</v>
      </c>
      <c r="AO4" s="5">
        <f>'PP-regionalLandDpaymentretro'!M6/TransfersAsOutputShare!M4</f>
        <v>-9.0934444459633856E-4</v>
      </c>
      <c r="AP4" s="5">
        <f>'PP-regionalLandDpaymentretro'!N6/TransfersAsOutputShare!N4</f>
        <v>-2.8982154391544498E-3</v>
      </c>
      <c r="AQ4" s="5"/>
      <c r="AR4" s="6" t="s">
        <v>16</v>
      </c>
      <c r="AS4" s="5">
        <f>'BP-regionalLandDpayment-prosp'!C6/TransfersAsOutputShare!C4</f>
        <v>2.7004865528272668E-3</v>
      </c>
      <c r="AT4" s="5">
        <f>'BP-regionalLandDpayment-prosp'!D6/TransfersAsOutputShare!D4</f>
        <v>1.1937317314226819E-3</v>
      </c>
      <c r="AU4" s="5">
        <f>'BP-regionalLandDpayment-prosp'!E6/TransfersAsOutputShare!E4</f>
        <v>2.2772405747310535E-4</v>
      </c>
      <c r="AV4" s="5">
        <f>'BP-regionalLandDpayment-prosp'!F6/TransfersAsOutputShare!F4</f>
        <v>3.3197229525606217E-3</v>
      </c>
      <c r="AW4" s="5">
        <f>'BP-regionalLandDpayment-prosp'!G6/TransfersAsOutputShare!G4</f>
        <v>1.4726747163169964E-2</v>
      </c>
      <c r="AX4" s="5">
        <f>'BP-regionalLandDpayment-prosp'!H6/TransfersAsOutputShare!H4</f>
        <v>-2.5185373814682328E-3</v>
      </c>
      <c r="AY4" s="5">
        <f>'BP-regionalLandDpayment-prosp'!I6/TransfersAsOutputShare!I4</f>
        <v>-1.809547090817383E-3</v>
      </c>
      <c r="AZ4" s="5">
        <f>'BP-regionalLandDpayment-prosp'!J6/TransfersAsOutputShare!J4</f>
        <v>-3.862567584632689E-3</v>
      </c>
      <c r="BA4" s="5">
        <f>'BP-regionalLandDpayment-prosp'!K6/TransfersAsOutputShare!K4</f>
        <v>-3.7149364013845322E-3</v>
      </c>
      <c r="BB4" s="5">
        <f>'BP-regionalLandDpayment-prosp'!L6/TransfersAsOutputShare!L4</f>
        <v>-1.1724148877868983E-3</v>
      </c>
      <c r="BC4" s="5">
        <f>'BP-regionalLandDpayment-prosp'!M6/TransfersAsOutputShare!M4</f>
        <v>-9.2038268132929688E-4</v>
      </c>
      <c r="BD4" s="5">
        <f>'BP-regionalLandDpayment-prosp'!N6/TransfersAsOutputShare!N4</f>
        <v>-2.3926254684485675E-3</v>
      </c>
      <c r="BF4" s="6" t="s">
        <v>16</v>
      </c>
      <c r="BG4" s="5">
        <f>'BP-regionalLandDpaymentretro'!C6/TransfersAsOutputShare!C4</f>
        <v>2.6083752294413305E-3</v>
      </c>
      <c r="BH4" s="5">
        <f>'BP-regionalLandDpaymentretro'!D6/TransfersAsOutputShare!D4</f>
        <v>1.3233452606836002E-3</v>
      </c>
      <c r="BI4" s="5">
        <f>'BP-regionalLandDpaymentretro'!E6/TransfersAsOutputShare!E4</f>
        <v>-3.3782416520444112E-3</v>
      </c>
      <c r="BJ4" s="5">
        <f>'BP-regionalLandDpaymentretro'!F6/TransfersAsOutputShare!F4</f>
        <v>1.6257311554195479E-3</v>
      </c>
      <c r="BK4" s="5">
        <f>'BP-regionalLandDpaymentretro'!G6/TransfersAsOutputShare!G4</f>
        <v>1.3138421634879117E-2</v>
      </c>
      <c r="BL4" s="5">
        <f>'BP-regionalLandDpaymentretro'!H6/TransfersAsOutputShare!H4</f>
        <v>5.0284360366987006E-4</v>
      </c>
      <c r="BM4" s="5">
        <f>'BP-regionalLandDpaymentretro'!I6/TransfersAsOutputShare!I4</f>
        <v>7.981136758951294E-4</v>
      </c>
      <c r="BN4" s="5">
        <f>'BP-regionalLandDpaymentretro'!J6/TransfersAsOutputShare!J4</f>
        <v>-3.7308419980704435E-3</v>
      </c>
      <c r="BO4" s="5">
        <f>'BP-regionalLandDpaymentretro'!K6/TransfersAsOutputShare!K4</f>
        <v>-4.98633994984885E-3</v>
      </c>
      <c r="BP4" s="5">
        <f>'BP-regionalLandDpaymentretro'!L6/TransfersAsOutputShare!L4</f>
        <v>-2.5674914404028551E-3</v>
      </c>
      <c r="BQ4" s="5">
        <f>'BP-regionalLandDpaymentretro'!M6/TransfersAsOutputShare!M4</f>
        <v>-1.5858931947368043E-3</v>
      </c>
      <c r="BR4" s="5">
        <f>'BP-regionalLandDpaymentretro'!N6/TransfersAsOutputShare!N4</f>
        <v>-3.8421958591863246E-3</v>
      </c>
    </row>
    <row r="5" spans="2:70" x14ac:dyDescent="0.2">
      <c r="B5" t="s">
        <v>17</v>
      </c>
      <c r="C5" s="2">
        <v>20.747114094802399</v>
      </c>
      <c r="D5" s="2">
        <v>20.8063620695794</v>
      </c>
      <c r="E5" s="2">
        <v>5.4029235578179504</v>
      </c>
      <c r="F5" s="2">
        <v>2.92387205526747</v>
      </c>
      <c r="G5" s="2">
        <v>1.62435854802727</v>
      </c>
      <c r="H5" s="2">
        <v>15.8888382516856</v>
      </c>
      <c r="I5" s="2">
        <v>7.2364251356992204</v>
      </c>
      <c r="J5" s="2">
        <v>9.1126108055180595</v>
      </c>
      <c r="K5" s="2">
        <v>4.7924025361412603</v>
      </c>
      <c r="L5" s="2">
        <v>10.4189572855884</v>
      </c>
      <c r="M5" s="2">
        <v>6.3214460152289602</v>
      </c>
      <c r="N5" s="2">
        <v>6.4704692926409004</v>
      </c>
      <c r="O5" s="2"/>
      <c r="P5" t="s">
        <v>17</v>
      </c>
      <c r="Q5" s="5">
        <f>'PP-regionalLandDpayment-pros'!C7/TransfersAsOutputShare!C5</f>
        <v>2.9982094153608342E-3</v>
      </c>
      <c r="R5" s="5">
        <f>'PP-regionalLandDpayment-pros'!D7/TransfersAsOutputShare!D5</f>
        <v>2.9061542983989658E-5</v>
      </c>
      <c r="S5" s="5">
        <f>'PP-regionalLandDpayment-pros'!E7/TransfersAsOutputShare!E5</f>
        <v>1.6235969395510367E-3</v>
      </c>
      <c r="T5" s="5">
        <f>'PP-regionalLandDpayment-pros'!F7/TransfersAsOutputShare!F5</f>
        <v>7.1195207030420133E-3</v>
      </c>
      <c r="U5" s="5">
        <f>'PP-regionalLandDpayment-pros'!G7/TransfersAsOutputShare!G5</f>
        <v>1.6523402560959907E-2</v>
      </c>
      <c r="V5" s="5">
        <f>'PP-regionalLandDpayment-pros'!H7/TransfersAsOutputShare!H5</f>
        <v>-3.5702082360359049E-3</v>
      </c>
      <c r="W5" s="5">
        <f>'PP-regionalLandDpayment-pros'!I7/TransfersAsOutputShare!I5</f>
        <v>1.0982755916695648E-3</v>
      </c>
      <c r="X5" s="5">
        <f>'PP-regionalLandDpayment-pros'!J7/TransfersAsOutputShare!J5</f>
        <v>-3.7066388098195937E-3</v>
      </c>
      <c r="Y5" s="5">
        <f>'PP-regionalLandDpayment-pros'!K7/TransfersAsOutputShare!K5</f>
        <v>-3.3593323941407856E-3</v>
      </c>
      <c r="Z5" s="5">
        <f>'PP-regionalLandDpayment-pros'!L7/TransfersAsOutputShare!L5</f>
        <v>-8.6597153473248767E-4</v>
      </c>
      <c r="AA5" s="5">
        <f>'PP-regionalLandDpayment-pros'!M7/TransfersAsOutputShare!M5</f>
        <v>-2.2260126330204979E-4</v>
      </c>
      <c r="AB5" s="5">
        <f>'PP-regionalLandDpayment-pros'!N7/TransfersAsOutputShare!N5</f>
        <v>-1.5690579736351434E-3</v>
      </c>
      <c r="AC5" s="5"/>
      <c r="AD5" t="s">
        <v>17</v>
      </c>
      <c r="AE5" s="5">
        <f>'PP-regionalLandDpaymentretro'!C7/TransfersAsOutputShare!C5</f>
        <v>2.7458495621548971E-3</v>
      </c>
      <c r="AF5" s="5">
        <f>'PP-regionalLandDpaymentretro'!D7/TransfersAsOutputShare!D5</f>
        <v>3.0286855135105262E-5</v>
      </c>
      <c r="AG5" s="5">
        <f>'PP-regionalLandDpaymentretro'!E7/TransfersAsOutputShare!E5</f>
        <v>-3.3799363996715576E-3</v>
      </c>
      <c r="AH5" s="5">
        <f>'PP-regionalLandDpaymentretro'!F7/TransfersAsOutputShare!F5</f>
        <v>4.9617591955651193E-3</v>
      </c>
      <c r="AI5" s="5">
        <f>'PP-regionalLandDpaymentretro'!G7/TransfersAsOutputShare!G5</f>
        <v>1.4770802316971981E-2</v>
      </c>
      <c r="AJ5" s="5">
        <f>'PP-regionalLandDpaymentretro'!H7/TransfersAsOutputShare!H5</f>
        <v>-3.7760727211721509E-5</v>
      </c>
      <c r="AK5" s="5">
        <f>'PP-regionalLandDpaymentretro'!I7/TransfersAsOutputShare!I5</f>
        <v>3.5289546115387393E-3</v>
      </c>
      <c r="AL5" s="5">
        <f>'PP-regionalLandDpaymentretro'!J7/TransfersAsOutputShare!J5</f>
        <v>-3.6617660027931744E-3</v>
      </c>
      <c r="AM5" s="5">
        <f>'PP-regionalLandDpaymentretro'!K7/TransfersAsOutputShare!K5</f>
        <v>-3.7858703847085699E-3</v>
      </c>
      <c r="AN5" s="5">
        <f>'PP-regionalLandDpaymentretro'!L7/TransfersAsOutputShare!L5</f>
        <v>-2.3793790165210146E-3</v>
      </c>
      <c r="AO5" s="5">
        <f>'PP-regionalLandDpaymentretro'!M7/TransfersAsOutputShare!M5</f>
        <v>-1.112382573500675E-3</v>
      </c>
      <c r="AP5" s="5">
        <f>'PP-regionalLandDpaymentretro'!N7/TransfersAsOutputShare!N5</f>
        <v>-3.0045065319088456E-3</v>
      </c>
      <c r="AQ5" s="5"/>
      <c r="AR5" s="6" t="s">
        <v>17</v>
      </c>
      <c r="AS5" s="5">
        <f>'BP-regionalLandDpayment-prosp'!C7/TransfersAsOutputShare!C5</f>
        <v>4.3606231688618569E-3</v>
      </c>
      <c r="AT5" s="5">
        <f>'BP-regionalLandDpayment-prosp'!D7/TransfersAsOutputShare!D5</f>
        <v>2.0740971184052093E-3</v>
      </c>
      <c r="AU5" s="5">
        <f>'BP-regionalLandDpayment-prosp'!E7/TransfersAsOutputShare!E5</f>
        <v>8.5452132502487888E-4</v>
      </c>
      <c r="AV5" s="5">
        <f>'BP-regionalLandDpayment-prosp'!F7/TransfersAsOutputShare!F5</f>
        <v>5.3694931174484498E-3</v>
      </c>
      <c r="AW5" s="5">
        <f>'BP-regionalLandDpayment-prosp'!G7/TransfersAsOutputShare!G5</f>
        <v>2.0369864085240573E-2</v>
      </c>
      <c r="AX5" s="5">
        <f>'BP-regionalLandDpayment-prosp'!H7/TransfersAsOutputShare!H5</f>
        <v>-3.9590350498962118E-3</v>
      </c>
      <c r="AY5" s="5">
        <f>'BP-regionalLandDpayment-prosp'!I7/TransfersAsOutputShare!I5</f>
        <v>-2.1883782500011924E-3</v>
      </c>
      <c r="AZ5" s="5">
        <f>'BP-regionalLandDpayment-prosp'!J7/TransfersAsOutputShare!J5</f>
        <v>-4.7716699722696329E-3</v>
      </c>
      <c r="BA5" s="5">
        <f>'BP-regionalLandDpayment-prosp'!K7/TransfersAsOutputShare!K5</f>
        <v>-4.890988639943512E-3</v>
      </c>
      <c r="BB5" s="5">
        <f>'BP-regionalLandDpayment-prosp'!L7/TransfersAsOutputShare!L5</f>
        <v>-1.4515251420006271E-3</v>
      </c>
      <c r="BC5" s="5">
        <f>'BP-regionalLandDpayment-prosp'!M7/TransfersAsOutputShare!M5</f>
        <v>-1.2467702821070507E-3</v>
      </c>
      <c r="BD5" s="5">
        <f>'BP-regionalLandDpayment-prosp'!N7/TransfersAsOutputShare!N5</f>
        <v>-2.8378341975857455E-3</v>
      </c>
      <c r="BF5" s="6" t="s">
        <v>17</v>
      </c>
      <c r="BG5" s="5">
        <f>'BP-regionalLandDpaymentretro'!C7/TransfersAsOutputShare!C5</f>
        <v>4.1082633156559224E-3</v>
      </c>
      <c r="BH5" s="5">
        <f>'BP-regionalLandDpaymentretro'!D7/TransfersAsOutputShare!D5</f>
        <v>2.0753224305563255E-3</v>
      </c>
      <c r="BI5" s="5">
        <f>'BP-regionalLandDpaymentretro'!E7/TransfersAsOutputShare!E5</f>
        <v>-4.1490120141977156E-3</v>
      </c>
      <c r="BJ5" s="5">
        <f>'BP-regionalLandDpaymentretro'!F7/TransfersAsOutputShare!F5</f>
        <v>3.2117316099715531E-3</v>
      </c>
      <c r="BK5" s="5">
        <f>'BP-regionalLandDpaymentretro'!G7/TransfersAsOutputShare!G5</f>
        <v>1.8617263841252649E-2</v>
      </c>
      <c r="BL5" s="5">
        <f>'BP-regionalLandDpaymentretro'!H7/TransfersAsOutputShare!H5</f>
        <v>-4.2658754107202624E-4</v>
      </c>
      <c r="BM5" s="5">
        <f>'BP-regionalLandDpaymentretro'!I7/TransfersAsOutputShare!I5</f>
        <v>2.4230076986798027E-4</v>
      </c>
      <c r="BN5" s="5">
        <f>'BP-regionalLandDpaymentretro'!J7/TransfersAsOutputShare!J5</f>
        <v>-4.7267971652432145E-3</v>
      </c>
      <c r="BO5" s="5">
        <f>'BP-regionalLandDpaymentretro'!K7/TransfersAsOutputShare!K5</f>
        <v>-5.3175266305112972E-3</v>
      </c>
      <c r="BP5" s="5">
        <f>'BP-regionalLandDpaymentretro'!L7/TransfersAsOutputShare!L5</f>
        <v>-2.9649326237891536E-3</v>
      </c>
      <c r="BQ5" s="5">
        <f>'BP-regionalLandDpaymentretro'!M7/TransfersAsOutputShare!M5</f>
        <v>-2.1365515923056771E-3</v>
      </c>
      <c r="BR5" s="5">
        <f>'BP-regionalLandDpaymentretro'!N7/TransfersAsOutputShare!N5</f>
        <v>-4.2732827558594477E-3</v>
      </c>
    </row>
    <row r="6" spans="2:70" x14ac:dyDescent="0.2">
      <c r="B6" t="s">
        <v>18</v>
      </c>
      <c r="C6" s="2">
        <v>25.2574679975191</v>
      </c>
      <c r="D6" s="2">
        <v>24.6684710881961</v>
      </c>
      <c r="E6" s="2">
        <v>6.03156817622689</v>
      </c>
      <c r="F6" s="2">
        <v>3.47777002561347</v>
      </c>
      <c r="G6" s="2">
        <v>2.1773787670297402</v>
      </c>
      <c r="H6" s="2">
        <v>20.960137492966702</v>
      </c>
      <c r="I6" s="2">
        <v>10.7602746911399</v>
      </c>
      <c r="J6" s="2">
        <v>12.820786950330101</v>
      </c>
      <c r="K6" s="2">
        <v>8.4105994933521302</v>
      </c>
      <c r="L6" s="2">
        <v>14.1868251118605</v>
      </c>
      <c r="M6" s="2">
        <v>7.7116043781172801</v>
      </c>
      <c r="N6" s="2">
        <v>9.6892035377023706</v>
      </c>
      <c r="O6" s="2"/>
      <c r="P6" t="s">
        <v>18</v>
      </c>
      <c r="Q6" s="5">
        <f>'PP-regionalLandDpayment-pros'!C8/TransfersAsOutputShare!C6</f>
        <v>4.5169438093541842E-3</v>
      </c>
      <c r="R6" s="5">
        <f>'PP-regionalLandDpayment-pros'!D8/TransfersAsOutputShare!D6</f>
        <v>3.0627986513957224E-4</v>
      </c>
      <c r="S6" s="5">
        <f>'PP-regionalLandDpayment-pros'!E8/TransfersAsOutputShare!E6</f>
        <v>3.0437081650743522E-3</v>
      </c>
      <c r="T6" s="5">
        <f>'PP-regionalLandDpayment-pros'!F8/TransfersAsOutputShare!F6</f>
        <v>1.0770589817213393E-2</v>
      </c>
      <c r="U6" s="5">
        <f>'PP-regionalLandDpayment-pros'!G8/TransfersAsOutputShare!G6</f>
        <v>2.1344962315307903E-2</v>
      </c>
      <c r="V6" s="5">
        <f>'PP-regionalLandDpayment-pros'!H8/TransfersAsOutputShare!H6</f>
        <v>-4.8887403328628024E-3</v>
      </c>
      <c r="W6" s="5">
        <f>'PP-regionalLandDpayment-pros'!I8/TransfersAsOutputShare!I6</f>
        <v>9.8174809431220535E-4</v>
      </c>
      <c r="X6" s="5">
        <f>'PP-regionalLandDpayment-pros'!J8/TransfersAsOutputShare!J6</f>
        <v>-4.4678125865192193E-3</v>
      </c>
      <c r="Y6" s="5">
        <f>'PP-regionalLandDpayment-pros'!K8/TransfersAsOutputShare!K6</f>
        <v>-4.9851526797842667E-3</v>
      </c>
      <c r="Z6" s="5">
        <f>'PP-regionalLandDpayment-pros'!L8/TransfersAsOutputShare!L6</f>
        <v>-1.0245077202288579E-3</v>
      </c>
      <c r="AA6" s="5">
        <f>'PP-regionalLandDpayment-pros'!M8/TransfersAsOutputShare!M6</f>
        <v>-3.2098765063255807E-5</v>
      </c>
      <c r="AB6" s="5">
        <f>'PP-regionalLandDpayment-pros'!N8/TransfersAsOutputShare!N6</f>
        <v>-1.8616828501886234E-3</v>
      </c>
      <c r="AC6" s="5"/>
      <c r="AD6" t="s">
        <v>18</v>
      </c>
      <c r="AE6" s="5">
        <f>'PP-regionalLandDpaymentretro'!C8/TransfersAsOutputShare!C6</f>
        <v>4.1625924708573779E-3</v>
      </c>
      <c r="AF6" s="5">
        <f>'PP-regionalLandDpaymentretro'!D8/TransfersAsOutputShare!D6</f>
        <v>1.2100252241601263E-4</v>
      </c>
      <c r="AG6" s="5">
        <f>'PP-regionalLandDpaymentretro'!E8/TransfersAsOutputShare!E6</f>
        <v>-2.9578326312377115E-3</v>
      </c>
      <c r="AH6" s="5">
        <f>'PP-regionalLandDpaymentretro'!F8/TransfersAsOutputShare!F6</f>
        <v>8.3542295928587147E-3</v>
      </c>
      <c r="AI6" s="5">
        <f>'PP-regionalLandDpaymentretro'!G8/TransfersAsOutputShare!G6</f>
        <v>1.9677822493178183E-2</v>
      </c>
      <c r="AJ6" s="5">
        <f>'PP-regionalLandDpaymentretro'!H8/TransfersAsOutputShare!H6</f>
        <v>-1.2955732533656255E-3</v>
      </c>
      <c r="AK6" s="5">
        <f>'PP-regionalLandDpaymentretro'!I8/TransfersAsOutputShare!I6</f>
        <v>3.143195413561495E-3</v>
      </c>
      <c r="AL6" s="5">
        <f>'PP-regionalLandDpaymentretro'!J8/TransfersAsOutputShare!J6</f>
        <v>-4.4609699296651473E-3</v>
      </c>
      <c r="AM6" s="5">
        <f>'PP-regionalLandDpaymentretro'!K8/TransfersAsOutputShare!K6</f>
        <v>-4.647835401923343E-3</v>
      </c>
      <c r="AN6" s="5">
        <f>'PP-regionalLandDpaymentretro'!L8/TransfersAsOutputShare!L6</f>
        <v>-2.4622751551064983E-3</v>
      </c>
      <c r="AO6" s="5">
        <f>'PP-regionalLandDpaymentretro'!M8/TransfersAsOutputShare!M6</f>
        <v>-1.1097859923724428E-3</v>
      </c>
      <c r="AP6" s="5">
        <f>'PP-regionalLandDpaymentretro'!N8/TransfersAsOutputShare!N6</f>
        <v>-3.0005783327982736E-3</v>
      </c>
      <c r="AQ6" s="5"/>
      <c r="AR6" s="6" t="s">
        <v>18</v>
      </c>
      <c r="AS6" s="5">
        <f>'BP-regionalLandDpayment-prosp'!C8/TransfersAsOutputShare!C6</f>
        <v>6.6287454999661459E-3</v>
      </c>
      <c r="AT6" s="5">
        <f>'BP-regionalLandDpayment-prosp'!D8/TransfersAsOutputShare!D6</f>
        <v>3.4848075937521099E-3</v>
      </c>
      <c r="AU6" s="5">
        <f>'BP-regionalLandDpayment-prosp'!E8/TransfersAsOutputShare!E6</f>
        <v>1.9277951862903321E-3</v>
      </c>
      <c r="AV6" s="5">
        <f>'BP-regionalLandDpayment-prosp'!F8/TransfersAsOutputShare!F6</f>
        <v>8.3833389824933303E-3</v>
      </c>
      <c r="AW6" s="5">
        <f>'BP-regionalLandDpayment-prosp'!G8/TransfersAsOutputShare!G6</f>
        <v>2.7175815752655971E-2</v>
      </c>
      <c r="AX6" s="5">
        <f>'BP-regionalLandDpayment-prosp'!H8/TransfersAsOutputShare!H6</f>
        <v>-5.6695837012298933E-3</v>
      </c>
      <c r="AY6" s="5">
        <f>'BP-regionalLandDpayment-prosp'!I8/TransfersAsOutputShare!I6</f>
        <v>-2.8128743363586245E-3</v>
      </c>
      <c r="AZ6" s="5">
        <f>'BP-regionalLandDpayment-prosp'!J8/TransfersAsOutputShare!J6</f>
        <v>-5.9827713411128251E-3</v>
      </c>
      <c r="BA6" s="5">
        <f>'BP-regionalLandDpayment-prosp'!K8/TransfersAsOutputShare!K6</f>
        <v>-6.5613769579570495E-3</v>
      </c>
      <c r="BB6" s="5">
        <f>'BP-regionalLandDpayment-prosp'!L8/TransfersAsOutputShare!L6</f>
        <v>-1.8624055141872146E-3</v>
      </c>
      <c r="BC6" s="5">
        <f>'BP-regionalLandDpayment-prosp'!M8/TransfersAsOutputShare!M6</f>
        <v>-1.5106127063898853E-3</v>
      </c>
      <c r="BD6" s="5">
        <f>'BP-regionalLandDpayment-prosp'!N8/TransfersAsOutputShare!N6</f>
        <v>-3.5382501896338869E-3</v>
      </c>
      <c r="BF6" s="6" t="s">
        <v>18</v>
      </c>
      <c r="BG6" s="5">
        <f>'BP-regionalLandDpaymentretro'!C8/TransfersAsOutputShare!C6</f>
        <v>6.274394161469344E-3</v>
      </c>
      <c r="BH6" s="5">
        <f>'BP-regionalLandDpaymentretro'!D8/TransfersAsOutputShare!D6</f>
        <v>3.2995302510285505E-3</v>
      </c>
      <c r="BI6" s="5">
        <f>'BP-regionalLandDpaymentretro'!E8/TransfersAsOutputShare!E6</f>
        <v>-4.0737456100217338E-3</v>
      </c>
      <c r="BJ6" s="5">
        <f>'BP-regionalLandDpaymentretro'!F8/TransfersAsOutputShare!F6</f>
        <v>5.9669787581386434E-3</v>
      </c>
      <c r="BK6" s="5">
        <f>'BP-regionalLandDpaymentretro'!G8/TransfersAsOutputShare!G6</f>
        <v>2.5508675930526248E-2</v>
      </c>
      <c r="BL6" s="5">
        <f>'BP-regionalLandDpaymentretro'!H8/TransfersAsOutputShare!H6</f>
        <v>-2.0764166217327133E-3</v>
      </c>
      <c r="BM6" s="5">
        <f>'BP-regionalLandDpaymentretro'!I8/TransfersAsOutputShare!I6</f>
        <v>-6.5142701710933922E-4</v>
      </c>
      <c r="BN6" s="5">
        <f>'BP-regionalLandDpaymentretro'!J8/TransfersAsOutputShare!J6</f>
        <v>-5.9759286842587514E-3</v>
      </c>
      <c r="BO6" s="5">
        <f>'BP-regionalLandDpaymentretro'!K8/TransfersAsOutputShare!K6</f>
        <v>-6.2240596800961293E-3</v>
      </c>
      <c r="BP6" s="5">
        <f>'BP-regionalLandDpaymentretro'!L8/TransfersAsOutputShare!L6</f>
        <v>-3.300172949064855E-3</v>
      </c>
      <c r="BQ6" s="5">
        <f>'BP-regionalLandDpaymentretro'!M8/TransfersAsOutputShare!M6</f>
        <v>-2.5882999336990756E-3</v>
      </c>
      <c r="BR6" s="5">
        <f>'BP-regionalLandDpaymentretro'!N8/TransfersAsOutputShare!N6</f>
        <v>-4.6771456722435392E-3</v>
      </c>
    </row>
    <row r="7" spans="2:70" x14ac:dyDescent="0.2">
      <c r="B7" t="s">
        <v>19</v>
      </c>
      <c r="C7" s="2">
        <v>29.979220224568401</v>
      </c>
      <c r="D7" s="2">
        <v>28.539305763845601</v>
      </c>
      <c r="E7" s="2">
        <v>6.50932500923882</v>
      </c>
      <c r="F7" s="2">
        <v>4.06471739884761</v>
      </c>
      <c r="G7" s="2">
        <v>2.8275058724205699</v>
      </c>
      <c r="H7" s="2">
        <v>25.872469106605099</v>
      </c>
      <c r="I7" s="2">
        <v>15.0449011098928</v>
      </c>
      <c r="J7" s="2">
        <v>17.1867506959777</v>
      </c>
      <c r="K7" s="2">
        <v>13.9689303594287</v>
      </c>
      <c r="L7" s="2">
        <v>18.4231731178524</v>
      </c>
      <c r="M7" s="2">
        <v>9.1172177395765406</v>
      </c>
      <c r="N7" s="2">
        <v>13.814506400398599</v>
      </c>
      <c r="O7" s="2"/>
      <c r="P7" t="s">
        <v>19</v>
      </c>
      <c r="Q7" s="5">
        <f>'PP-regionalLandDpayment-pros'!C9/TransfersAsOutputShare!C7</f>
        <v>6.3956062409530091E-3</v>
      </c>
      <c r="R7" s="5">
        <f>'PP-regionalLandDpayment-pros'!D9/TransfersAsOutputShare!D7</f>
        <v>8.0035833634460997E-4</v>
      </c>
      <c r="S7" s="5">
        <f>'PP-regionalLandDpayment-pros'!E9/TransfersAsOutputShare!E7</f>
        <v>5.2073729488637645E-3</v>
      </c>
      <c r="T7" s="5">
        <f>'PP-regionalLandDpayment-pros'!F9/TransfersAsOutputShare!F7</f>
        <v>1.5277323604297108E-2</v>
      </c>
      <c r="U7" s="5">
        <f>'PP-regionalLandDpayment-pros'!G9/TransfersAsOutputShare!G7</f>
        <v>2.6386328997516157E-2</v>
      </c>
      <c r="V7" s="5">
        <f>'PP-regionalLandDpayment-pros'!H9/TransfersAsOutputShare!H7</f>
        <v>-6.238263441028174E-3</v>
      </c>
      <c r="W7" s="5">
        <f>'PP-regionalLandDpayment-pros'!I9/TransfersAsOutputShare!I7</f>
        <v>8.1953062675497947E-4</v>
      </c>
      <c r="X7" s="5">
        <f>'PP-regionalLandDpayment-pros'!J9/TransfersAsOutputShare!J7</f>
        <v>-5.2447791501870752E-3</v>
      </c>
      <c r="Y7" s="5">
        <f>'PP-regionalLandDpayment-pros'!K9/TransfersAsOutputShare!K7</f>
        <v>-6.9290119414366783E-3</v>
      </c>
      <c r="Z7" s="5">
        <f>'PP-regionalLandDpayment-pros'!L9/TransfersAsOutputShare!L7</f>
        <v>-1.1773305340065045E-3</v>
      </c>
      <c r="AA7" s="5">
        <f>'PP-regionalLandDpayment-pros'!M9/TransfersAsOutputShare!M7</f>
        <v>3.6725570902139903E-4</v>
      </c>
      <c r="AB7" s="5">
        <f>'PP-regionalLandDpayment-pros'!N9/TransfersAsOutputShare!N7</f>
        <v>-2.2321473310714813E-3</v>
      </c>
      <c r="AC7" s="5"/>
      <c r="AD7" t="s">
        <v>19</v>
      </c>
      <c r="AE7" s="5">
        <f>'PP-regionalLandDpaymentretro'!C9/TransfersAsOutputShare!C7</f>
        <v>5.9973585136732198E-3</v>
      </c>
      <c r="AF7" s="5">
        <f>'PP-regionalLandDpaymentretro'!D9/TransfersAsOutputShare!D7</f>
        <v>4.5197178415858319E-4</v>
      </c>
      <c r="AG7" s="5">
        <f>'PP-regionalLandDpaymentretro'!E9/TransfersAsOutputShare!E7</f>
        <v>-1.2684224832266466E-3</v>
      </c>
      <c r="AH7" s="5">
        <f>'PP-regionalLandDpaymentretro'!F9/TransfersAsOutputShare!F7</f>
        <v>1.2884132201271535E-2</v>
      </c>
      <c r="AI7" s="5">
        <f>'PP-regionalLandDpaymentretro'!G9/TransfersAsOutputShare!G7</f>
        <v>2.4963614403632248E-2</v>
      </c>
      <c r="AJ7" s="5">
        <f>'PP-regionalLandDpaymentretro'!H9/TransfersAsOutputShare!H7</f>
        <v>-2.9720306792361995E-3</v>
      </c>
      <c r="AK7" s="5">
        <f>'PP-regionalLandDpaymentretro'!I9/TransfersAsOutputShare!I7</f>
        <v>2.612122782839585E-3</v>
      </c>
      <c r="AL7" s="5">
        <f>'PP-regionalLandDpaymentretro'!J9/TransfersAsOutputShare!J7</f>
        <v>-5.2561960175632975E-3</v>
      </c>
      <c r="AM7" s="5">
        <f>'PP-regionalLandDpaymentretro'!K9/TransfersAsOutputShare!K7</f>
        <v>-6.1413100359939037E-3</v>
      </c>
      <c r="AN7" s="5">
        <f>'PP-regionalLandDpaymentretro'!L9/TransfersAsOutputShare!L7</f>
        <v>-2.42475811066315E-3</v>
      </c>
      <c r="AO7" s="5">
        <f>'PP-regionalLandDpaymentretro'!M9/TransfersAsOutputShare!M7</f>
        <v>-7.9576266075167515E-4</v>
      </c>
      <c r="AP7" s="5">
        <f>'PP-regionalLandDpaymentretro'!N9/TransfersAsOutputShare!N7</f>
        <v>-3.0220157132056645E-3</v>
      </c>
      <c r="AQ7" s="5"/>
      <c r="AR7" s="6" t="s">
        <v>19</v>
      </c>
      <c r="AS7" s="5">
        <f>'BP-regionalLandDpayment-prosp'!C9/TransfersAsOutputShare!C7</f>
        <v>9.4942305993621998E-3</v>
      </c>
      <c r="AT7" s="5">
        <f>'BP-regionalLandDpayment-prosp'!D9/TransfersAsOutputShare!D7</f>
        <v>5.4769006358031756E-3</v>
      </c>
      <c r="AU7" s="5">
        <f>'BP-regionalLandDpayment-prosp'!E9/TransfersAsOutputShare!E7</f>
        <v>3.6858100741138091E-3</v>
      </c>
      <c r="AV7" s="5">
        <f>'BP-regionalLandDpayment-prosp'!F9/TransfersAsOutputShare!F7</f>
        <v>1.2245518737777836E-2</v>
      </c>
      <c r="AW7" s="5">
        <f>'BP-regionalLandDpayment-prosp'!G9/TransfersAsOutputShare!G7</f>
        <v>3.4627103889326445E-2</v>
      </c>
      <c r="AX7" s="5">
        <f>'BP-regionalLandDpayment-prosp'!H9/TransfersAsOutputShare!H7</f>
        <v>-7.5364747457535063E-3</v>
      </c>
      <c r="AY7" s="5">
        <f>'BP-regionalLandDpayment-prosp'!I9/TransfersAsOutputShare!I7</f>
        <v>-3.5430378721308881E-3</v>
      </c>
      <c r="AZ7" s="5">
        <f>'BP-regionalLandDpayment-prosp'!J9/TransfersAsOutputShare!J7</f>
        <v>-7.3153868152293971E-3</v>
      </c>
      <c r="BA7" s="5">
        <f>'BP-regionalLandDpayment-prosp'!K9/TransfersAsOutputShare!K7</f>
        <v>-8.5696124816638328E-3</v>
      </c>
      <c r="BB7" s="5">
        <f>'BP-regionalLandDpayment-prosp'!L9/TransfersAsOutputShare!L7</f>
        <v>-2.3382136902446848E-3</v>
      </c>
      <c r="BC7" s="5">
        <f>'BP-regionalLandDpayment-prosp'!M9/TransfersAsOutputShare!M7</f>
        <v>-1.6575602554784619E-3</v>
      </c>
      <c r="BD7" s="5">
        <f>'BP-regionalLandDpayment-prosp'!N9/TransfersAsOutputShare!N7</f>
        <v>-4.3935013866714962E-3</v>
      </c>
      <c r="BF7" s="6" t="s">
        <v>19</v>
      </c>
      <c r="BG7" s="5">
        <f>'BP-regionalLandDpaymentretro'!C9/TransfersAsOutputShare!C7</f>
        <v>9.0959828720824157E-3</v>
      </c>
      <c r="BH7" s="5">
        <f>'BP-regionalLandDpaymentretro'!D9/TransfersAsOutputShare!D7</f>
        <v>5.1285140836171469E-3</v>
      </c>
      <c r="BI7" s="5">
        <f>'BP-regionalLandDpaymentretro'!E9/TransfersAsOutputShare!E7</f>
        <v>-2.7899853579766085E-3</v>
      </c>
      <c r="BJ7" s="5">
        <f>'BP-regionalLandDpaymentretro'!F9/TransfersAsOutputShare!F7</f>
        <v>9.8523273347522495E-3</v>
      </c>
      <c r="BK7" s="5">
        <f>'BP-regionalLandDpaymentretro'!G9/TransfersAsOutputShare!G7</f>
        <v>3.3204389295442518E-2</v>
      </c>
      <c r="BL7" s="5">
        <f>'BP-regionalLandDpaymentretro'!H9/TransfersAsOutputShare!H7</f>
        <v>-4.2702419839615305E-3</v>
      </c>
      <c r="BM7" s="5">
        <f>'BP-regionalLandDpaymentretro'!I9/TransfersAsOutputShare!I7</f>
        <v>-1.7504457160462926E-3</v>
      </c>
      <c r="BN7" s="5">
        <f>'BP-regionalLandDpaymentretro'!J9/TransfersAsOutputShare!J7</f>
        <v>-7.3268036826056185E-3</v>
      </c>
      <c r="BO7" s="5">
        <f>'BP-regionalLandDpaymentretro'!K9/TransfersAsOutputShare!K7</f>
        <v>-7.7819105762210608E-3</v>
      </c>
      <c r="BP7" s="5">
        <f>'BP-regionalLandDpaymentretro'!L9/TransfersAsOutputShare!L7</f>
        <v>-3.5856412669013323E-3</v>
      </c>
      <c r="BQ7" s="5">
        <f>'BP-regionalLandDpaymentretro'!M9/TransfersAsOutputShare!M7</f>
        <v>-2.8205786252515417E-3</v>
      </c>
      <c r="BR7" s="5">
        <f>'BP-regionalLandDpaymentretro'!N9/TransfersAsOutputShare!N7</f>
        <v>-5.1833697688056816E-3</v>
      </c>
    </row>
    <row r="8" spans="2:70" x14ac:dyDescent="0.2">
      <c r="B8" t="s">
        <v>20</v>
      </c>
      <c r="C8" s="2">
        <v>35.034300697607101</v>
      </c>
      <c r="D8" s="2">
        <v>32.332867218707598</v>
      </c>
      <c r="E8" s="2">
        <v>6.9989743842397196</v>
      </c>
      <c r="F8" s="2">
        <v>4.6810248900203097</v>
      </c>
      <c r="G8" s="2">
        <v>3.5509949871893798</v>
      </c>
      <c r="H8" s="2">
        <v>30.493977087106099</v>
      </c>
      <c r="I8" s="2">
        <v>20.007480551079802</v>
      </c>
      <c r="J8" s="2">
        <v>22.063454831893502</v>
      </c>
      <c r="K8" s="2">
        <v>22.0013093957687</v>
      </c>
      <c r="L8" s="2">
        <v>22.975456185144701</v>
      </c>
      <c r="M8" s="2">
        <v>10.527696630685201</v>
      </c>
      <c r="N8" s="2">
        <v>18.781269420468298</v>
      </c>
      <c r="O8" s="2"/>
      <c r="P8" t="s">
        <v>20</v>
      </c>
      <c r="Q8" s="5">
        <f>'PP-regionalLandDpayment-pros'!C10/TransfersAsOutputShare!C8</f>
        <v>8.585951462846849E-3</v>
      </c>
      <c r="R8" s="5">
        <f>'PP-regionalLandDpayment-pros'!D10/TransfersAsOutputShare!D8</f>
        <v>1.56669440905283E-3</v>
      </c>
      <c r="S8" s="5">
        <f>'PP-regionalLandDpayment-pros'!E10/TransfersAsOutputShare!E8</f>
        <v>8.1336976132713283E-3</v>
      </c>
      <c r="T8" s="5">
        <f>'PP-regionalLandDpayment-pros'!F10/TransfersAsOutputShare!F8</f>
        <v>2.0551015342167668E-2</v>
      </c>
      <c r="U8" s="5">
        <f>'PP-regionalLandDpayment-pros'!G10/TransfersAsOutputShare!G8</f>
        <v>3.1683664586071185E-2</v>
      </c>
      <c r="V8" s="5">
        <f>'PP-regionalLandDpayment-pros'!H10/TransfersAsOutputShare!H8</f>
        <v>-7.5632776420068567E-3</v>
      </c>
      <c r="W8" s="5">
        <f>'PP-regionalLandDpayment-pros'!I10/TransfersAsOutputShare!I8</f>
        <v>6.8800630110129549E-4</v>
      </c>
      <c r="X8" s="5">
        <f>'PP-regionalLandDpayment-pros'!J10/TransfersAsOutputShare!J8</f>
        <v>-5.9854427901251629E-3</v>
      </c>
      <c r="Y8" s="5">
        <f>'PP-regionalLandDpayment-pros'!K10/TransfersAsOutputShare!K8</f>
        <v>-9.1068786727585994E-3</v>
      </c>
      <c r="Z8" s="5">
        <f>'PP-regionalLandDpayment-pros'!L10/TransfersAsOutputShare!L8</f>
        <v>-1.2752024996746387E-3</v>
      </c>
      <c r="AA8" s="5">
        <f>'PP-regionalLandDpayment-pros'!M10/TransfersAsOutputShare!M8</f>
        <v>1.0183129163128541E-3</v>
      </c>
      <c r="AB8" s="5">
        <f>'PP-regionalLandDpayment-pros'!N10/TransfersAsOutputShare!N8</f>
        <v>-2.6209412223992079E-3</v>
      </c>
      <c r="AC8" s="5"/>
      <c r="AD8" t="s">
        <v>20</v>
      </c>
      <c r="AE8" s="5">
        <f>'PP-regionalLandDpaymentretro'!C10/TransfersAsOutputShare!C8</f>
        <v>8.1874283722526697E-3</v>
      </c>
      <c r="AF8" s="5">
        <f>'PP-regionalLandDpaymentretro'!D10/TransfersAsOutputShare!D8</f>
        <v>1.1092866311809466E-3</v>
      </c>
      <c r="AG8" s="5">
        <f>'PP-regionalLandDpaymentretro'!E10/TransfersAsOutputShare!E8</f>
        <v>1.7264113410771693E-3</v>
      </c>
      <c r="AH8" s="5">
        <f>'PP-regionalLandDpaymentretro'!F10/TransfersAsOutputShare!F8</f>
        <v>1.8349316867318576E-2</v>
      </c>
      <c r="AI8" s="5">
        <f>'PP-regionalLandDpaymentretro'!G10/TransfersAsOutputShare!G8</f>
        <v>3.0528382621583146E-2</v>
      </c>
      <c r="AJ8" s="5">
        <f>'PP-regionalLandDpaymentretro'!H10/TransfersAsOutputShare!H8</f>
        <v>-4.7760453336553399E-3</v>
      </c>
      <c r="AK8" s="5">
        <f>'PP-regionalLandDpaymentretro'!I10/TransfersAsOutputShare!I8</f>
        <v>2.1105061494488125E-3</v>
      </c>
      <c r="AL8" s="5">
        <f>'PP-regionalLandDpaymentretro'!J10/TransfersAsOutputShare!J8</f>
        <v>-6.0125603155084858E-3</v>
      </c>
      <c r="AM8" s="5">
        <f>'PP-regionalLandDpaymentretro'!K10/TransfersAsOutputShare!K8</f>
        <v>-8.1562474950359672E-3</v>
      </c>
      <c r="AN8" s="5">
        <f>'PP-regionalLandDpaymentretro'!L10/TransfersAsOutputShare!L8</f>
        <v>-2.3155714127682373E-3</v>
      </c>
      <c r="AO8" s="5">
        <f>'PP-regionalLandDpaymentretro'!M10/TransfersAsOutputShare!M8</f>
        <v>-1.4128122224941876E-4</v>
      </c>
      <c r="AP8" s="5">
        <f>'PP-regionalLandDpaymentretro'!N10/TransfersAsOutputShare!N8</f>
        <v>-3.1350775998279933E-3</v>
      </c>
      <c r="AQ8" s="5"/>
      <c r="AR8" s="6" t="s">
        <v>20</v>
      </c>
      <c r="AS8" s="5">
        <f>'BP-regionalLandDpayment-prosp'!C10/TransfersAsOutputShare!C8</f>
        <v>1.2891308941812507E-2</v>
      </c>
      <c r="AT8" s="5">
        <f>'BP-regionalLandDpayment-prosp'!D10/TransfersAsOutputShare!D8</f>
        <v>8.1301588093467998E-3</v>
      </c>
      <c r="AU8" s="5">
        <f>'BP-regionalLandDpayment-prosp'!E10/TransfersAsOutputShare!E8</f>
        <v>6.2071244827199487E-3</v>
      </c>
      <c r="AV8" s="5">
        <f>'BP-regionalLandDpayment-prosp'!F10/TransfersAsOutputShare!F8</f>
        <v>1.6927448809651691E-2</v>
      </c>
      <c r="AW8" s="5">
        <f>'BP-regionalLandDpayment-prosp'!G10/TransfersAsOutputShare!G8</f>
        <v>4.2754216234435795E-2</v>
      </c>
      <c r="AX8" s="5">
        <f>'BP-regionalLandDpayment-prosp'!H10/TransfersAsOutputShare!H8</f>
        <v>-9.491756160211761E-3</v>
      </c>
      <c r="AY8" s="5">
        <f>'BP-regionalLandDpayment-prosp'!I10/TransfersAsOutputShare!I8</f>
        <v>-4.2988097747560638E-3</v>
      </c>
      <c r="AZ8" s="5">
        <f>'BP-regionalLandDpayment-prosp'!J10/TransfersAsOutputShare!J8</f>
        <v>-8.7170871453161689E-3</v>
      </c>
      <c r="BA8" s="5">
        <f>'BP-regionalLandDpayment-prosp'!K10/TransfersAsOutputShare!K8</f>
        <v>-1.0840215239235241E-2</v>
      </c>
      <c r="BB8" s="5">
        <f>'BP-regionalLandDpayment-prosp'!L10/TransfersAsOutputShare!L8</f>
        <v>-2.8339969023691235E-3</v>
      </c>
      <c r="BC8" s="5">
        <f>'BP-regionalLandDpayment-prosp'!M10/TransfersAsOutputShare!M8</f>
        <v>-1.6299085309708673E-3</v>
      </c>
      <c r="BD8" s="5">
        <f>'BP-regionalLandDpayment-prosp'!N10/TransfersAsOutputShare!N8</f>
        <v>-5.3490192229623318E-3</v>
      </c>
      <c r="BF8" s="6" t="s">
        <v>20</v>
      </c>
      <c r="BG8" s="5">
        <f>'BP-regionalLandDpaymentretro'!C10/TransfersAsOutputShare!C8</f>
        <v>1.2492785851218343E-2</v>
      </c>
      <c r="BH8" s="5">
        <f>'BP-regionalLandDpaymentretro'!D10/TransfersAsOutputShare!D8</f>
        <v>7.6727510314749175E-3</v>
      </c>
      <c r="BI8" s="5">
        <f>'BP-regionalLandDpaymentretro'!E10/TransfersAsOutputShare!E8</f>
        <v>-2.0016178947421695E-4</v>
      </c>
      <c r="BJ8" s="5">
        <f>'BP-regionalLandDpaymentretro'!F10/TransfersAsOutputShare!F8</f>
        <v>1.4725750334802584E-2</v>
      </c>
      <c r="BK8" s="5">
        <f>'BP-regionalLandDpaymentretro'!G10/TransfersAsOutputShare!G8</f>
        <v>4.1598934269947756E-2</v>
      </c>
      <c r="BL8" s="5">
        <f>'BP-regionalLandDpaymentretro'!H10/TransfersAsOutputShare!H8</f>
        <v>-6.7045238518602382E-3</v>
      </c>
      <c r="BM8" s="5">
        <f>'BP-regionalLandDpaymentretro'!I10/TransfersAsOutputShare!I8</f>
        <v>-2.8763099264085593E-3</v>
      </c>
      <c r="BN8" s="5">
        <f>'BP-regionalLandDpaymentretro'!J10/TransfersAsOutputShare!J8</f>
        <v>-8.7442046706994892E-3</v>
      </c>
      <c r="BO8" s="5">
        <f>'BP-regionalLandDpaymentretro'!K10/TransfersAsOutputShare!K8</f>
        <v>-9.8895840615126109E-3</v>
      </c>
      <c r="BP8" s="5">
        <f>'BP-regionalLandDpaymentretro'!L10/TransfersAsOutputShare!L8</f>
        <v>-3.8743658154627232E-3</v>
      </c>
      <c r="BQ8" s="5">
        <f>'BP-regionalLandDpaymentretro'!M10/TransfersAsOutputShare!M8</f>
        <v>-2.7895026695331482E-3</v>
      </c>
      <c r="BR8" s="5">
        <f>'BP-regionalLandDpaymentretro'!N10/TransfersAsOutputShare!N8</f>
        <v>-5.8631556003911215E-3</v>
      </c>
    </row>
    <row r="9" spans="2:70" x14ac:dyDescent="0.2">
      <c r="B9" t="s">
        <v>21</v>
      </c>
      <c r="C9" s="2">
        <v>40.470714071986698</v>
      </c>
      <c r="D9" s="2">
        <v>36.127022736275499</v>
      </c>
      <c r="E9" s="2">
        <v>7.4325119407792002</v>
      </c>
      <c r="F9" s="2">
        <v>5.3110274455983104</v>
      </c>
      <c r="G9" s="2">
        <v>4.3283226711705201</v>
      </c>
      <c r="H9" s="2">
        <v>34.864951048030598</v>
      </c>
      <c r="I9" s="2">
        <v>25.460635515157101</v>
      </c>
      <c r="J9" s="2">
        <v>27.284039365073401</v>
      </c>
      <c r="K9" s="2">
        <v>32.9731745067335</v>
      </c>
      <c r="L9" s="2">
        <v>27.645425265222801</v>
      </c>
      <c r="M9" s="2">
        <v>11.962949513464199</v>
      </c>
      <c r="N9" s="2">
        <v>24.473456169012699</v>
      </c>
      <c r="O9" s="2"/>
      <c r="P9" t="s">
        <v>21</v>
      </c>
      <c r="Q9" s="5">
        <f>'PP-regionalLandDpayment-pros'!C11/TransfersAsOutputShare!C9</f>
        <v>1.1026820853815435E-2</v>
      </c>
      <c r="R9" s="5">
        <f>'PP-regionalLandDpayment-pros'!D11/TransfersAsOutputShare!D9</f>
        <v>2.6428473097190211E-3</v>
      </c>
      <c r="S9" s="5">
        <f>'PP-regionalLandDpayment-pros'!E11/TransfersAsOutputShare!E9</f>
        <v>1.1979181938258488E-2</v>
      </c>
      <c r="T9" s="5">
        <f>'PP-regionalLandDpayment-pros'!F11/TransfersAsOutputShare!F9</f>
        <v>2.652070863479325E-2</v>
      </c>
      <c r="U9" s="5">
        <f>'PP-regionalLandDpayment-pros'!G11/TransfersAsOutputShare!G9</f>
        <v>3.7218649877546993E-2</v>
      </c>
      <c r="V9" s="5">
        <f>'PP-regionalLandDpayment-pros'!H11/TransfersAsOutputShare!H9</f>
        <v>-8.7978237819303327E-3</v>
      </c>
      <c r="W9" s="5">
        <f>'PP-regionalLandDpayment-pros'!I11/TransfersAsOutputShare!I9</f>
        <v>6.7336626027706184E-4</v>
      </c>
      <c r="X9" s="5">
        <f>'PP-regionalLandDpayment-pros'!J11/TransfersAsOutputShare!J9</f>
        <v>-6.6349494414889802E-3</v>
      </c>
      <c r="Y9" s="5">
        <f>'PP-regionalLandDpayment-pros'!K11/TransfersAsOutputShare!K9</f>
        <v>-1.1450258555113104E-2</v>
      </c>
      <c r="Z9" s="5">
        <f>'PP-regionalLandDpayment-pros'!L11/TransfersAsOutputShare!L9</f>
        <v>-1.2659316693504181E-3</v>
      </c>
      <c r="AA9" s="5">
        <f>'PP-regionalLandDpayment-pros'!M11/TransfersAsOutputShare!M9</f>
        <v>1.9421910332443526E-3</v>
      </c>
      <c r="AB9" s="5">
        <f>'PP-regionalLandDpayment-pros'!N11/TransfersAsOutputShare!N9</f>
        <v>-2.974227450897979E-3</v>
      </c>
      <c r="AC9" s="5"/>
      <c r="AD9" t="s">
        <v>21</v>
      </c>
      <c r="AE9" s="5">
        <f>'PP-regionalLandDpaymentretro'!C11/TransfersAsOutputShare!C9</f>
        <v>1.0652345609099122E-2</v>
      </c>
      <c r="AF9" s="5">
        <f>'PP-regionalLandDpaymentretro'!D11/TransfersAsOutputShare!D9</f>
        <v>2.1299323341796442E-3</v>
      </c>
      <c r="AG9" s="5">
        <f>'PP-regionalLandDpaymentretro'!E11/TransfersAsOutputShare!E9</f>
        <v>5.8936893405200164E-3</v>
      </c>
      <c r="AH9" s="5">
        <f>'PP-regionalLandDpaymentretro'!F11/TransfersAsOutputShare!F9</f>
        <v>2.45677717000105E-2</v>
      </c>
      <c r="AI9" s="5">
        <f>'PP-regionalLandDpaymentretro'!G11/TransfersAsOutputShare!G9</f>
        <v>3.6293374014855474E-2</v>
      </c>
      <c r="AJ9" s="5">
        <f>'PP-regionalLandDpaymentretro'!H11/TransfersAsOutputShare!H9</f>
        <v>-6.4942911389428573E-3</v>
      </c>
      <c r="AK9" s="5">
        <f>'PP-regionalLandDpaymentretro'!I11/TransfersAsOutputShare!I9</f>
        <v>1.7793615415469073E-3</v>
      </c>
      <c r="AL9" s="5">
        <f>'PP-regionalLandDpaymentretro'!J11/TransfersAsOutputShare!J9</f>
        <v>-6.679253024053272E-3</v>
      </c>
      <c r="AM9" s="5">
        <f>'PP-regionalLandDpaymentretro'!K11/TransfersAsOutputShare!K9</f>
        <v>-1.0506537984606214E-2</v>
      </c>
      <c r="AN9" s="5">
        <f>'PP-regionalLandDpaymentretro'!L11/TransfersAsOutputShare!L9</f>
        <v>-2.1295086972304934E-3</v>
      </c>
      <c r="AO9" s="5">
        <f>'PP-regionalLandDpaymentretro'!M11/TransfersAsOutputShare!M9</f>
        <v>8.4309559035519483E-4</v>
      </c>
      <c r="AP9" s="5">
        <f>'PP-regionalLandDpaymentretro'!N11/TransfersAsOutputShare!N9</f>
        <v>-3.3037819818947591E-3</v>
      </c>
      <c r="AQ9" s="5"/>
      <c r="AR9" s="6" t="s">
        <v>21</v>
      </c>
      <c r="AS9" s="5">
        <f>'BP-regionalLandDpayment-prosp'!C11/TransfersAsOutputShare!C9</f>
        <v>1.6723452032044547E-2</v>
      </c>
      <c r="AT9" s="5">
        <f>'BP-regionalLandDpayment-prosp'!D11/TransfersAsOutputShare!D9</f>
        <v>1.1454655634395015E-2</v>
      </c>
      <c r="AU9" s="5">
        <f>'BP-regionalLandDpayment-prosp'!E11/TransfersAsOutputShare!E9</f>
        <v>9.6611041373600871E-3</v>
      </c>
      <c r="AV9" s="5">
        <f>'BP-regionalLandDpayment-prosp'!F11/TransfersAsOutputShare!F9</f>
        <v>2.2401327051714989E-2</v>
      </c>
      <c r="AW9" s="5">
        <f>'BP-regionalLandDpayment-prosp'!G11/TransfersAsOutputShare!G9</f>
        <v>5.1512374580593365E-2</v>
      </c>
      <c r="AX9" s="5">
        <f>'BP-regionalLandDpayment-prosp'!H11/TransfersAsOutputShare!H9</f>
        <v>-1.1438513872738551E-2</v>
      </c>
      <c r="AY9" s="5">
        <f>'BP-regionalLandDpayment-prosp'!I11/TransfersAsOutputShare!I9</f>
        <v>-5.0046143362704942E-3</v>
      </c>
      <c r="AZ9" s="5">
        <f>'BP-regionalLandDpayment-prosp'!J11/TransfersAsOutputShare!J9</f>
        <v>-1.0126515866628006E-2</v>
      </c>
      <c r="BA9" s="5">
        <f>'BP-regionalLandDpayment-prosp'!K11/TransfersAsOutputShare!K9</f>
        <v>-1.3304289404068312E-2</v>
      </c>
      <c r="BB9" s="5">
        <f>'BP-regionalLandDpayment-prosp'!L11/TransfersAsOutputShare!L9</f>
        <v>-3.3015220759736847E-3</v>
      </c>
      <c r="BC9" s="5">
        <f>'BP-regionalLandDpayment-prosp'!M11/TransfersAsOutputShare!M9</f>
        <v>-1.3831552150926582E-3</v>
      </c>
      <c r="BD9" s="5">
        <f>'BP-regionalLandDpayment-prosp'!N11/TransfersAsOutputShare!N9</f>
        <v>-6.3479290802796557E-3</v>
      </c>
      <c r="BF9" s="6" t="s">
        <v>21</v>
      </c>
      <c r="BG9" s="5">
        <f>'BP-regionalLandDpaymentretro'!C11/TransfersAsOutputShare!C9</f>
        <v>1.6348976787328256E-2</v>
      </c>
      <c r="BH9" s="5">
        <f>'BP-regionalLandDpaymentretro'!D11/TransfersAsOutputShare!D9</f>
        <v>1.0941740658855635E-2</v>
      </c>
      <c r="BI9" s="5">
        <f>'BP-regionalLandDpaymentretro'!E11/TransfersAsOutputShare!E9</f>
        <v>3.5756115396216002E-3</v>
      </c>
      <c r="BJ9" s="5">
        <f>'BP-regionalLandDpaymentretro'!F11/TransfersAsOutputShare!F9</f>
        <v>2.0448390116932218E-2</v>
      </c>
      <c r="BK9" s="5">
        <f>'BP-regionalLandDpaymentretro'!G11/TransfersAsOutputShare!G9</f>
        <v>5.0587098717901832E-2</v>
      </c>
      <c r="BL9" s="5">
        <f>'BP-regionalLandDpaymentretro'!H11/TransfersAsOutputShare!H9</f>
        <v>-9.1349812297510692E-3</v>
      </c>
      <c r="BM9" s="5">
        <f>'BP-regionalLandDpaymentretro'!I11/TransfersAsOutputShare!I9</f>
        <v>-3.8986190550006658E-3</v>
      </c>
      <c r="BN9" s="5">
        <f>'BP-regionalLandDpaymentretro'!J11/TransfersAsOutputShare!J9</f>
        <v>-1.017081944919229E-2</v>
      </c>
      <c r="BO9" s="5">
        <f>'BP-regionalLandDpaymentretro'!K11/TransfersAsOutputShare!K9</f>
        <v>-1.2360568833561427E-2</v>
      </c>
      <c r="BP9" s="5">
        <f>'BP-regionalLandDpaymentretro'!L11/TransfersAsOutputShare!L9</f>
        <v>-4.1650991038537635E-3</v>
      </c>
      <c r="BQ9" s="5">
        <f>'BP-regionalLandDpaymentretro'!M11/TransfersAsOutputShare!M9</f>
        <v>-2.4822506579818284E-3</v>
      </c>
      <c r="BR9" s="5">
        <f>'BP-regionalLandDpaymentretro'!N11/TransfersAsOutputShare!N9</f>
        <v>-6.6774836112764389E-3</v>
      </c>
    </row>
    <row r="10" spans="2:70" x14ac:dyDescent="0.2">
      <c r="B10" t="s">
        <v>22</v>
      </c>
      <c r="C10" s="2">
        <v>46.116589252120598</v>
      </c>
      <c r="D10" s="2">
        <v>40.089657684189497</v>
      </c>
      <c r="E10" s="2">
        <v>7.86077508404128</v>
      </c>
      <c r="F10" s="2">
        <v>6.0032023663166498</v>
      </c>
      <c r="G10" s="2">
        <v>5.1602608524845097</v>
      </c>
      <c r="H10" s="2">
        <v>39.121554900175902</v>
      </c>
      <c r="I10" s="2">
        <v>31.206305560616599</v>
      </c>
      <c r="J10" s="2">
        <v>32.7448405744518</v>
      </c>
      <c r="K10" s="2">
        <v>47.177349164724497</v>
      </c>
      <c r="L10" s="2">
        <v>32.2563363212263</v>
      </c>
      <c r="M10" s="2">
        <v>13.4235431888959</v>
      </c>
      <c r="N10" s="2">
        <v>30.750517203428998</v>
      </c>
      <c r="O10" s="2"/>
      <c r="P10" t="s">
        <v>22</v>
      </c>
      <c r="Q10" s="5">
        <f>'PP-regionalLandDpayment-pros'!C12/TransfersAsOutputShare!C10</f>
        <v>1.3725340952251334E-2</v>
      </c>
      <c r="R10" s="5">
        <f>'PP-regionalLandDpayment-pros'!D12/TransfersAsOutputShare!D10</f>
        <v>4.0291316269353327E-3</v>
      </c>
      <c r="S10" s="5">
        <f>'PP-regionalLandDpayment-pros'!E12/TransfersAsOutputShare!E10</f>
        <v>1.674192533940037E-2</v>
      </c>
      <c r="T10" s="5">
        <f>'PP-regionalLandDpayment-pros'!F12/TransfersAsOutputShare!F10</f>
        <v>3.2764988609628648E-2</v>
      </c>
      <c r="U10" s="5">
        <f>'PP-regionalLandDpayment-pros'!G12/TransfersAsOutputShare!G10</f>
        <v>4.2821742262060349E-2</v>
      </c>
      <c r="V10" s="5">
        <f>'PP-regionalLandDpayment-pros'!H12/TransfersAsOutputShare!H10</f>
        <v>-9.9018896072669664E-3</v>
      </c>
      <c r="W10" s="5">
        <f>'PP-regionalLandDpayment-pros'!I12/TransfersAsOutputShare!I10</f>
        <v>8.5637708511197255E-4</v>
      </c>
      <c r="X10" s="5">
        <f>'PP-regionalLandDpayment-pros'!J12/TransfersAsOutputShare!J10</f>
        <v>-7.1414817517459483E-3</v>
      </c>
      <c r="Y10" s="5">
        <f>'PP-regionalLandDpayment-pros'!K12/TransfersAsOutputShare!K10</f>
        <v>-1.3911968655971092E-2</v>
      </c>
      <c r="Z10" s="5">
        <f>'PP-regionalLandDpayment-pros'!L12/TransfersAsOutputShare!L10</f>
        <v>-1.0961285761041221E-3</v>
      </c>
      <c r="AA10" s="5">
        <f>'PP-regionalLandDpayment-pros'!M12/TransfersAsOutputShare!M10</f>
        <v>3.1500395518254606E-3</v>
      </c>
      <c r="AB10" s="5">
        <f>'PP-regionalLandDpayment-pros'!N12/TransfersAsOutputShare!N10</f>
        <v>-3.2474676057112181E-3</v>
      </c>
      <c r="AC10" s="5"/>
      <c r="AD10" t="s">
        <v>22</v>
      </c>
      <c r="AE10" s="5">
        <f>'PP-regionalLandDpaymentretro'!C12/TransfersAsOutputShare!C10</f>
        <v>1.3382616984695625E-2</v>
      </c>
      <c r="AF10" s="5">
        <f>'PP-regionalLandDpaymentretro'!D12/TransfersAsOutputShare!D10</f>
        <v>3.5030411125277485E-3</v>
      </c>
      <c r="AG10" s="5">
        <f>'PP-regionalLandDpaymentretro'!E12/TransfersAsOutputShare!E10</f>
        <v>1.1113161433858331E-2</v>
      </c>
      <c r="AH10" s="5">
        <f>'PP-regionalLandDpaymentretro'!F12/TransfersAsOutputShare!F10</f>
        <v>3.1076708215496619E-2</v>
      </c>
      <c r="AI10" s="5">
        <f>'PP-regionalLandDpaymentretro'!G12/TransfersAsOutputShare!G10</f>
        <v>4.2079805116471268E-2</v>
      </c>
      <c r="AJ10" s="5">
        <f>'PP-regionalLandDpaymentretro'!H12/TransfersAsOutputShare!H10</f>
        <v>-8.0246754343108392E-3</v>
      </c>
      <c r="AK10" s="5">
        <f>'PP-regionalLandDpaymentretro'!I12/TransfersAsOutputShare!I10</f>
        <v>1.7105283416980694E-3</v>
      </c>
      <c r="AL10" s="5">
        <f>'PP-regionalLandDpaymentretro'!J12/TransfersAsOutputShare!J10</f>
        <v>-7.2023335339256502E-3</v>
      </c>
      <c r="AM10" s="5">
        <f>'PP-regionalLandDpaymentretro'!K12/TransfersAsOutputShare!K10</f>
        <v>-1.3050752154056516E-2</v>
      </c>
      <c r="AN10" s="5">
        <f>'PP-regionalLandDpaymentretro'!L12/TransfersAsOutputShare!L10</f>
        <v>-1.8223706945077721E-3</v>
      </c>
      <c r="AO10" s="5">
        <f>'PP-regionalLandDpaymentretro'!M12/TransfersAsOutputShare!M10</f>
        <v>2.1380424201038919E-3</v>
      </c>
      <c r="AP10" s="5">
        <f>'PP-regionalLandDpaymentretro'!N12/TransfersAsOutputShare!N10</f>
        <v>-3.4625892141142362E-3</v>
      </c>
      <c r="AQ10" s="5"/>
      <c r="AR10" s="6" t="s">
        <v>22</v>
      </c>
      <c r="AS10" s="5">
        <f>'BP-regionalLandDpayment-prosp'!C12/TransfersAsOutputShare!C10</f>
        <v>2.0985416995287515E-2</v>
      </c>
      <c r="AT10" s="5">
        <f>'BP-regionalLandDpayment-prosp'!D12/TransfersAsOutputShare!D10</f>
        <v>1.5367340386594564E-2</v>
      </c>
      <c r="AU10" s="5">
        <f>'BP-regionalLandDpayment-prosp'!E12/TransfersAsOutputShare!E10</f>
        <v>1.4075031050021544E-2</v>
      </c>
      <c r="AV10" s="5">
        <f>'BP-regionalLandDpayment-prosp'!F12/TransfersAsOutputShare!F10</f>
        <v>2.8318412539973071E-2</v>
      </c>
      <c r="AW10" s="5">
        <f>'BP-regionalLandDpayment-prosp'!G12/TransfersAsOutputShare!G10</f>
        <v>6.0639088535397817E-2</v>
      </c>
      <c r="AX10" s="5">
        <f>'BP-regionalLandDpayment-prosp'!H12/TransfersAsOutputShare!H10</f>
        <v>-1.3292087897415244E-2</v>
      </c>
      <c r="AY10" s="5">
        <f>'BP-regionalLandDpayment-prosp'!I12/TransfersAsOutputShare!I10</f>
        <v>-5.5861660162153815E-3</v>
      </c>
      <c r="AZ10" s="5">
        <f>'BP-regionalLandDpayment-prosp'!J12/TransfersAsOutputShare!J10</f>
        <v>-1.1475396816039358E-2</v>
      </c>
      <c r="BA10" s="5">
        <f>'BP-regionalLandDpayment-prosp'!K12/TransfersAsOutputShare!K10</f>
        <v>-1.5911307339107086E-2</v>
      </c>
      <c r="BB10" s="5">
        <f>'BP-regionalLandDpayment-prosp'!L12/TransfersAsOutputShare!L10</f>
        <v>-3.690391527381692E-3</v>
      </c>
      <c r="BC10" s="5">
        <f>'BP-regionalLandDpayment-prosp'!M12/TransfersAsOutputShare!M10</f>
        <v>-8.9064779612911961E-4</v>
      </c>
      <c r="BD10" s="5">
        <f>'BP-regionalLandDpayment-prosp'!N12/TransfersAsOutputShare!N10</f>
        <v>-7.3385546170314031E-3</v>
      </c>
      <c r="BF10" s="6" t="s">
        <v>22</v>
      </c>
      <c r="BG10" s="5">
        <f>'BP-regionalLandDpaymentretro'!C12/TransfersAsOutputShare!C10</f>
        <v>2.0642693027731831E-2</v>
      </c>
      <c r="BH10" s="5">
        <f>'BP-regionalLandDpaymentretro'!D12/TransfersAsOutputShare!D10</f>
        <v>1.484124987218699E-2</v>
      </c>
      <c r="BI10" s="5">
        <f>'BP-regionalLandDpaymentretro'!E12/TransfersAsOutputShare!E10</f>
        <v>8.4462671444795016E-3</v>
      </c>
      <c r="BJ10" s="5">
        <f>'BP-regionalLandDpaymentretro'!F12/TransfersAsOutputShare!F10</f>
        <v>2.6630132145841014E-2</v>
      </c>
      <c r="BK10" s="5">
        <f>'BP-regionalLandDpaymentretro'!G12/TransfersAsOutputShare!G10</f>
        <v>5.9897151389808737E-2</v>
      </c>
      <c r="BL10" s="5">
        <f>'BP-regionalLandDpaymentretro'!H12/TransfersAsOutputShare!H10</f>
        <v>-1.1414873724459101E-2</v>
      </c>
      <c r="BM10" s="5">
        <f>'BP-regionalLandDpaymentretro'!I12/TransfersAsOutputShare!I10</f>
        <v>-4.7320147596292966E-3</v>
      </c>
      <c r="BN10" s="5">
        <f>'BP-regionalLandDpaymentretro'!J12/TransfersAsOutputShare!J10</f>
        <v>-1.1536248598219053E-2</v>
      </c>
      <c r="BO10" s="5">
        <f>'BP-regionalLandDpaymentretro'!K12/TransfersAsOutputShare!K10</f>
        <v>-1.5050090837192517E-2</v>
      </c>
      <c r="BP10" s="5">
        <f>'BP-regionalLandDpaymentretro'!L12/TransfersAsOutputShare!L10</f>
        <v>-4.4166336457853459E-3</v>
      </c>
      <c r="BQ10" s="5">
        <f>'BP-regionalLandDpaymentretro'!M12/TransfersAsOutputShare!M10</f>
        <v>-1.9026449278506988E-3</v>
      </c>
      <c r="BR10" s="5">
        <f>'BP-regionalLandDpaymentretro'!N12/TransfersAsOutputShare!N10</f>
        <v>-7.5536762254344173E-3</v>
      </c>
    </row>
    <row r="11" spans="2:70" x14ac:dyDescent="0.2">
      <c r="B11" t="s">
        <v>23</v>
      </c>
      <c r="C11" s="2">
        <v>51.842726179138197</v>
      </c>
      <c r="D11" s="2">
        <v>44.274607241291001</v>
      </c>
      <c r="E11" s="2">
        <v>8.3484673017103397</v>
      </c>
      <c r="F11" s="2">
        <v>6.7891619187724102</v>
      </c>
      <c r="G11" s="2">
        <v>6.0475802189069503</v>
      </c>
      <c r="H11" s="2">
        <v>43.3954640922857</v>
      </c>
      <c r="I11" s="2">
        <v>37.114823512632</v>
      </c>
      <c r="J11" s="2">
        <v>38.363428777244003</v>
      </c>
      <c r="K11" s="2">
        <v>64.661727099771099</v>
      </c>
      <c r="L11" s="2">
        <v>36.704007549407997</v>
      </c>
      <c r="M11" s="2">
        <v>14.928684006432199</v>
      </c>
      <c r="N11" s="2">
        <v>37.452515666095401</v>
      </c>
      <c r="O11" s="2"/>
      <c r="P11" t="s">
        <v>23</v>
      </c>
      <c r="Q11" s="5">
        <f>'PP-regionalLandDpayment-pros'!C13/TransfersAsOutputShare!C11</f>
        <v>1.6681597764732187E-2</v>
      </c>
      <c r="R11" s="5">
        <f>'PP-regionalLandDpayment-pros'!D13/TransfersAsOutputShare!D11</f>
        <v>5.7084391242245716E-3</v>
      </c>
      <c r="S11" s="5">
        <f>'PP-regionalLandDpayment-pros'!E13/TransfersAsOutputShare!E11</f>
        <v>2.2232903966538486E-2</v>
      </c>
      <c r="T11" s="5">
        <f>'PP-regionalLandDpayment-pros'!F13/TransfersAsOutputShare!F11</f>
        <v>3.8837764670251469E-2</v>
      </c>
      <c r="U11" s="5">
        <f>'PP-regionalLandDpayment-pros'!G13/TransfersAsOutputShare!G11</f>
        <v>4.8320837702702978E-2</v>
      </c>
      <c r="V11" s="5">
        <f>'PP-regionalLandDpayment-pros'!H13/TransfersAsOutputShare!H11</f>
        <v>-1.0876160274500795E-2</v>
      </c>
      <c r="W11" s="5">
        <f>'PP-regionalLandDpayment-pros'!I13/TransfersAsOutputShare!I11</f>
        <v>1.2934453014849358E-3</v>
      </c>
      <c r="X11" s="5">
        <f>'PP-regionalLandDpayment-pros'!J13/TransfersAsOutputShare!J11</f>
        <v>-7.4692851553211691E-3</v>
      </c>
      <c r="Y11" s="5">
        <f>'PP-regionalLandDpayment-pros'!K13/TransfersAsOutputShare!K11</f>
        <v>-1.6450464666185213E-2</v>
      </c>
      <c r="Z11" s="5">
        <f>'PP-regionalLandDpayment-pros'!L13/TransfersAsOutputShare!L11</f>
        <v>-7.1741956967744862E-4</v>
      </c>
      <c r="AA11" s="5">
        <f>'PP-regionalLandDpayment-pros'!M13/TransfersAsOutputShare!M11</f>
        <v>4.6278671738841952E-3</v>
      </c>
      <c r="AB11" s="5">
        <f>'PP-regionalLandDpayment-pros'!N13/TransfersAsOutputShare!N11</f>
        <v>-3.4067674447182971E-3</v>
      </c>
      <c r="AC11" s="5"/>
      <c r="AD11" t="s">
        <v>23</v>
      </c>
      <c r="AE11" s="5">
        <f>'PP-regionalLandDpaymentretro'!C13/TransfersAsOutputShare!C11</f>
        <v>1.6370690555670888E-2</v>
      </c>
      <c r="AF11" s="5">
        <f>'PP-regionalLandDpaymentretro'!D13/TransfersAsOutputShare!D11</f>
        <v>5.1971784335483762E-3</v>
      </c>
      <c r="AG11" s="5">
        <f>'PP-regionalLandDpaymentretro'!E13/TransfersAsOutputShare!E11</f>
        <v>1.7141772538463853E-2</v>
      </c>
      <c r="AH11" s="5">
        <f>'PP-regionalLandDpaymentretro'!F13/TransfersAsOutputShare!F11</f>
        <v>3.7404468355976099E-2</v>
      </c>
      <c r="AI11" s="5">
        <f>'PP-regionalLandDpaymentretro'!G13/TransfersAsOutputShare!G11</f>
        <v>4.772141388342481E-2</v>
      </c>
      <c r="AJ11" s="5">
        <f>'PP-regionalLandDpaymentretro'!H13/TransfersAsOutputShare!H11</f>
        <v>-9.3527444630323048E-3</v>
      </c>
      <c r="AK11" s="5">
        <f>'PP-regionalLandDpaymentretro'!I13/TransfersAsOutputShare!I11</f>
        <v>1.9525390291535024E-3</v>
      </c>
      <c r="AL11" s="5">
        <f>'PP-regionalLandDpaymentretro'!J13/TransfersAsOutputShare!J11</f>
        <v>-7.543857922457718E-3</v>
      </c>
      <c r="AM11" s="5">
        <f>'PP-regionalLandDpaymentretro'!K13/TransfersAsOutputShare!K11</f>
        <v>-1.5694791160822862E-2</v>
      </c>
      <c r="AN11" s="5">
        <f>'PP-regionalLandDpaymentretro'!L13/TransfersAsOutputShare!L11</f>
        <v>-1.3390364254813063E-3</v>
      </c>
      <c r="AO11" s="5">
        <f>'PP-regionalLandDpaymentretro'!M13/TransfersAsOutputShare!M11</f>
        <v>3.7129930865859063E-3</v>
      </c>
      <c r="AP11" s="5">
        <f>'PP-regionalLandDpaymentretro'!N13/TransfersAsOutputShare!N11</f>
        <v>-3.5532687468640346E-3</v>
      </c>
      <c r="AQ11" s="5"/>
      <c r="AR11" s="6" t="s">
        <v>23</v>
      </c>
      <c r="AS11" s="5">
        <f>'BP-regionalLandDpayment-prosp'!C13/TransfersAsOutputShare!C11</f>
        <v>2.5656777581456434E-2</v>
      </c>
      <c r="AT11" s="5">
        <f>'BP-regionalLandDpayment-prosp'!D13/TransfersAsOutputShare!D11</f>
        <v>1.9754640974768829E-2</v>
      </c>
      <c r="AU11" s="5">
        <f>'BP-regionalLandDpayment-prosp'!E13/TransfersAsOutputShare!E11</f>
        <v>1.9279980540879007E-2</v>
      </c>
      <c r="AV11" s="5">
        <f>'BP-regionalLandDpayment-prosp'!F13/TransfersAsOutputShare!F11</f>
        <v>3.4272152886436556E-2</v>
      </c>
      <c r="AW11" s="5">
        <f>'BP-regionalLandDpayment-prosp'!G13/TransfersAsOutputShare!G11</f>
        <v>6.9849357905491072E-2</v>
      </c>
      <c r="AX11" s="5">
        <f>'BP-regionalLandDpayment-prosp'!H13/TransfersAsOutputShare!H11</f>
        <v>-1.500091075331242E-2</v>
      </c>
      <c r="AY11" s="5">
        <f>'BP-regionalLandDpayment-prosp'!I13/TransfersAsOutputShare!I11</f>
        <v>-5.9764324099327816E-3</v>
      </c>
      <c r="AZ11" s="5">
        <f>'BP-regionalLandDpayment-prosp'!J13/TransfersAsOutputShare!J11</f>
        <v>-1.2704272312669577E-2</v>
      </c>
      <c r="BA11" s="5">
        <f>'BP-regionalLandDpayment-prosp'!K13/TransfersAsOutputShare!K11</f>
        <v>-1.8612785524880653E-2</v>
      </c>
      <c r="BB11" s="5">
        <f>'BP-regionalLandDpayment-prosp'!L13/TransfersAsOutputShare!L11</f>
        <v>-3.9496043762930538E-3</v>
      </c>
      <c r="BC11" s="5">
        <f>'BP-regionalLandDpayment-prosp'!M13/TransfersAsOutputShare!M11</f>
        <v>-1.4831678753865696E-4</v>
      </c>
      <c r="BD11" s="5">
        <f>'BP-regionalLandDpayment-prosp'!N13/TransfersAsOutputShare!N11</f>
        <v>-8.2750873097344781E-3</v>
      </c>
      <c r="BF11" s="6" t="s">
        <v>23</v>
      </c>
      <c r="BG11" s="5">
        <f>'BP-regionalLandDpaymentretro'!C13/TransfersAsOutputShare!C11</f>
        <v>2.5345870372395173E-2</v>
      </c>
      <c r="BH11" s="5">
        <f>'BP-regionalLandDpaymentretro'!D13/TransfersAsOutputShare!D11</f>
        <v>1.9243380284092646E-2</v>
      </c>
      <c r="BI11" s="5">
        <f>'BP-regionalLandDpaymentretro'!E13/TransfersAsOutputShare!E11</f>
        <v>1.4188849112804366E-2</v>
      </c>
      <c r="BJ11" s="5">
        <f>'BP-regionalLandDpaymentretro'!F13/TransfersAsOutputShare!F11</f>
        <v>3.2838856572161165E-2</v>
      </c>
      <c r="BK11" s="5">
        <f>'BP-regionalLandDpaymentretro'!G13/TransfersAsOutputShare!G11</f>
        <v>6.9249934086212897E-2</v>
      </c>
      <c r="BL11" s="5">
        <f>'BP-regionalLandDpaymentretro'!H13/TransfersAsOutputShare!H11</f>
        <v>-1.3477494941843913E-2</v>
      </c>
      <c r="BM11" s="5">
        <f>'BP-regionalLandDpaymentretro'!I13/TransfersAsOutputShare!I11</f>
        <v>-5.317338682264223E-3</v>
      </c>
      <c r="BN11" s="5">
        <f>'BP-regionalLandDpaymentretro'!J13/TransfersAsOutputShare!J11</f>
        <v>-1.2778845079806117E-2</v>
      </c>
      <c r="BO11" s="5">
        <f>'BP-regionalLandDpaymentretro'!K13/TransfersAsOutputShare!K11</f>
        <v>-1.7857112019518305E-2</v>
      </c>
      <c r="BP11" s="5">
        <f>'BP-regionalLandDpaymentretro'!L13/TransfersAsOutputShare!L11</f>
        <v>-4.5712212320969167E-3</v>
      </c>
      <c r="BQ11" s="5">
        <f>'BP-regionalLandDpaymentretro'!M13/TransfersAsOutputShare!M11</f>
        <v>-1.0631908748369532E-3</v>
      </c>
      <c r="BR11" s="5">
        <f>'BP-regionalLandDpaymentretro'!N13/TransfersAsOutputShare!N11</f>
        <v>-8.4215886118802052E-3</v>
      </c>
    </row>
    <row r="12" spans="2:70" x14ac:dyDescent="0.2">
      <c r="B12" t="s">
        <v>24</v>
      </c>
      <c r="C12" s="2">
        <v>57.682946888198401</v>
      </c>
      <c r="D12" s="2">
        <v>48.633678874587702</v>
      </c>
      <c r="E12" s="2">
        <v>8.8796044671228405</v>
      </c>
      <c r="F12" s="2">
        <v>7.6162546001260703</v>
      </c>
      <c r="G12" s="2">
        <v>6.9689470307905896</v>
      </c>
      <c r="H12" s="2">
        <v>47.822934490842599</v>
      </c>
      <c r="I12" s="2">
        <v>43.109941883072999</v>
      </c>
      <c r="J12" s="2">
        <v>44.0113067592265</v>
      </c>
      <c r="K12" s="2">
        <v>85.223478682784204</v>
      </c>
      <c r="L12" s="2">
        <v>40.972828928673103</v>
      </c>
      <c r="M12" s="2">
        <v>16.5105224078305</v>
      </c>
      <c r="N12" s="2">
        <v>44.450931072567101</v>
      </c>
      <c r="O12" s="2"/>
      <c r="P12" t="s">
        <v>24</v>
      </c>
      <c r="Q12" s="5">
        <f>'PP-regionalLandDpayment-pros'!C14/TransfersAsOutputShare!C12</f>
        <v>1.9823844492807805E-2</v>
      </c>
      <c r="R12" s="5">
        <f>'PP-regionalLandDpayment-pros'!D14/TransfersAsOutputShare!D12</f>
        <v>7.6660048466187279E-3</v>
      </c>
      <c r="S12" s="5">
        <f>'PP-regionalLandDpayment-pros'!E14/TransfersAsOutputShare!E12</f>
        <v>2.8344928684721004E-2</v>
      </c>
      <c r="T12" s="5">
        <f>'PP-regionalLandDpayment-pros'!F14/TransfersAsOutputShare!F12</f>
        <v>4.4762435002862033E-2</v>
      </c>
      <c r="U12" s="5">
        <f>'PP-regionalLandDpayment-pros'!G14/TransfersAsOutputShare!G12</f>
        <v>5.3703219322458258E-2</v>
      </c>
      <c r="V12" s="5">
        <f>'PP-regionalLandDpayment-pros'!H14/TransfersAsOutputShare!H12</f>
        <v>-1.1758926400005844E-2</v>
      </c>
      <c r="W12" s="5">
        <f>'PP-regionalLandDpayment-pros'!I14/TransfersAsOutputShare!I12</f>
        <v>2.013207735064841E-3</v>
      </c>
      <c r="X12" s="5">
        <f>'PP-regionalLandDpayment-pros'!J14/TransfersAsOutputShare!J12</f>
        <v>-7.6055757968846579E-3</v>
      </c>
      <c r="Y12" s="5">
        <f>'PP-regionalLandDpayment-pros'!K14/TransfersAsOutputShare!K12</f>
        <v>-1.9018333433208568E-2</v>
      </c>
      <c r="Z12" s="5">
        <f>'PP-regionalLandDpayment-pros'!L14/TransfersAsOutputShare!L12</f>
        <v>-9.6806041194497637E-5</v>
      </c>
      <c r="AA12" s="5">
        <f>'PP-regionalLandDpayment-pros'!M14/TransfersAsOutputShare!M12</f>
        <v>6.3238044124627078E-3</v>
      </c>
      <c r="AB12" s="5">
        <f>'PP-regionalLandDpayment-pros'!N14/TransfersAsOutputShare!N12</f>
        <v>-3.4316147316903402E-3</v>
      </c>
      <c r="AC12" s="5"/>
      <c r="AD12" t="s">
        <v>24</v>
      </c>
      <c r="AE12" s="5">
        <f>'PP-regionalLandDpaymentretro'!C14/TransfersAsOutputShare!C12</f>
        <v>1.9543188876674396E-2</v>
      </c>
      <c r="AF12" s="5">
        <f>'PP-regionalLandDpaymentretro'!D14/TransfersAsOutputShare!D12</f>
        <v>7.1851461404028724E-3</v>
      </c>
      <c r="AG12" s="5">
        <f>'PP-regionalLandDpaymentretro'!E14/TransfersAsOutputShare!E12</f>
        <v>2.3799703035237461E-2</v>
      </c>
      <c r="AH12" s="5">
        <f>'PP-regionalLandDpaymentretro'!F14/TransfersAsOutputShare!F12</f>
        <v>4.3548699875593573E-2</v>
      </c>
      <c r="AI12" s="5">
        <f>'PP-regionalLandDpaymentretro'!G14/TransfersAsOutputShare!G12</f>
        <v>5.3212627025619068E-2</v>
      </c>
      <c r="AJ12" s="5">
        <f>'PP-regionalLandDpaymentretro'!H14/TransfersAsOutputShare!H12</f>
        <v>-1.0521863011185401E-2</v>
      </c>
      <c r="AK12" s="5">
        <f>'PP-regionalLandDpaymentretro'!I14/TransfersAsOutputShare!I12</f>
        <v>2.5225448236667444E-3</v>
      </c>
      <c r="AL12" s="5">
        <f>'PP-regionalLandDpaymentretro'!J14/TransfersAsOutputShare!J12</f>
        <v>-7.6904842413395812E-3</v>
      </c>
      <c r="AM12" s="5">
        <f>'PP-regionalLandDpaymentretro'!K14/TransfersAsOutputShare!K12</f>
        <v>-1.8367146078380057E-2</v>
      </c>
      <c r="AN12" s="5">
        <f>'PP-regionalLandDpaymentretro'!L14/TransfersAsOutputShare!L12</f>
        <v>-6.3684103808299528E-4</v>
      </c>
      <c r="AO12" s="5">
        <f>'PP-regionalLandDpaymentretro'!M14/TransfersAsOutputShare!M12</f>
        <v>5.5083472382623016E-3</v>
      </c>
      <c r="AP12" s="5">
        <f>'PP-regionalLandDpaymentretro'!N14/TransfersAsOutputShare!N12</f>
        <v>-3.537097874283769E-3</v>
      </c>
      <c r="AQ12" s="5"/>
      <c r="AR12" s="6" t="s">
        <v>24</v>
      </c>
      <c r="AS12" s="5">
        <f>'BP-regionalLandDpayment-prosp'!C14/TransfersAsOutputShare!C12</f>
        <v>3.0606115522819995E-2</v>
      </c>
      <c r="AT12" s="5">
        <f>'BP-regionalLandDpayment-prosp'!D14/TransfersAsOutputShare!D12</f>
        <v>2.4510061276341776E-2</v>
      </c>
      <c r="AU12" s="5">
        <f>'BP-regionalLandDpayment-prosp'!E14/TransfersAsOutputShare!E12</f>
        <v>2.5141495300377927E-2</v>
      </c>
      <c r="AV12" s="5">
        <f>'BP-regionalLandDpayment-prosp'!F14/TransfersAsOutputShare!F12</f>
        <v>4.0256562437924887E-2</v>
      </c>
      <c r="AW12" s="5">
        <f>'BP-regionalLandDpayment-prosp'!G14/TransfersAsOutputShare!G12</f>
        <v>7.9076286336735135E-2</v>
      </c>
      <c r="AX12" s="5">
        <f>'BP-regionalLandDpayment-prosp'!H14/TransfersAsOutputShare!H12</f>
        <v>-1.6545236204752005E-2</v>
      </c>
      <c r="AY12" s="5">
        <f>'BP-regionalLandDpayment-prosp'!I14/TransfersAsOutputShare!I12</f>
        <v>-6.1272408637183659E-3</v>
      </c>
      <c r="AZ12" s="5">
        <f>'BP-regionalLandDpayment-prosp'!J14/TransfersAsOutputShare!J12</f>
        <v>-1.3776905520297054E-2</v>
      </c>
      <c r="BA12" s="5">
        <f>'BP-regionalLandDpayment-prosp'!K14/TransfersAsOutputShare!K12</f>
        <v>-2.135076190313968E-2</v>
      </c>
      <c r="BB12" s="5">
        <f>'BP-regionalLandDpayment-prosp'!L14/TransfersAsOutputShare!L12</f>
        <v>-4.0347302461085782E-3</v>
      </c>
      <c r="BC12" s="5">
        <f>'BP-regionalLandDpayment-prosp'!M14/TransfersAsOutputShare!M12</f>
        <v>8.1197005816780929E-4</v>
      </c>
      <c r="BD12" s="5">
        <f>'BP-regionalLandDpayment-prosp'!N14/TransfersAsOutputShare!N12</f>
        <v>-9.1150796042740751E-3</v>
      </c>
      <c r="BF12" s="6" t="s">
        <v>24</v>
      </c>
      <c r="BG12" s="5">
        <f>'BP-regionalLandDpaymentretro'!C14/TransfersAsOutputShare!C12</f>
        <v>3.0325459906686617E-2</v>
      </c>
      <c r="BH12" s="5">
        <f>'BP-regionalLandDpaymentretro'!D14/TransfersAsOutputShare!D12</f>
        <v>2.4029202570125915E-2</v>
      </c>
      <c r="BI12" s="5">
        <f>'BP-regionalLandDpaymentretro'!E14/TransfersAsOutputShare!E12</f>
        <v>2.0596269650894367E-2</v>
      </c>
      <c r="BJ12" s="5">
        <f>'BP-regionalLandDpaymentretro'!F14/TransfersAsOutputShare!F12</f>
        <v>3.9042827310656406E-2</v>
      </c>
      <c r="BK12" s="5">
        <f>'BP-regionalLandDpaymentretro'!G14/TransfersAsOutputShare!G12</f>
        <v>7.8585694039895904E-2</v>
      </c>
      <c r="BL12" s="5">
        <f>'BP-regionalLandDpaymentretro'!H14/TransfersAsOutputShare!H12</f>
        <v>-1.530817281593155E-2</v>
      </c>
      <c r="BM12" s="5">
        <f>'BP-regionalLandDpaymentretro'!I14/TransfersAsOutputShare!I12</f>
        <v>-5.6179037751164802E-3</v>
      </c>
      <c r="BN12" s="5">
        <f>'BP-regionalLandDpaymentretro'!J14/TransfersAsOutputShare!J12</f>
        <v>-1.3861813964751968E-2</v>
      </c>
      <c r="BO12" s="5">
        <f>'BP-regionalLandDpaymentretro'!K14/TransfersAsOutputShare!K12</f>
        <v>-2.0699574548311176E-2</v>
      </c>
      <c r="BP12" s="5">
        <f>'BP-regionalLandDpaymentretro'!L14/TransfersAsOutputShare!L12</f>
        <v>-4.5747652429970831E-3</v>
      </c>
      <c r="BQ12" s="5">
        <f>'BP-regionalLandDpaymentretro'!M14/TransfersAsOutputShare!M12</f>
        <v>-3.487116032620182E-6</v>
      </c>
      <c r="BR12" s="5">
        <f>'BP-regionalLandDpaymentretro'!N14/TransfersAsOutputShare!N12</f>
        <v>-9.2205627468674965E-3</v>
      </c>
    </row>
    <row r="13" spans="2:70" x14ac:dyDescent="0.2">
      <c r="B13" t="s">
        <v>25</v>
      </c>
      <c r="C13" s="2">
        <v>62.998167297881999</v>
      </c>
      <c r="D13" s="2">
        <v>53.436549353124597</v>
      </c>
      <c r="E13" s="2">
        <v>9.6339846726459992</v>
      </c>
      <c r="F13" s="2">
        <v>8.4987228673915194</v>
      </c>
      <c r="G13" s="2">
        <v>8.0416657430133807</v>
      </c>
      <c r="H13" s="2">
        <v>54.029054179674098</v>
      </c>
      <c r="I13" s="2">
        <v>50.541402283203603</v>
      </c>
      <c r="J13" s="2">
        <v>49.711747678694401</v>
      </c>
      <c r="K13" s="2">
        <v>104.15917171891201</v>
      </c>
      <c r="L13" s="2">
        <v>46.344559562236903</v>
      </c>
      <c r="M13" s="2">
        <v>18.099924552331501</v>
      </c>
      <c r="N13" s="2">
        <v>52.660924600815001</v>
      </c>
      <c r="O13" s="2"/>
      <c r="P13" t="s">
        <v>25</v>
      </c>
      <c r="Q13" s="5">
        <f>'PP-regionalLandDpayment-pros'!C15/TransfersAsOutputShare!C13</f>
        <v>2.3266785928036247E-2</v>
      </c>
      <c r="R13" s="5">
        <f>'PP-regionalLandDpayment-pros'!D15/TransfersAsOutputShare!D13</f>
        <v>9.7657206938222794E-3</v>
      </c>
      <c r="S13" s="5">
        <f>'PP-regionalLandDpayment-pros'!E15/TransfersAsOutputShare!E13</f>
        <v>3.412518230820067E-2</v>
      </c>
      <c r="T13" s="5">
        <f>'PP-regionalLandDpayment-pros'!F15/TransfersAsOutputShare!F13</f>
        <v>5.0063802420970922E-2</v>
      </c>
      <c r="U13" s="5">
        <f>'PP-regionalLandDpayment-pros'!G15/TransfersAsOutputShare!G13</f>
        <v>5.77356585663059E-2</v>
      </c>
      <c r="V13" s="5">
        <f>'PP-regionalLandDpayment-pros'!H15/TransfersAsOutputShare!H13</f>
        <v>-1.2534693575049626E-2</v>
      </c>
      <c r="W13" s="5">
        <f>'PP-regionalLandDpayment-pros'!I15/TransfersAsOutputShare!I13</f>
        <v>2.7408196727813808E-3</v>
      </c>
      <c r="X13" s="5">
        <f>'PP-regionalLandDpayment-pros'!J15/TransfersAsOutputShare!J13</f>
        <v>-7.550921170954383E-3</v>
      </c>
      <c r="Y13" s="5">
        <f>'PP-regionalLandDpayment-pros'!K15/TransfersAsOutputShare!K13</f>
        <v>-2.2035060593124153E-2</v>
      </c>
      <c r="Z13" s="5">
        <f>'PP-regionalLandDpayment-pros'!L15/TransfersAsOutputShare!L13</f>
        <v>6.7227566059123119E-4</v>
      </c>
      <c r="AA13" s="5">
        <f>'PP-regionalLandDpayment-pros'!M15/TransfersAsOutputShare!M13</f>
        <v>8.1959506523498846E-3</v>
      </c>
      <c r="AB13" s="5">
        <f>'PP-regionalLandDpayment-pros'!N15/TransfersAsOutputShare!N13</f>
        <v>-3.3498939492510051E-3</v>
      </c>
      <c r="AC13" s="5"/>
      <c r="AD13" t="s">
        <v>25</v>
      </c>
      <c r="AE13" s="5">
        <f>'PP-regionalLandDpaymentretro'!C15/TransfersAsOutputShare!C13</f>
        <v>2.3011508983668664E-2</v>
      </c>
      <c r="AF13" s="5">
        <f>'PP-regionalLandDpaymentretro'!D15/TransfersAsOutputShare!D13</f>
        <v>9.3273798629644206E-3</v>
      </c>
      <c r="AG13" s="5">
        <f>'PP-regionalLandDpaymentretro'!E15/TransfersAsOutputShare!E13</f>
        <v>3.0187999284915345E-2</v>
      </c>
      <c r="AH13" s="5">
        <f>'PP-regionalLandDpaymentretro'!F15/TransfersAsOutputShare!F13</f>
        <v>4.903993795750658E-2</v>
      </c>
      <c r="AI13" s="5">
        <f>'PP-regionalLandDpaymentretro'!G15/TransfersAsOutputShare!G13</f>
        <v>5.7337512274779179E-2</v>
      </c>
      <c r="AJ13" s="5">
        <f>'PP-regionalLandDpaymentretro'!H15/TransfersAsOutputShare!H13</f>
        <v>-1.1548388778954848E-2</v>
      </c>
      <c r="AK13" s="5">
        <f>'PP-regionalLandDpaymentretro'!I15/TransfersAsOutputShare!I13</f>
        <v>3.1298248452672536E-3</v>
      </c>
      <c r="AL13" s="5">
        <f>'PP-regionalLandDpaymentretro'!J15/TransfersAsOutputShare!J13</f>
        <v>-7.6415416087853572E-3</v>
      </c>
      <c r="AM13" s="5">
        <f>'PP-regionalLandDpaymentretro'!K15/TransfersAsOutputShare!K13</f>
        <v>-2.1467355228638442E-2</v>
      </c>
      <c r="AN13" s="5">
        <f>'PP-regionalLandDpaymentretro'!L15/TransfersAsOutputShare!L13</f>
        <v>2.1471710872942107E-4</v>
      </c>
      <c r="AO13" s="5">
        <f>'PP-regionalLandDpaymentretro'!M15/TransfersAsOutputShare!M13</f>
        <v>7.4746979235755509E-3</v>
      </c>
      <c r="AP13" s="5">
        <f>'PP-regionalLandDpaymentretro'!N15/TransfersAsOutputShare!N13</f>
        <v>-3.4254218889560369E-3</v>
      </c>
      <c r="AQ13" s="5"/>
      <c r="AR13" s="6" t="s">
        <v>25</v>
      </c>
      <c r="AS13" s="5">
        <f>'BP-regionalLandDpayment-prosp'!C15/TransfersAsOutputShare!C13</f>
        <v>3.5981121898309314E-2</v>
      </c>
      <c r="AT13" s="5">
        <f>'BP-regionalLandDpayment-prosp'!D15/TransfersAsOutputShare!D13</f>
        <v>2.9229727407924934E-2</v>
      </c>
      <c r="AU13" s="5">
        <f>'BP-regionalLandDpayment-prosp'!E15/TransfersAsOutputShare!E13</f>
        <v>3.0720321502241632E-2</v>
      </c>
      <c r="AV13" s="5">
        <f>'BP-regionalLandDpayment-prosp'!F15/TransfersAsOutputShare!F13</f>
        <v>4.5814083242889554E-2</v>
      </c>
      <c r="AW13" s="5">
        <f>'BP-regionalLandDpayment-prosp'!G15/TransfersAsOutputShare!G13</f>
        <v>8.6447575977455185E-2</v>
      </c>
      <c r="AX13" s="5">
        <f>'BP-regionalLandDpayment-prosp'!H15/TransfersAsOutputShare!H13</f>
        <v>-1.7691768561963975E-2</v>
      </c>
      <c r="AY13" s="5">
        <f>'BP-regionalLandDpayment-prosp'!I15/TransfersAsOutputShare!I13</f>
        <v>-6.0341704373613756E-3</v>
      </c>
      <c r="AZ13" s="5">
        <f>'BP-regionalLandDpayment-prosp'!J15/TransfersAsOutputShare!J13</f>
        <v>-1.4626582221465304E-2</v>
      </c>
      <c r="BA13" s="5">
        <f>'BP-regionalLandDpayment-prosp'!K15/TransfersAsOutputShare!K13</f>
        <v>-2.4615282575081984E-2</v>
      </c>
      <c r="BB13" s="5">
        <f>'BP-regionalLandDpayment-prosp'!L15/TransfersAsOutputShare!L13</f>
        <v>-3.8928863019968367E-3</v>
      </c>
      <c r="BC13" s="5">
        <f>'BP-regionalLandDpayment-prosp'!M15/TransfersAsOutputShare!M13</f>
        <v>1.9450410194619778E-3</v>
      </c>
      <c r="BD13" s="5">
        <f>'BP-regionalLandDpayment-prosp'!N15/TransfersAsOutputShare!N13</f>
        <v>-9.7246478900620947E-3</v>
      </c>
      <c r="BF13" s="6" t="s">
        <v>25</v>
      </c>
      <c r="BG13" s="5">
        <f>'BP-regionalLandDpaymentretro'!C15/TransfersAsOutputShare!C13</f>
        <v>3.5725844953941779E-2</v>
      </c>
      <c r="BH13" s="5">
        <f>'BP-regionalLandDpaymentretro'!D15/TransfersAsOutputShare!D13</f>
        <v>2.8791386577067084E-2</v>
      </c>
      <c r="BI13" s="5">
        <f>'BP-regionalLandDpaymentretro'!E15/TransfersAsOutputShare!E13</f>
        <v>2.6783138478956293E-2</v>
      </c>
      <c r="BJ13" s="5">
        <f>'BP-regionalLandDpaymentretro'!F15/TransfersAsOutputShare!F13</f>
        <v>4.4790218779425212E-2</v>
      </c>
      <c r="BK13" s="5">
        <f>'BP-regionalLandDpaymentretro'!G15/TransfersAsOutputShare!G13</f>
        <v>8.6049429685928422E-2</v>
      </c>
      <c r="BL13" s="5">
        <f>'BP-regionalLandDpaymentretro'!H15/TransfersAsOutputShare!H13</f>
        <v>-1.6705463765869181E-2</v>
      </c>
      <c r="BM13" s="5">
        <f>'BP-regionalLandDpaymentretro'!I15/TransfersAsOutputShare!I13</f>
        <v>-5.6451652648755197E-3</v>
      </c>
      <c r="BN13" s="5">
        <f>'BP-regionalLandDpaymentretro'!J15/TransfersAsOutputShare!J13</f>
        <v>-1.4717202659296267E-2</v>
      </c>
      <c r="BO13" s="5">
        <f>'BP-regionalLandDpaymentretro'!K15/TransfersAsOutputShare!K13</f>
        <v>-2.4047577210596284E-2</v>
      </c>
      <c r="BP13" s="5">
        <f>'BP-regionalLandDpaymentretro'!L15/TransfersAsOutputShare!L13</f>
        <v>-4.3504448538586506E-3</v>
      </c>
      <c r="BQ13" s="5">
        <f>'BP-regionalLandDpaymentretro'!M15/TransfersAsOutputShare!M13</f>
        <v>1.2237882906876295E-3</v>
      </c>
      <c r="BR13" s="5">
        <f>'BP-regionalLandDpaymentretro'!N15/TransfersAsOutputShare!N13</f>
        <v>-9.8001758297671139E-3</v>
      </c>
    </row>
    <row r="14" spans="2:70" x14ac:dyDescent="0.2">
      <c r="B14" t="s">
        <v>26</v>
      </c>
      <c r="C14" s="2">
        <v>68.201150078099104</v>
      </c>
      <c r="D14" s="2">
        <v>58.472851441387903</v>
      </c>
      <c r="E14" s="2">
        <v>10.4743167095004</v>
      </c>
      <c r="F14" s="2">
        <v>9.4191708831076593</v>
      </c>
      <c r="G14" s="2">
        <v>9.2121806605475403</v>
      </c>
      <c r="H14" s="2">
        <v>61.066001163007698</v>
      </c>
      <c r="I14" s="2">
        <v>58.8880617671634</v>
      </c>
      <c r="J14" s="2">
        <v>55.572878607024997</v>
      </c>
      <c r="K14" s="2">
        <v>123.28716243353701</v>
      </c>
      <c r="L14" s="2">
        <v>52.282581126714099</v>
      </c>
      <c r="M14" s="2">
        <v>19.714830006524998</v>
      </c>
      <c r="N14" s="2">
        <v>61.768166983175902</v>
      </c>
      <c r="O14" s="2"/>
      <c r="P14" t="s">
        <v>26</v>
      </c>
      <c r="Q14" s="5">
        <f>'PP-regionalLandDpayment-pros'!C16/TransfersAsOutputShare!C14</f>
        <v>2.6711023969939629E-2</v>
      </c>
      <c r="R14" s="5">
        <f>'PP-regionalLandDpayment-pros'!D16/TransfersAsOutputShare!D14</f>
        <v>1.1928454815220776E-2</v>
      </c>
      <c r="S14" s="5">
        <f>'PP-regionalLandDpayment-pros'!E16/TransfersAsOutputShare!E14</f>
        <v>3.9623476791561855E-2</v>
      </c>
      <c r="T14" s="5">
        <f>'PP-regionalLandDpayment-pros'!F16/TransfersAsOutputShare!F14</f>
        <v>5.4991032819624065E-2</v>
      </c>
      <c r="U14" s="5">
        <f>'PP-regionalLandDpayment-pros'!G16/TransfersAsOutputShare!G14</f>
        <v>6.1013220269027689E-2</v>
      </c>
      <c r="V14" s="5">
        <f>'PP-regionalLandDpayment-pros'!H16/TransfersAsOutputShare!H14</f>
        <v>-1.353707579965685E-2</v>
      </c>
      <c r="W14" s="5">
        <f>'PP-regionalLandDpayment-pros'!I16/TransfersAsOutputShare!I14</f>
        <v>3.4056812533321719E-3</v>
      </c>
      <c r="X14" s="5">
        <f>'PP-regionalLandDpayment-pros'!J16/TransfersAsOutputShare!J14</f>
        <v>-7.3424257765507548E-3</v>
      </c>
      <c r="Y14" s="5">
        <f>'PP-regionalLandDpayment-pros'!K16/TransfersAsOutputShare!K14</f>
        <v>-2.4805031971502824E-2</v>
      </c>
      <c r="Z14" s="5">
        <f>'PP-regionalLandDpayment-pros'!L16/TransfersAsOutputShare!L14</f>
        <v>1.5083218168140352E-3</v>
      </c>
      <c r="AA14" s="5">
        <f>'PP-regionalLandDpayment-pros'!M16/TransfersAsOutputShare!M14</f>
        <v>1.0129139996354085E-2</v>
      </c>
      <c r="AB14" s="5">
        <f>'PP-regionalLandDpayment-pros'!N16/TransfersAsOutputShare!N14</f>
        <v>-3.2467740072156118E-3</v>
      </c>
      <c r="AC14" s="5"/>
      <c r="AD14" t="s">
        <v>26</v>
      </c>
      <c r="AE14" s="5">
        <f>'PP-regionalLandDpaymentretro'!C16/TransfersAsOutputShare!C14</f>
        <v>2.6479186604829671E-2</v>
      </c>
      <c r="AF14" s="5">
        <f>'PP-regionalLandDpaymentretro'!D16/TransfersAsOutputShare!D14</f>
        <v>1.1536352084363677E-2</v>
      </c>
      <c r="AG14" s="5">
        <f>'PP-regionalLandDpaymentretro'!E16/TransfersAsOutputShare!E14</f>
        <v>3.6248432305800479E-2</v>
      </c>
      <c r="AH14" s="5">
        <f>'PP-regionalLandDpaymentretro'!F16/TransfersAsOutputShare!F14</f>
        <v>5.4127826170282903E-2</v>
      </c>
      <c r="AI14" s="5">
        <f>'PP-regionalLandDpaymentretro'!G16/TransfersAsOutputShare!G14</f>
        <v>6.0689531674304457E-2</v>
      </c>
      <c r="AJ14" s="5">
        <f>'PP-regionalLandDpaymentretro'!H16/TransfersAsOutputShare!H14</f>
        <v>-1.2744088022782676E-2</v>
      </c>
      <c r="AK14" s="5">
        <f>'PP-regionalLandDpaymentretro'!I16/TransfersAsOutputShare!I14</f>
        <v>3.7044968722457269E-3</v>
      </c>
      <c r="AL14" s="5">
        <f>'PP-regionalLandDpaymentretro'!J16/TransfersAsOutputShare!J14</f>
        <v>-7.4343458776183046E-3</v>
      </c>
      <c r="AM14" s="5">
        <f>'PP-regionalLandDpaymentretro'!K16/TransfersAsOutputShare!K14</f>
        <v>-2.4316491021922428E-2</v>
      </c>
      <c r="AN14" s="5">
        <f>'PP-regionalLandDpaymentretro'!L16/TransfersAsOutputShare!L14</f>
        <v>1.1235487411214073E-3</v>
      </c>
      <c r="AO14" s="5">
        <f>'PP-regionalLandDpaymentretro'!M16/TransfersAsOutputShare!M14</f>
        <v>9.4957929158350947E-3</v>
      </c>
      <c r="AP14" s="5">
        <f>'PP-regionalLandDpaymentretro'!N16/TransfersAsOutputShare!N14</f>
        <v>-3.3008111470822837E-3</v>
      </c>
      <c r="AQ14" s="5"/>
      <c r="AR14" s="6" t="s">
        <v>26</v>
      </c>
      <c r="AS14" s="5">
        <f>'BP-regionalLandDpayment-prosp'!C16/TransfersAsOutputShare!C14</f>
        <v>4.1328263889686453E-2</v>
      </c>
      <c r="AT14" s="5">
        <f>'BP-regionalLandDpayment-prosp'!D16/TransfersAsOutputShare!D14</f>
        <v>3.3749007595183893E-2</v>
      </c>
      <c r="AU14" s="5">
        <f>'BP-regionalLandDpayment-prosp'!E16/TransfersAsOutputShare!E14</f>
        <v>3.5991326100569355E-2</v>
      </c>
      <c r="AV14" s="5">
        <f>'BP-regionalLandDpayment-prosp'!F16/TransfersAsOutputShare!F14</f>
        <v>5.0928956816884551E-2</v>
      </c>
      <c r="AW14" s="5">
        <f>'BP-regionalLandDpayment-prosp'!G16/TransfersAsOutputShare!G14</f>
        <v>9.2386571818028049E-2</v>
      </c>
      <c r="AX14" s="5">
        <f>'BP-regionalLandDpayment-prosp'!H16/TransfersAsOutputShare!H14</f>
        <v>-1.8870578731986141E-2</v>
      </c>
      <c r="AY14" s="5">
        <f>'BP-regionalLandDpayment-prosp'!I16/TransfersAsOutputShare!I14</f>
        <v>-5.8389038299216274E-3</v>
      </c>
      <c r="AZ14" s="5">
        <f>'BP-regionalLandDpayment-prosp'!J16/TransfersAsOutputShare!J14</f>
        <v>-1.52034156439773E-2</v>
      </c>
      <c r="BA14" s="5">
        <f>'BP-regionalLandDpayment-prosp'!K16/TransfersAsOutputShare!K14</f>
        <v>-2.7607234128995201E-2</v>
      </c>
      <c r="BB14" s="5">
        <f>'BP-regionalLandDpayment-prosp'!L16/TransfersAsOutputShare!L14</f>
        <v>-3.6140749367824434E-3</v>
      </c>
      <c r="BC14" s="5">
        <f>'BP-regionalLandDpayment-prosp'!M16/TransfersAsOutputShare!M14</f>
        <v>3.175836119320965E-3</v>
      </c>
      <c r="BD14" s="5">
        <f>'BP-regionalLandDpayment-prosp'!N16/TransfersAsOutputShare!N14</f>
        <v>-1.0179369283733775E-2</v>
      </c>
      <c r="BF14" s="6" t="s">
        <v>26</v>
      </c>
      <c r="BG14" s="5">
        <f>'BP-regionalLandDpaymentretro'!C16/TransfersAsOutputShare!C14</f>
        <v>4.109642652457654E-2</v>
      </c>
      <c r="BH14" s="5">
        <f>'BP-regionalLandDpaymentretro'!D16/TransfersAsOutputShare!D14</f>
        <v>3.3356904864326804E-2</v>
      </c>
      <c r="BI14" s="5">
        <f>'BP-regionalLandDpaymentretro'!E16/TransfersAsOutputShare!E14</f>
        <v>3.2616281614807965E-2</v>
      </c>
      <c r="BJ14" s="5">
        <f>'BP-regionalLandDpaymentretro'!F16/TransfersAsOutputShare!F14</f>
        <v>5.0065750167543367E-2</v>
      </c>
      <c r="BK14" s="5">
        <f>'BP-regionalLandDpaymentretro'!G16/TransfersAsOutputShare!G14</f>
        <v>9.2062883223304817E-2</v>
      </c>
      <c r="BL14" s="5">
        <f>'BP-regionalLandDpaymentretro'!H16/TransfersAsOutputShare!H14</f>
        <v>-1.8077590955111949E-2</v>
      </c>
      <c r="BM14" s="5">
        <f>'BP-regionalLandDpaymentretro'!I16/TransfersAsOutputShare!I14</f>
        <v>-5.5400882110080889E-3</v>
      </c>
      <c r="BN14" s="5">
        <f>'BP-regionalLandDpaymentretro'!J16/TransfersAsOutputShare!J14</f>
        <v>-1.5295335745044839E-2</v>
      </c>
      <c r="BO14" s="5">
        <f>'BP-regionalLandDpaymentretro'!K16/TransfersAsOutputShare!K14</f>
        <v>-2.7118693179414812E-2</v>
      </c>
      <c r="BP14" s="5">
        <f>'BP-regionalLandDpaymentretro'!L16/TransfersAsOutputShare!L14</f>
        <v>-3.9988480124750793E-3</v>
      </c>
      <c r="BQ14" s="5">
        <f>'BP-regionalLandDpaymentretro'!M16/TransfersAsOutputShare!M14</f>
        <v>2.5424890388019666E-3</v>
      </c>
      <c r="BR14" s="5">
        <f>'BP-regionalLandDpaymentretro'!N16/TransfersAsOutputShare!N14</f>
        <v>-1.023340642360044E-2</v>
      </c>
    </row>
    <row r="15" spans="2:70" x14ac:dyDescent="0.2">
      <c r="B15" t="s">
        <v>27</v>
      </c>
      <c r="C15" s="2">
        <v>73.430456088944993</v>
      </c>
      <c r="D15" s="2">
        <v>63.666512683627097</v>
      </c>
      <c r="E15" s="2">
        <v>11.3559401262123</v>
      </c>
      <c r="F15" s="2">
        <v>10.381423551675301</v>
      </c>
      <c r="G15" s="2">
        <v>10.466790011223701</v>
      </c>
      <c r="H15" s="2">
        <v>68.609201393565897</v>
      </c>
      <c r="I15" s="2">
        <v>67.938956456268002</v>
      </c>
      <c r="J15" s="2">
        <v>61.621108382111998</v>
      </c>
      <c r="K15" s="2">
        <v>143.32825369907599</v>
      </c>
      <c r="L15" s="2">
        <v>58.588615812155503</v>
      </c>
      <c r="M15" s="2">
        <v>21.360156006155201</v>
      </c>
      <c r="N15" s="2">
        <v>71.628001256115496</v>
      </c>
      <c r="O15" s="2"/>
      <c r="P15" t="s">
        <v>27</v>
      </c>
      <c r="Q15" s="5">
        <f>'PP-regionalLandDpayment-pros'!C17/TransfersAsOutputShare!C15</f>
        <v>2.9928005152008077E-2</v>
      </c>
      <c r="R15" s="5">
        <f>'PP-regionalLandDpayment-pros'!D17/TransfersAsOutputShare!D15</f>
        <v>1.4079912092639086E-2</v>
      </c>
      <c r="S15" s="5">
        <f>'PP-regionalLandDpayment-pros'!E17/TransfersAsOutputShare!E15</f>
        <v>4.4768529915511605E-2</v>
      </c>
      <c r="T15" s="5">
        <f>'PP-regionalLandDpayment-pros'!F17/TransfersAsOutputShare!F15</f>
        <v>5.9393013403304773E-2</v>
      </c>
      <c r="U15" s="5">
        <f>'PP-regionalLandDpayment-pros'!G17/TransfersAsOutputShare!G15</f>
        <v>6.3599380982357248E-2</v>
      </c>
      <c r="V15" s="5">
        <f>'PP-regionalLandDpayment-pros'!H17/TransfersAsOutputShare!H15</f>
        <v>-1.4487266629599602E-2</v>
      </c>
      <c r="W15" s="5">
        <f>'PP-regionalLandDpayment-pros'!I17/TransfersAsOutputShare!I15</f>
        <v>3.9518312272237748E-3</v>
      </c>
      <c r="X15" s="5">
        <f>'PP-regionalLandDpayment-pros'!J17/TransfersAsOutputShare!J15</f>
        <v>-7.0867696617283654E-3</v>
      </c>
      <c r="Y15" s="5">
        <f>'PP-regionalLandDpayment-pros'!K17/TransfersAsOutputShare!K15</f>
        <v>-2.7123016137127354E-2</v>
      </c>
      <c r="Z15" s="5">
        <f>'PP-regionalLandDpayment-pros'!L17/TransfersAsOutputShare!L15</f>
        <v>2.3403937558343873E-3</v>
      </c>
      <c r="AA15" s="5">
        <f>'PP-regionalLandDpayment-pros'!M17/TransfersAsOutputShare!M15</f>
        <v>1.2013101145763306E-2</v>
      </c>
      <c r="AB15" s="5">
        <f>'PP-regionalLandDpayment-pros'!N17/TransfersAsOutputShare!N15</f>
        <v>-3.1936757497748533E-3</v>
      </c>
      <c r="AC15" s="5"/>
      <c r="AD15" t="s">
        <v>27</v>
      </c>
      <c r="AE15" s="5">
        <f>'PP-regionalLandDpaymentretro'!C17/TransfersAsOutputShare!C15</f>
        <v>2.9718332873034398E-2</v>
      </c>
      <c r="AF15" s="5">
        <f>'PP-regionalLandDpaymentretro'!D17/TransfersAsOutputShare!D15</f>
        <v>1.3733044591930928E-2</v>
      </c>
      <c r="AG15" s="5">
        <f>'PP-regionalLandDpaymentretro'!E17/TransfersAsOutputShare!E15</f>
        <v>4.1884771792707484E-2</v>
      </c>
      <c r="AH15" s="5">
        <f>'PP-regionalLandDpaymentretro'!F17/TransfersAsOutputShare!F15</f>
        <v>5.8665178758679166E-2</v>
      </c>
      <c r="AI15" s="5">
        <f>'PP-regionalLandDpaymentretro'!G17/TransfersAsOutputShare!G15</f>
        <v>6.333502432220961E-2</v>
      </c>
      <c r="AJ15" s="5">
        <f>'PP-regionalLandDpaymentretro'!H17/TransfersAsOutputShare!H15</f>
        <v>-1.3841571223522064E-2</v>
      </c>
      <c r="AK15" s="5">
        <f>'PP-regionalLandDpaymentretro'!I17/TransfersAsOutputShare!I15</f>
        <v>4.1835741347422996E-3</v>
      </c>
      <c r="AL15" s="5">
        <f>'PP-regionalLandDpaymentretro'!J17/TransfersAsOutputShare!J15</f>
        <v>-7.176565097902975E-3</v>
      </c>
      <c r="AM15" s="5">
        <f>'PP-regionalLandDpaymentretro'!K17/TransfersAsOutputShare!K15</f>
        <v>-2.6707274732943397E-2</v>
      </c>
      <c r="AN15" s="5">
        <f>'PP-regionalLandDpaymentretro'!L17/TransfersAsOutputShare!L15</f>
        <v>2.017057517513807E-3</v>
      </c>
      <c r="AO15" s="5">
        <f>'PP-regionalLandDpaymentretro'!M17/TransfersAsOutputShare!M15</f>
        <v>1.1459681210822739E-2</v>
      </c>
      <c r="AP15" s="5">
        <f>'PP-regionalLandDpaymentretro'!N17/TransfersAsOutputShare!N15</f>
        <v>-3.2325344168278682E-3</v>
      </c>
      <c r="AQ15" s="5"/>
      <c r="AR15" s="6" t="s">
        <v>27</v>
      </c>
      <c r="AS15" s="5">
        <f>'BP-regionalLandDpayment-prosp'!C17/TransfersAsOutputShare!C15</f>
        <v>4.6329474754534049E-2</v>
      </c>
      <c r="AT15" s="5">
        <f>'BP-regionalLandDpayment-prosp'!D17/TransfersAsOutputShare!D15</f>
        <v>3.7920181933032142E-2</v>
      </c>
      <c r="AU15" s="5">
        <f>'BP-regionalLandDpayment-prosp'!E17/TransfersAsOutputShare!E15</f>
        <v>4.0847963654811914E-2</v>
      </c>
      <c r="AV15" s="5">
        <f>'BP-regionalLandDpayment-prosp'!F17/TransfersAsOutputShare!F15</f>
        <v>5.5395324792891304E-2</v>
      </c>
      <c r="AW15" s="5">
        <f>'BP-regionalLandDpayment-prosp'!G17/TransfersAsOutputShare!G15</f>
        <v>9.6894395441647421E-2</v>
      </c>
      <c r="AX15" s="5">
        <f>'BP-regionalLandDpayment-prosp'!H17/TransfersAsOutputShare!H15</f>
        <v>-1.9986935899561974E-2</v>
      </c>
      <c r="AY15" s="5">
        <f>'BP-regionalLandDpayment-prosp'!I17/TransfersAsOutputShare!I15</f>
        <v>-5.6029816042130849E-3</v>
      </c>
      <c r="AZ15" s="5">
        <f>'BP-regionalLandDpayment-prosp'!J17/TransfersAsOutputShare!J15</f>
        <v>-1.5543040018809604E-2</v>
      </c>
      <c r="BA15" s="5">
        <f>'BP-regionalLandDpayment-prosp'!K17/TransfersAsOutputShare!K15</f>
        <v>-3.007147721658375E-2</v>
      </c>
      <c r="BB15" s="5">
        <f>'BP-regionalLandDpayment-prosp'!L17/TransfersAsOutputShare!L15</f>
        <v>-3.2525235048789813E-3</v>
      </c>
      <c r="BC15" s="5">
        <f>'BP-regionalLandDpayment-prosp'!M17/TransfersAsOutputShare!M15</f>
        <v>4.4268520752207795E-3</v>
      </c>
      <c r="BD15" s="5">
        <f>'BP-regionalLandDpayment-prosp'!N17/TransfersAsOutputShare!N15</f>
        <v>-1.0520189588229985E-2</v>
      </c>
      <c r="BF15" s="6" t="s">
        <v>27</v>
      </c>
      <c r="BG15" s="5">
        <f>'BP-regionalLandDpaymentretro'!C17/TransfersAsOutputShare!C15</f>
        <v>4.6119802475560405E-2</v>
      </c>
      <c r="BH15" s="5">
        <f>'BP-regionalLandDpaymentretro'!D17/TransfersAsOutputShare!D15</f>
        <v>3.7573314432323972E-2</v>
      </c>
      <c r="BI15" s="5">
        <f>'BP-regionalLandDpaymentretro'!E17/TransfersAsOutputShare!E15</f>
        <v>3.7964205532007765E-2</v>
      </c>
      <c r="BJ15" s="5">
        <f>'BP-regionalLandDpaymentretro'!F17/TransfersAsOutputShare!F15</f>
        <v>5.4667490148265642E-2</v>
      </c>
      <c r="BK15" s="5">
        <f>'BP-regionalLandDpaymentretro'!G17/TransfersAsOutputShare!G15</f>
        <v>9.6630038781499741E-2</v>
      </c>
      <c r="BL15" s="5">
        <f>'BP-regionalLandDpaymentretro'!H17/TransfersAsOutputShare!H15</f>
        <v>-1.9341240493484419E-2</v>
      </c>
      <c r="BM15" s="5">
        <f>'BP-regionalLandDpaymentretro'!I17/TransfersAsOutputShare!I15</f>
        <v>-5.3712386966945783E-3</v>
      </c>
      <c r="BN15" s="5">
        <f>'BP-regionalLandDpaymentretro'!J17/TransfersAsOutputShare!J15</f>
        <v>-1.5632835454984204E-2</v>
      </c>
      <c r="BO15" s="5">
        <f>'BP-regionalLandDpaymentretro'!K17/TransfersAsOutputShare!K15</f>
        <v>-2.9655735812399799E-2</v>
      </c>
      <c r="BP15" s="5">
        <f>'BP-regionalLandDpaymentretro'!L17/TransfersAsOutputShare!L15</f>
        <v>-3.5758597431995703E-3</v>
      </c>
      <c r="BQ15" s="5">
        <f>'BP-regionalLandDpaymentretro'!M17/TransfersAsOutputShare!M15</f>
        <v>3.8734321402801894E-3</v>
      </c>
      <c r="BR15" s="5">
        <f>'BP-regionalLandDpaymentretro'!N17/TransfersAsOutputShare!N15</f>
        <v>-1.0559048255282994E-2</v>
      </c>
    </row>
    <row r="16" spans="2:70" x14ac:dyDescent="0.2">
      <c r="B16" t="s">
        <v>28</v>
      </c>
      <c r="C16" s="2">
        <v>78.727513653977198</v>
      </c>
      <c r="D16" s="2">
        <v>68.986513508026903</v>
      </c>
      <c r="E16" s="2">
        <v>12.2631922218058</v>
      </c>
      <c r="F16" s="2">
        <v>11.375415464446499</v>
      </c>
      <c r="G16" s="2">
        <v>11.7894919711261</v>
      </c>
      <c r="H16" s="2">
        <v>76.567291483634193</v>
      </c>
      <c r="I16" s="2">
        <v>77.585975989968503</v>
      </c>
      <c r="J16" s="2">
        <v>67.851014360894098</v>
      </c>
      <c r="K16" s="2">
        <v>164.49036118167399</v>
      </c>
      <c r="L16" s="2">
        <v>65.176110956775702</v>
      </c>
      <c r="M16" s="2">
        <v>23.036221641544302</v>
      </c>
      <c r="N16" s="2">
        <v>82.151477221426802</v>
      </c>
      <c r="O16" s="2"/>
      <c r="P16" t="s">
        <v>28</v>
      </c>
      <c r="Q16" s="5">
        <f>'PP-regionalLandDpayment-pros'!C18/TransfersAsOutputShare!C16</f>
        <v>3.3155146514839855E-2</v>
      </c>
      <c r="R16" s="5">
        <f>'PP-regionalLandDpayment-pros'!D18/TransfersAsOutputShare!D16</f>
        <v>1.6189417629065197E-2</v>
      </c>
      <c r="S16" s="5">
        <f>'PP-regionalLandDpayment-pros'!E18/TransfersAsOutputShare!E16</f>
        <v>4.9626885528083059E-2</v>
      </c>
      <c r="T16" s="5">
        <f>'PP-regionalLandDpayment-pros'!F18/TransfersAsOutputShare!F16</f>
        <v>6.3475010806639587E-2</v>
      </c>
      <c r="U16" s="5">
        <f>'PP-regionalLandDpayment-pros'!G18/TransfersAsOutputShare!G16</f>
        <v>6.582728389875854E-2</v>
      </c>
      <c r="V16" s="5">
        <f>'PP-regionalLandDpayment-pros'!H18/TransfersAsOutputShare!H16</f>
        <v>-1.539840623143874E-2</v>
      </c>
      <c r="W16" s="5">
        <f>'PP-regionalLandDpayment-pros'!I18/TransfersAsOutputShare!I16</f>
        <v>4.3511950403679975E-3</v>
      </c>
      <c r="X16" s="5">
        <f>'PP-regionalLandDpayment-pros'!J18/TransfersAsOutputShare!J16</f>
        <v>-6.7774402076087974E-3</v>
      </c>
      <c r="Y16" s="5">
        <f>'PP-regionalLandDpayment-pros'!K18/TransfersAsOutputShare!K16</f>
        <v>-2.9084253668653672E-2</v>
      </c>
      <c r="Z16" s="5">
        <f>'PP-regionalLandDpayment-pros'!L18/TransfersAsOutputShare!L16</f>
        <v>3.1153058484113456E-3</v>
      </c>
      <c r="AA16" s="5">
        <f>'PP-regionalLandDpayment-pros'!M18/TransfersAsOutputShare!M16</f>
        <v>1.3771938426389213E-2</v>
      </c>
      <c r="AB16" s="5">
        <f>'PP-regionalLandDpayment-pros'!N18/TransfersAsOutputShare!N16</f>
        <v>-3.271048140665915E-3</v>
      </c>
      <c r="AC16" s="5"/>
      <c r="AD16" t="s">
        <v>28</v>
      </c>
      <c r="AE16" s="5">
        <f>'PP-regionalLandDpaymentretro'!C18/TransfersAsOutputShare!C16</f>
        <v>3.2965645094503601E-2</v>
      </c>
      <c r="AF16" s="5">
        <f>'PP-regionalLandDpaymentretro'!D18/TransfersAsOutputShare!D16</f>
        <v>1.5883660215939177E-2</v>
      </c>
      <c r="AG16" s="5">
        <f>'PP-regionalLandDpaymentretro'!E18/TransfersAsOutputShare!E16</f>
        <v>4.7156232118990761E-2</v>
      </c>
      <c r="AH16" s="5">
        <f>'PP-regionalLandDpaymentretro'!F18/TransfersAsOutputShare!F16</f>
        <v>6.2858190720470997E-2</v>
      </c>
      <c r="AI16" s="5">
        <f>'PP-regionalLandDpaymentretro'!G18/TransfersAsOutputShare!G16</f>
        <v>6.5609205053809308E-2</v>
      </c>
      <c r="AJ16" s="5">
        <f>'PP-regionalLandDpaymentretro'!H18/TransfersAsOutputShare!H16</f>
        <v>-1.4864580365855374E-2</v>
      </c>
      <c r="AK16" s="5">
        <f>'PP-regionalLandDpaymentretro'!I18/TransfersAsOutputShare!I16</f>
        <v>4.5329310565405271E-3</v>
      </c>
      <c r="AL16" s="5">
        <f>'PP-regionalLandDpaymentretro'!J18/TransfersAsOutputShare!J16</f>
        <v>-6.8632617756632357E-3</v>
      </c>
      <c r="AM16" s="5">
        <f>'PP-regionalLandDpaymentretro'!K18/TransfersAsOutputShare!K16</f>
        <v>-2.8731487904658279E-2</v>
      </c>
      <c r="AN16" s="5">
        <f>'PP-regionalLandDpaymentretro'!L18/TransfersAsOutputShare!L16</f>
        <v>2.8420591581336E-3</v>
      </c>
      <c r="AO16" s="5">
        <f>'PP-regionalLandDpaymentretro'!M18/TransfersAsOutputShare!M16</f>
        <v>1.3288454090066629E-2</v>
      </c>
      <c r="AP16" s="5">
        <f>'PP-regionalLandDpaymentretro'!N18/TransfersAsOutputShare!N16</f>
        <v>-3.2994421597635532E-3</v>
      </c>
      <c r="AQ16" s="5"/>
      <c r="AR16" s="6" t="s">
        <v>28</v>
      </c>
      <c r="AS16" s="5">
        <f>'BP-regionalLandDpayment-prosp'!C18/TransfersAsOutputShare!C16</f>
        <v>5.1087779514269141E-2</v>
      </c>
      <c r="AT16" s="5">
        <f>'BP-regionalLandDpayment-prosp'!D18/TransfersAsOutputShare!D16</f>
        <v>4.1763778731670087E-2</v>
      </c>
      <c r="AU16" s="5">
        <f>'BP-regionalLandDpayment-prosp'!E18/TransfersAsOutputShare!E16</f>
        <v>4.5338695071655603E-2</v>
      </c>
      <c r="AV16" s="5">
        <f>'BP-regionalLandDpayment-prosp'!F18/TransfersAsOutputShare!F16</f>
        <v>5.9370334604639211E-2</v>
      </c>
      <c r="AW16" s="5">
        <f>'BP-regionalLandDpayment-prosp'!G18/TransfersAsOutputShare!G16</f>
        <v>0.1004480062847011</v>
      </c>
      <c r="AX16" s="5">
        <f>'BP-regionalLandDpayment-prosp'!H18/TransfersAsOutputShare!H16</f>
        <v>-2.1087155031890285E-2</v>
      </c>
      <c r="AY16" s="5">
        <f>'BP-regionalLandDpayment-prosp'!I18/TransfersAsOutputShare!I16</f>
        <v>-5.3706107092915123E-3</v>
      </c>
      <c r="AZ16" s="5">
        <f>'BP-regionalLandDpayment-prosp'!J18/TransfersAsOutputShare!J16</f>
        <v>-1.5689727087842494E-2</v>
      </c>
      <c r="BA16" s="5">
        <f>'BP-regionalLandDpayment-prosp'!K18/TransfersAsOutputShare!K16</f>
        <v>-3.2084220130241967E-2</v>
      </c>
      <c r="BB16" s="5">
        <f>'BP-regionalLandDpayment-prosp'!L18/TransfersAsOutputShare!L16</f>
        <v>-2.8563827939227745E-3</v>
      </c>
      <c r="BC16" s="5">
        <f>'BP-regionalLandDpayment-prosp'!M18/TransfersAsOutputShare!M16</f>
        <v>5.6289113716678765E-3</v>
      </c>
      <c r="BD16" s="5">
        <f>'BP-regionalLandDpayment-prosp'!N18/TransfersAsOutputShare!N16</f>
        <v>-1.0819809294951882E-2</v>
      </c>
      <c r="BF16" s="6" t="s">
        <v>28</v>
      </c>
      <c r="BG16" s="5">
        <f>'BP-regionalLandDpaymentretro'!C18/TransfersAsOutputShare!C16</f>
        <v>5.0898278093932929E-2</v>
      </c>
      <c r="BH16" s="5">
        <f>'BP-regionalLandDpaymentretro'!D18/TransfersAsOutputShare!D16</f>
        <v>4.1458021318544064E-2</v>
      </c>
      <c r="BI16" s="5">
        <f>'BP-regionalLandDpaymentretro'!E18/TransfersAsOutputShare!E16</f>
        <v>4.2868041662563278E-2</v>
      </c>
      <c r="BJ16" s="5">
        <f>'BP-regionalLandDpaymentretro'!F18/TransfersAsOutputShare!F16</f>
        <v>5.8753514518470558E-2</v>
      </c>
      <c r="BK16" s="5">
        <f>'BP-regionalLandDpaymentretro'!G18/TransfersAsOutputShare!G16</f>
        <v>0.1002299274397518</v>
      </c>
      <c r="BL16" s="5">
        <f>'BP-regionalLandDpaymentretro'!H18/TransfersAsOutputShare!H16</f>
        <v>-2.0553329166306915E-2</v>
      </c>
      <c r="BM16" s="5">
        <f>'BP-regionalLandDpaymentretro'!I18/TransfersAsOutputShare!I16</f>
        <v>-5.1888746931190123E-3</v>
      </c>
      <c r="BN16" s="5">
        <f>'BP-regionalLandDpaymentretro'!J18/TransfersAsOutputShare!J16</f>
        <v>-1.5775548655896931E-2</v>
      </c>
      <c r="BO16" s="5">
        <f>'BP-regionalLandDpaymentretro'!K18/TransfersAsOutputShare!K16</f>
        <v>-3.1731454366246581E-2</v>
      </c>
      <c r="BP16" s="5">
        <f>'BP-regionalLandDpaymentretro'!L18/TransfersAsOutputShare!L16</f>
        <v>-3.1296294842005352E-3</v>
      </c>
      <c r="BQ16" s="5">
        <f>'BP-regionalLandDpaymentretro'!M18/TransfersAsOutputShare!M16</f>
        <v>5.1454270353452642E-3</v>
      </c>
      <c r="BR16" s="5">
        <f>'BP-regionalLandDpaymentretro'!N18/TransfersAsOutputShare!N16</f>
        <v>-1.084820331404952E-2</v>
      </c>
    </row>
    <row r="17" spans="2:70" x14ac:dyDescent="0.2">
      <c r="B17" t="s">
        <v>29</v>
      </c>
      <c r="C17" s="2">
        <v>84.153930825164906</v>
      </c>
      <c r="D17" s="2">
        <v>74.416133248157095</v>
      </c>
      <c r="E17" s="2">
        <v>13.1901984174803</v>
      </c>
      <c r="F17" s="2">
        <v>12.3961795307046</v>
      </c>
      <c r="G17" s="2">
        <v>13.170915949120401</v>
      </c>
      <c r="H17" s="2">
        <v>84.840863118627496</v>
      </c>
      <c r="I17" s="2">
        <v>87.759090834262196</v>
      </c>
      <c r="J17" s="2">
        <v>74.271755463659503</v>
      </c>
      <c r="K17" s="2">
        <v>186.773951656848</v>
      </c>
      <c r="L17" s="2">
        <v>71.999188339522902</v>
      </c>
      <c r="M17" s="2">
        <v>24.741363982691698</v>
      </c>
      <c r="N17" s="2">
        <v>93.269555436127803</v>
      </c>
      <c r="O17" s="2"/>
      <c r="P17" t="s">
        <v>29</v>
      </c>
      <c r="Q17" s="5">
        <f>'PP-regionalLandDpayment-pros'!C19/TransfersAsOutputShare!C17</f>
        <v>3.6241711568653454E-2</v>
      </c>
      <c r="R17" s="5">
        <f>'PP-regionalLandDpayment-pros'!D19/TransfersAsOutputShare!D17</f>
        <v>1.8088218047164605E-2</v>
      </c>
      <c r="S17" s="5">
        <f>'PP-regionalLandDpayment-pros'!E19/TransfersAsOutputShare!E17</f>
        <v>5.3991074849070619E-2</v>
      </c>
      <c r="T17" s="5">
        <f>'PP-regionalLandDpayment-pros'!F19/TransfersAsOutputShare!F17</f>
        <v>6.7112571623847428E-2</v>
      </c>
      <c r="U17" s="5">
        <f>'PP-regionalLandDpayment-pros'!G19/TransfersAsOutputShare!G17</f>
        <v>6.7630807659858641E-2</v>
      </c>
      <c r="V17" s="5">
        <f>'PP-regionalLandDpayment-pros'!H19/TransfersAsOutputShare!H17</f>
        <v>-1.6339149541204911E-2</v>
      </c>
      <c r="W17" s="5">
        <f>'PP-regionalLandDpayment-pros'!I19/TransfersAsOutputShare!I17</f>
        <v>4.7630449378341733E-3</v>
      </c>
      <c r="X17" s="5">
        <f>'PP-regionalLandDpayment-pros'!J19/TransfersAsOutputShare!J17</f>
        <v>-6.2839072494660893E-3</v>
      </c>
      <c r="Y17" s="5">
        <f>'PP-regionalLandDpayment-pros'!K19/TransfersAsOutputShare!K17</f>
        <v>-3.0634575958615948E-2</v>
      </c>
      <c r="Z17" s="5">
        <f>'PP-regionalLandDpayment-pros'!L19/TransfersAsOutputShare!L17</f>
        <v>3.7257844311015123E-3</v>
      </c>
      <c r="AA17" s="5">
        <f>'PP-regionalLandDpayment-pros'!M19/TransfersAsOutputShare!M17</f>
        <v>1.5461632090573111E-2</v>
      </c>
      <c r="AB17" s="5">
        <f>'PP-regionalLandDpayment-pros'!N19/TransfersAsOutputShare!N17</f>
        <v>-3.4834574407968219E-3</v>
      </c>
      <c r="AC17" s="5"/>
      <c r="AD17" t="s">
        <v>29</v>
      </c>
      <c r="AE17" s="5">
        <f>'PP-regionalLandDpaymentretro'!C19/TransfersAsOutputShare!C17</f>
        <v>3.6070441595310393E-2</v>
      </c>
      <c r="AF17" s="5">
        <f>'PP-regionalLandDpaymentretro'!D19/TransfersAsOutputShare!D17</f>
        <v>1.7818741590550431E-2</v>
      </c>
      <c r="AG17" s="5">
        <f>'PP-regionalLandDpaymentretro'!E19/TransfersAsOutputShare!E17</f>
        <v>5.1864490168565779E-2</v>
      </c>
      <c r="AH17" s="5">
        <f>'PP-regionalLandDpaymentretro'!F19/TransfersAsOutputShare!F17</f>
        <v>6.6586401190374248E-2</v>
      </c>
      <c r="AI17" s="5">
        <f>'PP-regionalLandDpaymentretro'!G19/TransfersAsOutputShare!G17</f>
        <v>6.7448849684264303E-2</v>
      </c>
      <c r="AJ17" s="5">
        <f>'PP-regionalLandDpaymentretro'!H19/TransfersAsOutputShare!H17</f>
        <v>-1.5891160560829936E-2</v>
      </c>
      <c r="AK17" s="5">
        <f>'PP-regionalLandDpaymentretro'!I19/TransfersAsOutputShare!I17</f>
        <v>4.9069984892695885E-3</v>
      </c>
      <c r="AL17" s="5">
        <f>'PP-regionalLandDpaymentretro'!J19/TransfersAsOutputShare!J17</f>
        <v>-6.3648119526236646E-3</v>
      </c>
      <c r="AM17" s="5">
        <f>'PP-regionalLandDpaymentretro'!K19/TransfersAsOutputShare!K17</f>
        <v>-3.0334723464760675E-2</v>
      </c>
      <c r="AN17" s="5">
        <f>'PP-regionalLandDpaymentretro'!L19/TransfersAsOutputShare!L17</f>
        <v>3.4930984631628558E-3</v>
      </c>
      <c r="AO17" s="5">
        <f>'PP-regionalLandDpaymentretro'!M19/TransfersAsOutputShare!M17</f>
        <v>1.5038481998536147E-2</v>
      </c>
      <c r="AP17" s="5">
        <f>'PP-regionalLandDpaymentretro'!N19/TransfersAsOutputShare!N17</f>
        <v>-3.5046715068161971E-3</v>
      </c>
      <c r="AQ17" s="5"/>
      <c r="AR17" s="6" t="s">
        <v>29</v>
      </c>
      <c r="AS17" s="5">
        <f>'BP-regionalLandDpayment-prosp'!C19/TransfersAsOutputShare!C17</f>
        <v>5.546568745454452E-2</v>
      </c>
      <c r="AT17" s="5">
        <f>'BP-regionalLandDpayment-prosp'!D19/TransfersAsOutputShare!D17</f>
        <v>4.5175218478238216E-2</v>
      </c>
      <c r="AU17" s="5">
        <f>'BP-regionalLandDpayment-prosp'!E19/TransfersAsOutputShare!E17</f>
        <v>4.9370105565037833E-2</v>
      </c>
      <c r="AV17" s="5">
        <f>'BP-regionalLandDpayment-prosp'!F19/TransfersAsOutputShare!F17</f>
        <v>6.2827843976764844E-2</v>
      </c>
      <c r="AW17" s="5">
        <f>'BP-regionalLandDpayment-prosp'!G19/TransfersAsOutputShare!G17</f>
        <v>0.1031364391041079</v>
      </c>
      <c r="AX17" s="5">
        <f>'BP-regionalLandDpayment-prosp'!H19/TransfersAsOutputShare!H17</f>
        <v>-2.220633172305125E-2</v>
      </c>
      <c r="AY17" s="5">
        <f>'BP-regionalLandDpayment-prosp'!I19/TransfersAsOutputShare!I17</f>
        <v>-5.0650481485181873E-3</v>
      </c>
      <c r="AZ17" s="5">
        <f>'BP-regionalLandDpayment-prosp'!J19/TransfersAsOutputShare!J17</f>
        <v>-1.5597181000808402E-2</v>
      </c>
      <c r="BA17" s="5">
        <f>'BP-regionalLandDpayment-prosp'!K19/TransfersAsOutputShare!K17</f>
        <v>-3.3656549078122489E-2</v>
      </c>
      <c r="BB17" s="5">
        <f>'BP-regionalLandDpayment-prosp'!L19/TransfersAsOutputShare!L17</f>
        <v>-2.481541835821791E-3</v>
      </c>
      <c r="BC17" s="5">
        <f>'BP-regionalLandDpayment-prosp'!M19/TransfersAsOutputShare!M17</f>
        <v>6.7979242049262985E-3</v>
      </c>
      <c r="BD17" s="5">
        <f>'BP-regionalLandDpayment-prosp'!N19/TransfersAsOutputShare!N17</f>
        <v>-1.1088984561357295E-2</v>
      </c>
      <c r="BF17" s="6" t="s">
        <v>29</v>
      </c>
      <c r="BG17" s="5">
        <f>'BP-regionalLandDpaymentretro'!C19/TransfersAsOutputShare!C17</f>
        <v>5.5294417481201508E-2</v>
      </c>
      <c r="BH17" s="5">
        <f>'BP-regionalLandDpaymentretro'!D19/TransfersAsOutputShare!D17</f>
        <v>4.4905742021624034E-2</v>
      </c>
      <c r="BI17" s="5">
        <f>'BP-regionalLandDpaymentretro'!E19/TransfersAsOutputShare!E17</f>
        <v>4.7243520884532965E-2</v>
      </c>
      <c r="BJ17" s="5">
        <f>'BP-regionalLandDpaymentretro'!F19/TransfersAsOutputShare!F17</f>
        <v>6.2301673543291601E-2</v>
      </c>
      <c r="BK17" s="5">
        <f>'BP-regionalLandDpaymentretro'!G19/TransfersAsOutputShare!G17</f>
        <v>0.10295448112851349</v>
      </c>
      <c r="BL17" s="5">
        <f>'BP-regionalLandDpaymentretro'!H19/TransfersAsOutputShare!H17</f>
        <v>-2.1758342742676264E-2</v>
      </c>
      <c r="BM17" s="5">
        <f>'BP-regionalLandDpaymentretro'!I19/TransfersAsOutputShare!I17</f>
        <v>-4.9210945970828016E-3</v>
      </c>
      <c r="BN17" s="5">
        <f>'BP-regionalLandDpaymentretro'!J19/TransfersAsOutputShare!J17</f>
        <v>-1.567808570396597E-2</v>
      </c>
      <c r="BO17" s="5">
        <f>'BP-regionalLandDpaymentretro'!K19/TransfersAsOutputShare!K17</f>
        <v>-3.3356696584267223E-2</v>
      </c>
      <c r="BP17" s="5">
        <f>'BP-regionalLandDpaymentretro'!L19/TransfersAsOutputShare!L17</f>
        <v>-2.7142278037604636E-3</v>
      </c>
      <c r="BQ17" s="5">
        <f>'BP-regionalLandDpaymentretro'!M19/TransfersAsOutputShare!M17</f>
        <v>6.3747741128893027E-3</v>
      </c>
      <c r="BR17" s="5">
        <f>'BP-regionalLandDpaymentretro'!N19/TransfersAsOutputShare!N17</f>
        <v>-1.1110198627376668E-2</v>
      </c>
    </row>
    <row r="18" spans="2:70" x14ac:dyDescent="0.2">
      <c r="B18" t="s">
        <v>30</v>
      </c>
      <c r="C18" s="2">
        <v>89.687523489018005</v>
      </c>
      <c r="D18" s="2">
        <v>79.945221067564802</v>
      </c>
      <c r="E18" s="2">
        <v>14.134406288887901</v>
      </c>
      <c r="F18" s="2">
        <v>13.440636885235399</v>
      </c>
      <c r="G18" s="2">
        <v>14.6041818639452</v>
      </c>
      <c r="H18" s="2">
        <v>93.376489315480399</v>
      </c>
      <c r="I18" s="2">
        <v>98.459351576675601</v>
      </c>
      <c r="J18" s="2">
        <v>80.899787866768804</v>
      </c>
      <c r="K18" s="2">
        <v>210.183659337097</v>
      </c>
      <c r="L18" s="2">
        <v>79.0271738559981</v>
      </c>
      <c r="M18" s="2">
        <v>26.487837372675202</v>
      </c>
      <c r="N18" s="2">
        <v>104.94748235076</v>
      </c>
      <c r="O18" s="2"/>
      <c r="P18" t="s">
        <v>30</v>
      </c>
      <c r="Q18" s="5">
        <f>'PP-regionalLandDpayment-pros'!C20/TransfersAsOutputShare!C18</f>
        <v>3.9150889833868184E-2</v>
      </c>
      <c r="R18" s="5">
        <f>'PP-regionalLandDpayment-pros'!D20/TransfersAsOutputShare!D18</f>
        <v>1.9744721100738053E-2</v>
      </c>
      <c r="S18" s="5">
        <f>'PP-regionalLandDpayment-pros'!E20/TransfersAsOutputShare!E18</f>
        <v>5.7873925992983848E-2</v>
      </c>
      <c r="T18" s="5">
        <f>'PP-regionalLandDpayment-pros'!F20/TransfersAsOutputShare!F18</f>
        <v>7.0337954227156232E-2</v>
      </c>
      <c r="U18" s="5">
        <f>'PP-regionalLandDpayment-pros'!G20/TransfersAsOutputShare!G18</f>
        <v>6.9087617126189951E-2</v>
      </c>
      <c r="V18" s="5">
        <f>'PP-regionalLandDpayment-pros'!H20/TransfersAsOutputShare!H18</f>
        <v>-1.737294055121372E-2</v>
      </c>
      <c r="W18" s="5">
        <f>'PP-regionalLandDpayment-pros'!I20/TransfersAsOutputShare!I18</f>
        <v>5.1890358066300222E-3</v>
      </c>
      <c r="X18" s="5">
        <f>'PP-regionalLandDpayment-pros'!J20/TransfersAsOutputShare!J18</f>
        <v>-5.6988106459068414E-3</v>
      </c>
      <c r="Y18" s="5">
        <f>'PP-regionalLandDpayment-pros'!K20/TransfersAsOutputShare!K18</f>
        <v>-3.1880597189398237E-2</v>
      </c>
      <c r="Z18" s="5">
        <f>'PP-regionalLandDpayment-pros'!L20/TransfersAsOutputShare!L18</f>
        <v>4.3055342628821663E-3</v>
      </c>
      <c r="AA18" s="5">
        <f>'PP-regionalLandDpayment-pros'!M20/TransfersAsOutputShare!M18</f>
        <v>1.7044682793551404E-2</v>
      </c>
      <c r="AB18" s="5">
        <f>'PP-regionalLandDpayment-pros'!N20/TransfersAsOutputShare!N18</f>
        <v>-3.6286129901698608E-3</v>
      </c>
      <c r="AC18" s="5"/>
      <c r="AD18" t="s">
        <v>30</v>
      </c>
      <c r="AE18" s="5">
        <f>'PP-regionalLandDpaymentretro'!C20/TransfersAsOutputShare!C18</f>
        <v>3.8995677535349375E-2</v>
      </c>
      <c r="AF18" s="5">
        <f>'PP-regionalLandDpaymentretro'!D20/TransfersAsOutputShare!D18</f>
        <v>1.9506416685399763E-2</v>
      </c>
      <c r="AG18" s="5">
        <f>'PP-regionalLandDpaymentretro'!E20/TransfersAsOutputShare!E18</f>
        <v>5.603061825584129E-2</v>
      </c>
      <c r="AH18" s="5">
        <f>'PP-regionalLandDpaymentretro'!F20/TransfersAsOutputShare!F18</f>
        <v>6.9885246359298867E-2</v>
      </c>
      <c r="AI18" s="5">
        <f>'PP-regionalLandDpaymentretro'!G20/TransfersAsOutputShare!G18</f>
        <v>6.8933824951018283E-2</v>
      </c>
      <c r="AJ18" s="5">
        <f>'PP-regionalLandDpaymentretro'!H20/TransfersAsOutputShare!H18</f>
        <v>-1.6991308935481991E-2</v>
      </c>
      <c r="AK18" s="5">
        <f>'PP-regionalLandDpaymentretro'!I20/TransfersAsOutputShare!I18</f>
        <v>5.3042102718763515E-3</v>
      </c>
      <c r="AL18" s="5">
        <f>'PP-regionalLandDpaymentretro'!J20/TransfersAsOutputShare!J18</f>
        <v>-5.7745267348696628E-3</v>
      </c>
      <c r="AM18" s="5">
        <f>'PP-regionalLandDpaymentretro'!K20/TransfersAsOutputShare!K18</f>
        <v>-3.1624271888222109E-2</v>
      </c>
      <c r="AN18" s="5">
        <f>'PP-regionalLandDpaymentretro'!L20/TransfersAsOutputShare!L18</f>
        <v>4.1054444028721443E-3</v>
      </c>
      <c r="AO18" s="5">
        <f>'PP-regionalLandDpaymentretro'!M20/TransfersAsOutputShare!M18</f>
        <v>1.6672846901437707E-2</v>
      </c>
      <c r="AP18" s="5">
        <f>'PP-regionalLandDpaymentretro'!N20/TransfersAsOutputShare!N18</f>
        <v>-3.6448789910372972E-3</v>
      </c>
      <c r="AQ18" s="5"/>
      <c r="AR18" s="6" t="s">
        <v>30</v>
      </c>
      <c r="AS18" s="5">
        <f>'BP-regionalLandDpayment-prosp'!C20/TransfersAsOutputShare!C18</f>
        <v>5.9511300959714096E-2</v>
      </c>
      <c r="AT18" s="5">
        <f>'BP-regionalLandDpayment-prosp'!D20/TransfersAsOutputShare!D18</f>
        <v>4.8204823763456979E-2</v>
      </c>
      <c r="AU18" s="5">
        <f>'BP-regionalLandDpayment-prosp'!E20/TransfersAsOutputShare!E18</f>
        <v>5.3006405426425603E-2</v>
      </c>
      <c r="AV18" s="5">
        <f>'BP-regionalLandDpayment-prosp'!F20/TransfersAsOutputShare!F18</f>
        <v>6.5877365457931755E-2</v>
      </c>
      <c r="AW18" s="5">
        <f>'BP-regionalLandDpayment-prosp'!G20/TransfersAsOutputShare!G18</f>
        <v>0.10523167776067373</v>
      </c>
      <c r="AX18" s="5">
        <f>'BP-regionalLandDpayment-prosp'!H20/TransfersAsOutputShare!H18</f>
        <v>-2.3390190692626499E-2</v>
      </c>
      <c r="AY18" s="5">
        <f>'BP-regionalLandDpayment-prosp'!I20/TransfersAsOutputShare!I18</f>
        <v>-4.6988936866877622E-3</v>
      </c>
      <c r="AZ18" s="5">
        <f>'BP-regionalLandDpayment-prosp'!J20/TransfersAsOutputShare!J18</f>
        <v>-1.5349973198056796E-2</v>
      </c>
      <c r="BA18" s="5">
        <f>'BP-regionalLandDpayment-prosp'!K20/TransfersAsOutputShare!K18</f>
        <v>-3.491175753786685E-2</v>
      </c>
      <c r="BB18" s="5">
        <f>'BP-regionalLandDpayment-prosp'!L20/TransfersAsOutputShare!L18</f>
        <v>-2.0779336298217752E-3</v>
      </c>
      <c r="BC18" s="5">
        <f>'BP-regionalLandDpayment-prosp'!M20/TransfersAsOutputShare!M18</f>
        <v>7.9102435062509656E-3</v>
      </c>
      <c r="BD18" s="5">
        <f>'BP-regionalLandDpayment-prosp'!N20/TransfersAsOutputShare!N18</f>
        <v>-1.1258149528832835E-2</v>
      </c>
      <c r="BF18" s="6" t="s">
        <v>30</v>
      </c>
      <c r="BG18" s="5">
        <f>'BP-regionalLandDpaymentretro'!C20/TransfersAsOutputShare!C18</f>
        <v>5.9356088661195329E-2</v>
      </c>
      <c r="BH18" s="5">
        <f>'BP-regionalLandDpaymentretro'!D20/TransfersAsOutputShare!D18</f>
        <v>4.7966519348118679E-2</v>
      </c>
      <c r="BI18" s="5">
        <f>'BP-regionalLandDpaymentretro'!E20/TransfersAsOutputShare!E18</f>
        <v>5.116309768928301E-2</v>
      </c>
      <c r="BJ18" s="5">
        <f>'BP-regionalLandDpaymentretro'!F20/TransfersAsOutputShare!F18</f>
        <v>6.542465759007432E-2</v>
      </c>
      <c r="BK18" s="5">
        <f>'BP-regionalLandDpaymentretro'!G20/TransfersAsOutputShare!G18</f>
        <v>0.10507788558550199</v>
      </c>
      <c r="BL18" s="5">
        <f>'BP-regionalLandDpaymentretro'!H20/TransfersAsOutputShare!H18</f>
        <v>-2.3008559076894763E-2</v>
      </c>
      <c r="BM18" s="5">
        <f>'BP-regionalLandDpaymentretro'!I20/TransfersAsOutputShare!I18</f>
        <v>-4.5837192214414624E-3</v>
      </c>
      <c r="BN18" s="5">
        <f>'BP-regionalLandDpaymentretro'!J20/TransfersAsOutputShare!J18</f>
        <v>-1.5425689287019614E-2</v>
      </c>
      <c r="BO18" s="5">
        <f>'BP-regionalLandDpaymentretro'!K20/TransfersAsOutputShare!K18</f>
        <v>-3.4655432236690729E-2</v>
      </c>
      <c r="BP18" s="5">
        <f>'BP-regionalLandDpaymentretro'!L20/TransfersAsOutputShare!L18</f>
        <v>-2.2780234898318132E-3</v>
      </c>
      <c r="BQ18" s="5">
        <f>'BP-regionalLandDpaymentretro'!M20/TransfersAsOutputShare!M18</f>
        <v>7.5384076141372337E-3</v>
      </c>
      <c r="BR18" s="5">
        <f>'BP-regionalLandDpaymentretro'!N20/TransfersAsOutputShare!N18</f>
        <v>-1.1274415529700266E-2</v>
      </c>
    </row>
    <row r="19" spans="2:70" x14ac:dyDescent="0.2">
      <c r="B19" t="s">
        <v>31</v>
      </c>
      <c r="C19" s="2">
        <v>95.316608813702601</v>
      </c>
      <c r="D19" s="2">
        <v>85.5789729114652</v>
      </c>
      <c r="E19" s="2">
        <v>15.097001108139001</v>
      </c>
      <c r="F19" s="2">
        <v>14.5064603930405</v>
      </c>
      <c r="G19" s="2">
        <v>16.083430512998</v>
      </c>
      <c r="H19" s="2">
        <v>102.13788031206801</v>
      </c>
      <c r="I19" s="2">
        <v>109.620752464248</v>
      </c>
      <c r="J19" s="2">
        <v>87.692363142242797</v>
      </c>
      <c r="K19" s="2">
        <v>234.601463415208</v>
      </c>
      <c r="L19" s="2">
        <v>86.273217174247904</v>
      </c>
      <c r="M19" s="2">
        <v>28.269431729506898</v>
      </c>
      <c r="N19" s="2">
        <v>117.181108877989</v>
      </c>
      <c r="O19" s="2"/>
      <c r="P19" t="s">
        <v>31</v>
      </c>
      <c r="Q19" s="5">
        <f>'PP-regionalLandDpayment-pros'!C21/TransfersAsOutputShare!C19</f>
        <v>4.1932620531963991E-2</v>
      </c>
      <c r="R19" s="5">
        <f>'PP-regionalLandDpayment-pros'!D21/TransfersAsOutputShare!D19</f>
        <v>2.1301777203895974E-2</v>
      </c>
      <c r="S19" s="5">
        <f>'PP-regionalLandDpayment-pros'!E21/TransfersAsOutputShare!E19</f>
        <v>6.1511331341368818E-2</v>
      </c>
      <c r="T19" s="5">
        <f>'PP-regionalLandDpayment-pros'!F21/TransfersAsOutputShare!F19</f>
        <v>7.3300552331714508E-2</v>
      </c>
      <c r="U19" s="5">
        <f>'PP-regionalLandDpayment-pros'!G21/TransfersAsOutputShare!G19</f>
        <v>7.0369762069567424E-2</v>
      </c>
      <c r="V19" s="5">
        <f>'PP-regionalLandDpayment-pros'!H21/TransfersAsOutputShare!H19</f>
        <v>-1.8515082286272716E-2</v>
      </c>
      <c r="W19" s="5">
        <f>'PP-regionalLandDpayment-pros'!I21/TransfersAsOutputShare!I19</f>
        <v>5.6255605601503809E-3</v>
      </c>
      <c r="X19" s="5">
        <f>'PP-regionalLandDpayment-pros'!J21/TransfersAsOutputShare!J19</f>
        <v>-5.0735568318788444E-3</v>
      </c>
      <c r="Y19" s="5">
        <f>'PP-regionalLandDpayment-pros'!K21/TransfersAsOutputShare!K19</f>
        <v>-3.2959143208518935E-2</v>
      </c>
      <c r="Z19" s="5">
        <f>'PP-regionalLandDpayment-pros'!L21/TransfersAsOutputShare!L19</f>
        <v>4.8903737487301325E-3</v>
      </c>
      <c r="AA19" s="5">
        <f>'PP-regionalLandDpayment-pros'!M21/TransfersAsOutputShare!M19</f>
        <v>1.853006880523192E-2</v>
      </c>
      <c r="AB19" s="5">
        <f>'PP-regionalLandDpayment-pros'!N21/TransfersAsOutputShare!N19</f>
        <v>-3.7358331750058905E-3</v>
      </c>
      <c r="AC19" s="5"/>
      <c r="AD19" t="s">
        <v>31</v>
      </c>
      <c r="AE19" s="5">
        <f>'PP-regionalLandDpaymentretro'!C21/TransfersAsOutputShare!C19</f>
        <v>4.1791339859043999E-2</v>
      </c>
      <c r="AF19" s="5">
        <f>'PP-regionalLandDpaymentretro'!D21/TransfersAsOutputShare!D19</f>
        <v>2.1089882569518291E-2</v>
      </c>
      <c r="AG19" s="5">
        <f>'PP-regionalLandDpaymentretro'!E21/TransfersAsOutputShare!E19</f>
        <v>5.99003437949681E-2</v>
      </c>
      <c r="AH19" s="5">
        <f>'PP-regionalLandDpaymentretro'!F21/TransfersAsOutputShare!F19</f>
        <v>7.2907252979524384E-2</v>
      </c>
      <c r="AI19" s="5">
        <f>'PP-regionalLandDpaymentretro'!G21/TransfersAsOutputShare!G19</f>
        <v>7.0238023097903821E-2</v>
      </c>
      <c r="AJ19" s="5">
        <f>'PP-regionalLandDpaymentretro'!H21/TransfersAsOutputShare!H19</f>
        <v>-1.8185266312727769E-2</v>
      </c>
      <c r="AK19" s="5">
        <f>'PP-regionalLandDpaymentretro'!I21/TransfersAsOutputShare!I19</f>
        <v>5.7186987678649005E-3</v>
      </c>
      <c r="AL19" s="5">
        <f>'PP-regionalLandDpaymentretro'!J21/TransfersAsOutputShare!J19</f>
        <v>-5.1442591983769529E-3</v>
      </c>
      <c r="AM19" s="5">
        <f>'PP-regionalLandDpaymentretro'!K21/TransfersAsOutputShare!K19</f>
        <v>-3.2738177642063084E-2</v>
      </c>
      <c r="AN19" s="5">
        <f>'PP-regionalLandDpaymentretro'!L21/TransfersAsOutputShare!L19</f>
        <v>4.7165333236334353E-3</v>
      </c>
      <c r="AO19" s="5">
        <f>'PP-regionalLandDpaymentretro'!M21/TransfersAsOutputShare!M19</f>
        <v>1.8201310790303182E-2</v>
      </c>
      <c r="AP19" s="5">
        <f>'PP-regionalLandDpaymentretro'!N21/TransfersAsOutputShare!N19</f>
        <v>-3.7486202262154676E-3</v>
      </c>
      <c r="AQ19" s="5"/>
      <c r="AR19" s="6" t="s">
        <v>31</v>
      </c>
      <c r="AS19" s="5">
        <f>'BP-regionalLandDpayment-prosp'!C21/TransfersAsOutputShare!C19</f>
        <v>6.3340391483658581E-2</v>
      </c>
      <c r="AT19" s="5">
        <f>'BP-regionalLandDpayment-prosp'!D21/TransfersAsOutputShare!D19</f>
        <v>5.1010457271111177E-2</v>
      </c>
      <c r="AU19" s="5">
        <f>'BP-regionalLandDpayment-prosp'!E21/TransfersAsOutputShare!E19</f>
        <v>5.6419006076977946E-2</v>
      </c>
      <c r="AV19" s="5">
        <f>'BP-regionalLandDpayment-prosp'!F21/TransfersAsOutputShare!F19</f>
        <v>6.8682359796707559E-2</v>
      </c>
      <c r="AW19" s="5">
        <f>'BP-regionalLandDpayment-prosp'!G21/TransfersAsOutputShare!G19</f>
        <v>0.10704364921801246</v>
      </c>
      <c r="AX19" s="5">
        <f>'BP-regionalLandDpayment-prosp'!H21/TransfersAsOutputShare!H19</f>
        <v>-2.4662181512566224E-2</v>
      </c>
      <c r="AY19" s="5">
        <f>'BP-regionalLandDpayment-prosp'!I21/TransfersAsOutputShare!I19</f>
        <v>-4.2985366595665042E-3</v>
      </c>
      <c r="AZ19" s="5">
        <f>'BP-regionalLandDpayment-prosp'!J21/TransfersAsOutputShare!J19</f>
        <v>-1.5022723271475366E-2</v>
      </c>
      <c r="BA19" s="5">
        <f>'BP-regionalLandDpayment-prosp'!K21/TransfersAsOutputShare!K19</f>
        <v>-3.5993723269250696E-2</v>
      </c>
      <c r="BB19" s="5">
        <f>'BP-regionalLandDpayment-prosp'!L21/TransfersAsOutputShare!L19</f>
        <v>-1.6436181654637331E-3</v>
      </c>
      <c r="BC19" s="5">
        <f>'BP-regionalLandDpayment-prosp'!M21/TransfersAsOutputShare!M19</f>
        <v>8.9662184277539726E-3</v>
      </c>
      <c r="BD19" s="5">
        <f>'BP-regionalLandDpayment-prosp'!N21/TransfersAsOutputShare!N19</f>
        <v>-1.1371272581285145E-2</v>
      </c>
      <c r="BF19" s="6" t="s">
        <v>31</v>
      </c>
      <c r="BG19" s="5">
        <f>'BP-regionalLandDpaymentretro'!C21/TransfersAsOutputShare!C19</f>
        <v>6.3199110810738646E-2</v>
      </c>
      <c r="BH19" s="5">
        <f>'BP-regionalLandDpaymentretro'!D21/TransfersAsOutputShare!D19</f>
        <v>5.0798562636733477E-2</v>
      </c>
      <c r="BI19" s="5">
        <f>'BP-regionalLandDpaymentretro'!E21/TransfersAsOutputShare!E19</f>
        <v>5.4808018530577186E-2</v>
      </c>
      <c r="BJ19" s="5">
        <f>'BP-regionalLandDpaymentretro'!F21/TransfersAsOutputShare!F19</f>
        <v>6.8289060444517338E-2</v>
      </c>
      <c r="BK19" s="5">
        <f>'BP-regionalLandDpaymentretro'!G21/TransfersAsOutputShare!G19</f>
        <v>0.1069119102463488</v>
      </c>
      <c r="BL19" s="5">
        <f>'BP-regionalLandDpaymentretro'!H21/TransfersAsOutputShare!H19</f>
        <v>-2.433236553902127E-2</v>
      </c>
      <c r="BM19" s="5">
        <f>'BP-regionalLandDpaymentretro'!I21/TransfersAsOutputShare!I19</f>
        <v>-4.205398451852015E-3</v>
      </c>
      <c r="BN19" s="5">
        <f>'BP-regionalLandDpaymentretro'!J21/TransfersAsOutputShare!J19</f>
        <v>-1.5093425637973472E-2</v>
      </c>
      <c r="BO19" s="5">
        <f>'BP-regionalLandDpaymentretro'!K21/TransfersAsOutputShare!K19</f>
        <v>-3.5772757702794845E-2</v>
      </c>
      <c r="BP19" s="5">
        <f>'BP-regionalLandDpaymentretro'!L21/TransfersAsOutputShare!L19</f>
        <v>-1.8174585905604466E-3</v>
      </c>
      <c r="BQ19" s="5">
        <f>'BP-regionalLandDpaymentretro'!M21/TransfersAsOutputShare!M19</f>
        <v>8.6374604128251972E-3</v>
      </c>
      <c r="BR19" s="5">
        <f>'BP-regionalLandDpaymentretro'!N21/TransfersAsOutputShare!N19</f>
        <v>-1.1384059632494715E-2</v>
      </c>
    </row>
    <row r="20" spans="2:70" x14ac:dyDescent="0.2">
      <c r="B20" t="s">
        <v>32</v>
      </c>
      <c r="C20" s="2">
        <v>101.036149541703</v>
      </c>
      <c r="D20" s="2">
        <v>91.330660181493599</v>
      </c>
      <c r="E20" s="2">
        <v>16.080875019950099</v>
      </c>
      <c r="F20" s="2">
        <v>15.5917817492815</v>
      </c>
      <c r="G20" s="2">
        <v>17.603464592077799</v>
      </c>
      <c r="H20" s="2">
        <v>111.096508569696</v>
      </c>
      <c r="I20" s="2">
        <v>121.177941873463</v>
      </c>
      <c r="J20" s="2">
        <v>94.625793957646195</v>
      </c>
      <c r="K20" s="2">
        <v>259.89896110583402</v>
      </c>
      <c r="L20" s="2">
        <v>93.706114206024395</v>
      </c>
      <c r="M20" s="2">
        <v>30.0804174731255</v>
      </c>
      <c r="N20" s="2">
        <v>129.87720446418999</v>
      </c>
      <c r="O20" s="2"/>
      <c r="P20" t="s">
        <v>32</v>
      </c>
      <c r="Q20" s="5">
        <f>'PP-regionalLandDpayment-pros'!C22/TransfersAsOutputShare!C20</f>
        <v>4.4648137285363251E-2</v>
      </c>
      <c r="R20" s="5">
        <f>'PP-regionalLandDpayment-pros'!D22/TransfersAsOutputShare!D20</f>
        <v>2.2791964616025E-2</v>
      </c>
      <c r="S20" s="5">
        <f>'PP-regionalLandDpayment-pros'!E22/TransfersAsOutputShare!E20</f>
        <v>6.4995279483174073E-2</v>
      </c>
      <c r="T20" s="5">
        <f>'PP-regionalLandDpayment-pros'!F22/TransfersAsOutputShare!F20</f>
        <v>7.6139967453220228E-2</v>
      </c>
      <c r="U20" s="5">
        <f>'PP-regionalLandDpayment-pros'!G22/TransfersAsOutputShare!G20</f>
        <v>7.1619632804881664E-2</v>
      </c>
      <c r="V20" s="5">
        <f>'PP-regionalLandDpayment-pros'!H22/TransfersAsOutputShare!H20</f>
        <v>-1.9755708678365975E-2</v>
      </c>
      <c r="W20" s="5">
        <f>'PP-regionalLandDpayment-pros'!I22/TransfersAsOutputShare!I20</f>
        <v>6.0827473244897514E-3</v>
      </c>
      <c r="X20" s="5">
        <f>'PP-regionalLandDpayment-pros'!J22/TransfersAsOutputShare!J20</f>
        <v>-4.4292630632381319E-3</v>
      </c>
      <c r="Y20" s="5">
        <f>'PP-regionalLandDpayment-pros'!K22/TransfersAsOutputShare!K20</f>
        <v>-3.3961517997906997E-2</v>
      </c>
      <c r="Z20" s="5">
        <f>'PP-regionalLandDpayment-pros'!L22/TransfersAsOutputShare!L20</f>
        <v>5.4828547229231186E-3</v>
      </c>
      <c r="AA20" s="5">
        <f>'PP-regionalLandDpayment-pros'!M22/TransfersAsOutputShare!M20</f>
        <v>1.9953670640522843E-2</v>
      </c>
      <c r="AB20" s="5">
        <f>'PP-regionalLandDpayment-pros'!N22/TransfersAsOutputShare!N20</f>
        <v>-3.8219482931490332E-3</v>
      </c>
      <c r="AC20" s="5"/>
      <c r="AD20" t="s">
        <v>32</v>
      </c>
      <c r="AE20" s="5">
        <f>'PP-regionalLandDpaymentretro'!C22/TransfersAsOutputShare!C20</f>
        <v>4.4518904526089746E-2</v>
      </c>
      <c r="AF20" s="5">
        <f>'PP-regionalLandDpaymentretro'!D22/TransfersAsOutputShare!D20</f>
        <v>2.2602396693942772E-2</v>
      </c>
      <c r="AG20" s="5">
        <f>'PP-regionalLandDpaymentretro'!E22/TransfersAsOutputShare!E20</f>
        <v>6.3575612671474768E-2</v>
      </c>
      <c r="AH20" s="5">
        <f>'PP-regionalLandDpaymentretro'!F22/TransfersAsOutputShare!F20</f>
        <v>7.5794941972034791E-2</v>
      </c>
      <c r="AI20" s="5">
        <f>'PP-regionalLandDpaymentretro'!G22/TransfersAsOutputShare!G20</f>
        <v>7.1505334737712256E-2</v>
      </c>
      <c r="AJ20" s="5">
        <f>'PP-regionalLandDpaymentretro'!H22/TransfersAsOutputShare!H20</f>
        <v>-1.9466922081809567E-2</v>
      </c>
      <c r="AK20" s="5">
        <f>'PP-regionalLandDpaymentretro'!I22/TransfersAsOutputShare!I20</f>
        <v>6.1588660296284965E-3</v>
      </c>
      <c r="AL20" s="5">
        <f>'PP-regionalLandDpaymentretro'!J22/TransfersAsOutputShare!J20</f>
        <v>-4.4953061771569785E-3</v>
      </c>
      <c r="AM20" s="5">
        <f>'PP-regionalLandDpaymentretro'!K22/TransfersAsOutputShare!K20</f>
        <v>-3.3769233492366033E-2</v>
      </c>
      <c r="AN20" s="5">
        <f>'PP-regionalLandDpaymentretro'!L22/TransfersAsOutputShare!L20</f>
        <v>5.3302520290021346E-3</v>
      </c>
      <c r="AO20" s="5">
        <f>'PP-regionalLandDpaymentretro'!M22/TransfersAsOutputShare!M20</f>
        <v>1.9660955714067622E-2</v>
      </c>
      <c r="AP20" s="5">
        <f>'PP-regionalLandDpaymentretro'!N22/TransfersAsOutputShare!N20</f>
        <v>-3.832233598431772E-3</v>
      </c>
      <c r="AQ20" s="5"/>
      <c r="AR20" s="6" t="s">
        <v>32</v>
      </c>
      <c r="AS20" s="5">
        <f>'BP-regionalLandDpayment-prosp'!C22/TransfersAsOutputShare!C20</f>
        <v>6.7054123458453588E-2</v>
      </c>
      <c r="AT20" s="5">
        <f>'BP-regionalLandDpayment-prosp'!D22/TransfersAsOutputShare!D20</f>
        <v>5.3676043175172196E-2</v>
      </c>
      <c r="AU20" s="5">
        <f>'BP-regionalLandDpayment-prosp'!E22/TransfersAsOutputShare!E20</f>
        <v>5.9691347273112184E-2</v>
      </c>
      <c r="AV20" s="5">
        <f>'BP-regionalLandDpayment-prosp'!F22/TransfersAsOutputShare!F20</f>
        <v>7.1373039773604513E-2</v>
      </c>
      <c r="AW20" s="5">
        <f>'BP-regionalLandDpayment-prosp'!G22/TransfersAsOutputShare!G20</f>
        <v>0.10879354757612252</v>
      </c>
      <c r="AX20" s="5">
        <f>'BP-regionalLandDpayment-prosp'!H22/TransfersAsOutputShare!H20</f>
        <v>-2.6025563317199664E-2</v>
      </c>
      <c r="AY20" s="5">
        <f>'BP-regionalLandDpayment-prosp'!I22/TransfersAsOutputShare!I20</f>
        <v>-3.8772915975430157E-3</v>
      </c>
      <c r="AZ20" s="5">
        <f>'BP-regionalLandDpayment-prosp'!J22/TransfersAsOutputShare!J20</f>
        <v>-1.4658417889365576E-2</v>
      </c>
      <c r="BA20" s="5">
        <f>'BP-regionalLandDpayment-prosp'!K22/TransfersAsOutputShare!K20</f>
        <v>-3.7000482253175461E-2</v>
      </c>
      <c r="BB20" s="5">
        <f>'BP-regionalLandDpayment-prosp'!L22/TransfersAsOutputShare!L20</f>
        <v>-1.1911648466596475E-3</v>
      </c>
      <c r="BC20" s="5">
        <f>'BP-regionalLandDpayment-prosp'!M22/TransfersAsOutputShare!M20</f>
        <v>9.9820255941335256E-3</v>
      </c>
      <c r="BD20" s="5">
        <f>'BP-regionalLandDpayment-prosp'!N22/TransfersAsOutputShare!N20</f>
        <v>-1.1464872009305311E-2</v>
      </c>
      <c r="BF20" s="6" t="s">
        <v>32</v>
      </c>
      <c r="BG20" s="5">
        <f>'BP-regionalLandDpaymentretro'!C22/TransfersAsOutputShare!C20</f>
        <v>6.6924890699180131E-2</v>
      </c>
      <c r="BH20" s="5">
        <f>'BP-regionalLandDpaymentretro'!D22/TransfersAsOutputShare!D20</f>
        <v>5.3486475253089964E-2</v>
      </c>
      <c r="BI20" s="5">
        <f>'BP-regionalLandDpaymentretro'!E22/TransfersAsOutputShare!E20</f>
        <v>5.8271680461412859E-2</v>
      </c>
      <c r="BJ20" s="5">
        <f>'BP-regionalLandDpaymentretro'!F22/TransfersAsOutputShare!F20</f>
        <v>7.1028014292418978E-2</v>
      </c>
      <c r="BK20" s="5">
        <f>'BP-regionalLandDpaymentretro'!G22/TransfersAsOutputShare!G20</f>
        <v>0.10867924950895305</v>
      </c>
      <c r="BL20" s="5">
        <f>'BP-regionalLandDpaymentretro'!H22/TransfersAsOutputShare!H20</f>
        <v>-2.5736776720643242E-2</v>
      </c>
      <c r="BM20" s="5">
        <f>'BP-regionalLandDpaymentretro'!I22/TransfersAsOutputShare!I20</f>
        <v>-3.8011728924043009E-3</v>
      </c>
      <c r="BN20" s="5">
        <f>'BP-regionalLandDpaymentretro'!J22/TransfersAsOutputShare!J20</f>
        <v>-1.4724461003284419E-2</v>
      </c>
      <c r="BO20" s="5">
        <f>'BP-regionalLandDpaymentretro'!K22/TransfersAsOutputShare!K20</f>
        <v>-3.6808197747634504E-2</v>
      </c>
      <c r="BP20" s="5">
        <f>'BP-regionalLandDpaymentretro'!L22/TransfersAsOutputShare!L20</f>
        <v>-1.3437675405806487E-3</v>
      </c>
      <c r="BQ20" s="5">
        <f>'BP-regionalLandDpaymentretro'!M22/TransfersAsOutputShare!M20</f>
        <v>9.6893106676782682E-3</v>
      </c>
      <c r="BR20" s="5">
        <f>'BP-regionalLandDpaymentretro'!N22/TransfersAsOutputShare!N20</f>
        <v>-1.1475157314588043E-2</v>
      </c>
    </row>
    <row r="21" spans="2:70" x14ac:dyDescent="0.2">
      <c r="B21" t="s">
        <v>33</v>
      </c>
      <c r="C21" s="2">
        <v>106.844360880823</v>
      </c>
      <c r="D21" s="2">
        <v>97.177862501680593</v>
      </c>
      <c r="E21" s="2">
        <v>17.081672156796699</v>
      </c>
      <c r="F21" s="2">
        <v>16.6951684415932</v>
      </c>
      <c r="G21" s="2">
        <v>19.159761648392902</v>
      </c>
      <c r="H21" s="2">
        <v>120.22914090111</v>
      </c>
      <c r="I21" s="2">
        <v>133.08057472937</v>
      </c>
      <c r="J21" s="2">
        <v>101.68473806462799</v>
      </c>
      <c r="K21" s="2">
        <v>285.96668719213397</v>
      </c>
      <c r="L21" s="2">
        <v>101.296756884963</v>
      </c>
      <c r="M21" s="2">
        <v>31.9185120385267</v>
      </c>
      <c r="N21" s="2">
        <v>142.97128645289899</v>
      </c>
      <c r="O21" s="2"/>
      <c r="P21" t="s">
        <v>33</v>
      </c>
      <c r="Q21" s="5">
        <f>'PP-regionalLandDpayment-pros'!C23/TransfersAsOutputShare!C21</f>
        <v>4.7336547696696568E-2</v>
      </c>
      <c r="R21" s="5">
        <f>'PP-regionalLandDpayment-pros'!D23/TransfersAsOutputShare!D21</f>
        <v>2.4246629556590252E-2</v>
      </c>
      <c r="S21" s="5">
        <f>'PP-regionalLandDpayment-pros'!E23/TransfersAsOutputShare!E21</f>
        <v>6.8411435302565424E-2</v>
      </c>
      <c r="T21" s="5">
        <f>'PP-regionalLandDpayment-pros'!F23/TransfersAsOutputShare!F21</f>
        <v>7.8941872885836956E-2</v>
      </c>
      <c r="U21" s="5">
        <f>'PP-regionalLandDpayment-pros'!G23/TransfersAsOutputShare!G21</f>
        <v>7.2916174230601871E-2</v>
      </c>
      <c r="V21" s="5">
        <f>'PP-regionalLandDpayment-pros'!H23/TransfersAsOutputShare!H21</f>
        <v>-2.1082018787173154E-2</v>
      </c>
      <c r="W21" s="5">
        <f>'PP-regionalLandDpayment-pros'!I23/TransfersAsOutputShare!I21</f>
        <v>6.5643391343737116E-3</v>
      </c>
      <c r="X21" s="5">
        <f>'PP-regionalLandDpayment-pros'!J23/TransfersAsOutputShare!J21</f>
        <v>-3.7772250630675784E-3</v>
      </c>
      <c r="Y21" s="5">
        <f>'PP-regionalLandDpayment-pros'!K23/TransfersAsOutputShare!K21</f>
        <v>-3.4942493005583511E-2</v>
      </c>
      <c r="Z21" s="5">
        <f>'PP-regionalLandDpayment-pros'!L23/TransfersAsOutputShare!L21</f>
        <v>6.0843759015455469E-3</v>
      </c>
      <c r="AA21" s="5">
        <f>'PP-regionalLandDpayment-pros'!M23/TransfersAsOutputShare!M21</f>
        <v>2.1341269914388047E-2</v>
      </c>
      <c r="AB21" s="5">
        <f>'PP-regionalLandDpayment-pros'!N23/TransfersAsOutputShare!N21</f>
        <v>-3.8987684977837027E-3</v>
      </c>
      <c r="AC21" s="5"/>
      <c r="AD21" t="s">
        <v>33</v>
      </c>
      <c r="AE21" s="5">
        <f>'PP-regionalLandDpaymentretro'!C23/TransfersAsOutputShare!C21</f>
        <v>4.7217771787781304E-2</v>
      </c>
      <c r="AF21" s="5">
        <f>'PP-regionalLandDpaymentretro'!D23/TransfersAsOutputShare!D21</f>
        <v>2.407594953123517E-2</v>
      </c>
      <c r="AG21" s="5">
        <f>'PP-regionalLandDpaymentretro'!E23/TransfersAsOutputShare!E21</f>
        <v>6.7150122176808449E-2</v>
      </c>
      <c r="AH21" s="5">
        <f>'PP-regionalLandDpaymentretro'!F23/TransfersAsOutputShare!F21</f>
        <v>7.8636427296093714E-2</v>
      </c>
      <c r="AI21" s="5">
        <f>'PP-regionalLandDpaymentretro'!G23/TransfersAsOutputShare!G21</f>
        <v>7.2815853849960616E-2</v>
      </c>
      <c r="AJ21" s="5">
        <f>'PP-regionalLandDpaymentretro'!H23/TransfersAsOutputShare!H21</f>
        <v>-2.0826244033425256E-2</v>
      </c>
      <c r="AK21" s="5">
        <f>'PP-regionalLandDpaymentretro'!I23/TransfersAsOutputShare!I21</f>
        <v>6.6271681557491142E-3</v>
      </c>
      <c r="AL21" s="5">
        <f>'PP-regionalLandDpaymentretro'!J23/TransfersAsOutputShare!J21</f>
        <v>-3.8390078127350921E-3</v>
      </c>
      <c r="AM21" s="5">
        <f>'PP-regionalLandDpaymentretro'!K23/TransfersAsOutputShare!K21</f>
        <v>-3.4773599324190781E-2</v>
      </c>
      <c r="AN21" s="5">
        <f>'PP-regionalLandDpaymentretro'!L23/TransfersAsOutputShare!L21</f>
        <v>5.9491121979689549E-3</v>
      </c>
      <c r="AO21" s="5">
        <f>'PP-regionalLandDpaymentretro'!M23/TransfersAsOutputShare!M21</f>
        <v>2.1078823005141564E-2</v>
      </c>
      <c r="AP21" s="5">
        <f>'PP-regionalLandDpaymentretro'!N23/TransfersAsOutputShare!N21</f>
        <v>-3.9072040526164174E-3</v>
      </c>
      <c r="AQ21" s="5"/>
      <c r="AR21" s="6" t="s">
        <v>33</v>
      </c>
      <c r="AS21" s="5">
        <f>'BP-regionalLandDpayment-prosp'!C23/TransfersAsOutputShare!C21</f>
        <v>7.0717181439088658E-2</v>
      </c>
      <c r="AT21" s="5">
        <f>'BP-regionalLandDpayment-prosp'!D23/TransfersAsOutputShare!D21</f>
        <v>5.6276186915596479E-2</v>
      </c>
      <c r="AU21" s="5">
        <f>'BP-regionalLandDpayment-prosp'!E23/TransfersAsOutputShare!E21</f>
        <v>6.2901527997916012E-2</v>
      </c>
      <c r="AV21" s="5">
        <f>'BP-regionalLandDpayment-prosp'!F23/TransfersAsOutputShare!F21</f>
        <v>7.4029282672949184E-2</v>
      </c>
      <c r="AW21" s="5">
        <f>'BP-regionalLandDpayment-prosp'!G23/TransfersAsOutputShare!G21</f>
        <v>0.11060506723131208</v>
      </c>
      <c r="AX21" s="5">
        <f>'BP-regionalLandDpayment-prosp'!H23/TransfersAsOutputShare!H21</f>
        <v>-2.7475172884195553E-2</v>
      </c>
      <c r="AY21" s="5">
        <f>'BP-regionalLandDpayment-prosp'!I23/TransfersAsOutputShare!I21</f>
        <v>-3.4434229770286501E-3</v>
      </c>
      <c r="AZ21" s="5">
        <f>'BP-regionalLandDpayment-prosp'!J23/TransfersAsOutputShare!J21</f>
        <v>-1.428136618688353E-2</v>
      </c>
      <c r="BA21" s="5">
        <f>'BP-regionalLandDpayment-prosp'!K23/TransfersAsOutputShare!K21</f>
        <v>-3.7990259741343263E-2</v>
      </c>
      <c r="BB21" s="5">
        <f>'BP-regionalLandDpayment-prosp'!L23/TransfersAsOutputShare!L21</f>
        <v>-7.2844382325480011E-4</v>
      </c>
      <c r="BC21" s="5">
        <f>'BP-regionalLandDpayment-prosp'!M23/TransfersAsOutputShare!M21</f>
        <v>1.0971358023256028E-2</v>
      </c>
      <c r="BD21" s="5">
        <f>'BP-regionalLandDpayment-prosp'!N23/TransfersAsOutputShare!N21</f>
        <v>-1.1560213100373844E-2</v>
      </c>
      <c r="BF21" s="6" t="s">
        <v>33</v>
      </c>
      <c r="BG21" s="5">
        <f>'BP-regionalLandDpaymentretro'!C23/TransfersAsOutputShare!C21</f>
        <v>7.0598405530173436E-2</v>
      </c>
      <c r="BH21" s="5">
        <f>'BP-regionalLandDpaymentretro'!D23/TransfersAsOutputShare!D21</f>
        <v>5.610550689024138E-2</v>
      </c>
      <c r="BI21" s="5">
        <f>'BP-regionalLandDpaymentretro'!E23/TransfersAsOutputShare!E21</f>
        <v>6.164021487215901E-2</v>
      </c>
      <c r="BJ21" s="5">
        <f>'BP-regionalLandDpaymentretro'!F23/TransfersAsOutputShare!F21</f>
        <v>7.3723837083205845E-2</v>
      </c>
      <c r="BK21" s="5">
        <f>'BP-regionalLandDpaymentretro'!G23/TransfersAsOutputShare!G21</f>
        <v>0.11050474685067076</v>
      </c>
      <c r="BL21" s="5">
        <f>'BP-regionalLandDpaymentretro'!H23/TransfersAsOutputShare!H21</f>
        <v>-2.7219398130447641E-2</v>
      </c>
      <c r="BM21" s="5">
        <f>'BP-regionalLandDpaymentretro'!I23/TransfersAsOutputShare!I21</f>
        <v>-3.3805939556532773E-3</v>
      </c>
      <c r="BN21" s="5">
        <f>'BP-regionalLandDpaymentretro'!J23/TransfersAsOutputShare!J21</f>
        <v>-1.4343148936551038E-2</v>
      </c>
      <c r="BO21" s="5">
        <f>'BP-regionalLandDpaymentretro'!K23/TransfersAsOutputShare!K21</f>
        <v>-3.782136605995054E-2</v>
      </c>
      <c r="BP21" s="5">
        <f>'BP-regionalLandDpaymentretro'!L23/TransfersAsOutputShare!L21</f>
        <v>-8.6370752683140892E-4</v>
      </c>
      <c r="BQ21" s="5">
        <f>'BP-regionalLandDpaymentretro'!M23/TransfersAsOutputShare!M21</f>
        <v>1.0708911114009505E-2</v>
      </c>
      <c r="BR21" s="5">
        <f>'BP-regionalLandDpaymentretro'!N23/TransfersAsOutputShare!N21</f>
        <v>-1.1568648655206556E-2</v>
      </c>
    </row>
    <row r="22" spans="2:70" x14ac:dyDescent="0.2">
      <c r="B22" t="s">
        <v>34</v>
      </c>
      <c r="C22" s="2">
        <v>112.741647579245</v>
      </c>
      <c r="D22" s="2">
        <v>103.11228309448001</v>
      </c>
      <c r="E22" s="2">
        <v>18.097914587496302</v>
      </c>
      <c r="F22" s="2">
        <v>17.815618244022001</v>
      </c>
      <c r="G22" s="2">
        <v>20.748517393112799</v>
      </c>
      <c r="H22" s="2">
        <v>129.51714880863699</v>
      </c>
      <c r="I22" s="2">
        <v>145.28730063234499</v>
      </c>
      <c r="J22" s="2">
        <v>108.858725451468</v>
      </c>
      <c r="K22" s="2">
        <v>312.71022149215702</v>
      </c>
      <c r="L22" s="2">
        <v>109.027294416839</v>
      </c>
      <c r="M22" s="2">
        <v>33.7829526968656</v>
      </c>
      <c r="N22" s="2">
        <v>156.41294579400099</v>
      </c>
      <c r="O22" s="2"/>
      <c r="P22" t="s">
        <v>34</v>
      </c>
      <c r="Q22" s="5">
        <f>'PP-regionalLandDpayment-pros'!C24/TransfersAsOutputShare!C22</f>
        <v>5.0021415704427287E-2</v>
      </c>
      <c r="R22" s="5">
        <f>'PP-regionalLandDpayment-pros'!D24/TransfersAsOutputShare!D22</f>
        <v>2.5685402985197683E-2</v>
      </c>
      <c r="S22" s="5">
        <f>'PP-regionalLandDpayment-pros'!E24/TransfersAsOutputShare!E22</f>
        <v>7.1808103606108231E-2</v>
      </c>
      <c r="T22" s="5">
        <f>'PP-regionalLandDpayment-pros'!F24/TransfersAsOutputShare!F22</f>
        <v>8.1756234566970565E-2</v>
      </c>
      <c r="U22" s="5">
        <f>'PP-regionalLandDpayment-pros'!G24/TransfersAsOutputShare!G22</f>
        <v>7.4299590033567051E-2</v>
      </c>
      <c r="V22" s="5">
        <f>'PP-regionalLandDpayment-pros'!H24/TransfersAsOutputShare!H22</f>
        <v>-2.2481036034863913E-2</v>
      </c>
      <c r="W22" s="5">
        <f>'PP-regionalLandDpayment-pros'!I24/TransfersAsOutputShare!I22</f>
        <v>7.0707169886212338E-3</v>
      </c>
      <c r="X22" s="5">
        <f>'PP-regionalLandDpayment-pros'!J24/TransfersAsOutputShare!J22</f>
        <v>-3.1233199141137793E-3</v>
      </c>
      <c r="Y22" s="5">
        <f>'PP-regionalLandDpayment-pros'!K24/TransfersAsOutputShare!K22</f>
        <v>-3.5933610476705388E-2</v>
      </c>
      <c r="Z22" s="5">
        <f>'PP-regionalLandDpayment-pros'!L24/TransfersAsOutputShare!L22</f>
        <v>6.6950379414515877E-3</v>
      </c>
      <c r="AA22" s="5">
        <f>'PP-regionalLandDpayment-pros'!M24/TransfersAsOutputShare!M22</f>
        <v>2.2710590853288012E-2</v>
      </c>
      <c r="AB22" s="5">
        <f>'PP-regionalLandDpayment-pros'!N24/TransfersAsOutputShare!N22</f>
        <v>-3.97453648087323E-3</v>
      </c>
      <c r="AC22" s="5"/>
      <c r="AD22" t="s">
        <v>34</v>
      </c>
      <c r="AE22" s="5">
        <f>'PP-regionalLandDpaymentretro'!C24/TransfersAsOutputShare!C22</f>
        <v>4.9911777127955817E-2</v>
      </c>
      <c r="AF22" s="5">
        <f>'PP-regionalLandDpaymentretro'!D24/TransfersAsOutputShare!D22</f>
        <v>2.5530791231707012E-2</v>
      </c>
      <c r="AG22" s="5">
        <f>'PP-regionalLandDpaymentretro'!E24/TransfersAsOutputShare!E22</f>
        <v>7.0679008483122863E-2</v>
      </c>
      <c r="AH22" s="5">
        <f>'PP-regionalLandDpaymentretro'!F24/TransfersAsOutputShare!F22</f>
        <v>8.148359174466388E-2</v>
      </c>
      <c r="AI22" s="5">
        <f>'PP-regionalLandDpaymentretro'!G24/TransfersAsOutputShare!G22</f>
        <v>7.4210633699447248E-2</v>
      </c>
      <c r="AJ22" s="5">
        <f>'PP-regionalLandDpaymentretro'!H24/TransfersAsOutputShare!H22</f>
        <v>-2.2252257134950919E-2</v>
      </c>
      <c r="AK22" s="5">
        <f>'PP-regionalLandDpaymentretro'!I24/TransfersAsOutputShare!I22</f>
        <v>7.1230490954204339E-3</v>
      </c>
      <c r="AL22" s="5">
        <f>'PP-regionalLandDpaymentretro'!J24/TransfersAsOutputShare!J22</f>
        <v>-3.1812277405607E-3</v>
      </c>
      <c r="AM22" s="5">
        <f>'PP-regionalLandDpaymentretro'!K24/TransfersAsOutputShare!K22</f>
        <v>-3.5783960817709494E-2</v>
      </c>
      <c r="AN22" s="5">
        <f>'PP-regionalLandDpaymentretro'!L24/TransfersAsOutputShare!L22</f>
        <v>6.5740951549990937E-3</v>
      </c>
      <c r="AO22" s="5">
        <f>'PP-regionalLandDpaymentretro'!M24/TransfersAsOutputShare!M22</f>
        <v>2.2473740290535497E-2</v>
      </c>
      <c r="AP22" s="5">
        <f>'PP-regionalLandDpaymentretro'!N24/TransfersAsOutputShare!N22</f>
        <v>-3.9815635642846984E-3</v>
      </c>
      <c r="AQ22" s="5"/>
      <c r="AR22" s="6" t="s">
        <v>34</v>
      </c>
      <c r="AS22" s="5">
        <f>'BP-regionalLandDpayment-prosp'!C24/TransfersAsOutputShare!C22</f>
        <v>7.4368831679658687E-2</v>
      </c>
      <c r="AT22" s="5">
        <f>'BP-regionalLandDpayment-prosp'!D24/TransfersAsOutputShare!D22</f>
        <v>5.8854774651374807E-2</v>
      </c>
      <c r="AU22" s="5">
        <f>'BP-regionalLandDpayment-prosp'!E24/TransfersAsOutputShare!E22</f>
        <v>6.6093639497551399E-2</v>
      </c>
      <c r="AV22" s="5">
        <f>'BP-regionalLandDpayment-prosp'!F24/TransfersAsOutputShare!F22</f>
        <v>7.6697640684952356E-2</v>
      </c>
      <c r="AW22" s="5">
        <f>'BP-regionalLandDpayment-prosp'!G24/TransfersAsOutputShare!G22</f>
        <v>0.11254204668148544</v>
      </c>
      <c r="AX22" s="5">
        <f>'BP-regionalLandDpayment-prosp'!H24/TransfersAsOutputShare!H22</f>
        <v>-2.9002228375326643E-2</v>
      </c>
      <c r="AY22" s="5">
        <f>'BP-regionalLandDpayment-prosp'!I24/TransfersAsOutputShare!I22</f>
        <v>-3.0021559338857854E-3</v>
      </c>
      <c r="AZ22" s="5">
        <f>'BP-regionalLandDpayment-prosp'!J24/TransfersAsOutputShare!J22</f>
        <v>-1.390490080481251E-2</v>
      </c>
      <c r="BA22" s="5">
        <f>'BP-regionalLandDpayment-prosp'!K24/TransfersAsOutputShare!K22</f>
        <v>-3.8996169451149976E-2</v>
      </c>
      <c r="BB22" s="5">
        <f>'BP-regionalLandDpayment-prosp'!L24/TransfersAsOutputShare!L22</f>
        <v>-2.6027335124723349E-4</v>
      </c>
      <c r="BC22" s="5">
        <f>'BP-regionalLandDpayment-prosp'!M24/TransfersAsOutputShare!M22</f>
        <v>1.1944712522975826E-2</v>
      </c>
      <c r="BD22" s="5">
        <f>'BP-regionalLandDpayment-prosp'!N24/TransfersAsOutputShare!N22</f>
        <v>-1.1669670074669108E-2</v>
      </c>
      <c r="BF22" s="6" t="s">
        <v>34</v>
      </c>
      <c r="BG22" s="5">
        <f>'BP-regionalLandDpaymentretro'!C24/TransfersAsOutputShare!C22</f>
        <v>7.4259193103187279E-2</v>
      </c>
      <c r="BH22" s="5">
        <f>'BP-regionalLandDpaymentretro'!D24/TransfersAsOutputShare!D22</f>
        <v>5.8700162897884135E-2</v>
      </c>
      <c r="BI22" s="5">
        <f>'BP-regionalLandDpaymentretro'!E24/TransfersAsOutputShare!E22</f>
        <v>6.4964544374565975E-2</v>
      </c>
      <c r="BJ22" s="5">
        <f>'BP-regionalLandDpaymentretro'!F24/TransfersAsOutputShare!F22</f>
        <v>7.6424997862645561E-2</v>
      </c>
      <c r="BK22" s="5">
        <f>'BP-regionalLandDpaymentretro'!G24/TransfersAsOutputShare!G22</f>
        <v>0.11245309034736557</v>
      </c>
      <c r="BL22" s="5">
        <f>'BP-regionalLandDpaymentretro'!H24/TransfersAsOutputShare!H22</f>
        <v>-2.8773449475413635E-2</v>
      </c>
      <c r="BM22" s="5">
        <f>'BP-regionalLandDpaymentretro'!I24/TransfersAsOutputShare!I22</f>
        <v>-2.9498238270866148E-3</v>
      </c>
      <c r="BN22" s="5">
        <f>'BP-regionalLandDpaymentretro'!J24/TransfersAsOutputShare!J22</f>
        <v>-1.3962808631259425E-2</v>
      </c>
      <c r="BO22" s="5">
        <f>'BP-regionalLandDpaymentretro'!K24/TransfersAsOutputShare!K22</f>
        <v>-3.8846519792154088E-2</v>
      </c>
      <c r="BP22" s="5">
        <f>'BP-regionalLandDpaymentretro'!L24/TransfersAsOutputShare!L22</f>
        <v>-3.8121613769974498E-4</v>
      </c>
      <c r="BQ22" s="5">
        <f>'BP-regionalLandDpaymentretro'!M24/TransfersAsOutputShare!M22</f>
        <v>1.1707861960223271E-2</v>
      </c>
      <c r="BR22" s="5">
        <f>'BP-regionalLandDpaymentretro'!N24/TransfersAsOutputShare!N22</f>
        <v>-1.1676697158080571E-2</v>
      </c>
    </row>
    <row r="23" spans="2:70" x14ac:dyDescent="0.2">
      <c r="B23" t="s">
        <v>35</v>
      </c>
      <c r="C23" s="2">
        <v>118.730080497692</v>
      </c>
      <c r="D23" s="2">
        <v>109.131456375669</v>
      </c>
      <c r="E23" s="2">
        <v>19.129253277301899</v>
      </c>
      <c r="F23" s="2">
        <v>18.952528768448801</v>
      </c>
      <c r="G23" s="2">
        <v>22.366647604821502</v>
      </c>
      <c r="H23" s="2">
        <v>138.946128503707</v>
      </c>
      <c r="I23" s="2">
        <v>157.76379538917601</v>
      </c>
      <c r="J23" s="2">
        <v>116.140816337907</v>
      </c>
      <c r="K23" s="2">
        <v>340.04912600634401</v>
      </c>
      <c r="L23" s="2">
        <v>116.88579714394599</v>
      </c>
      <c r="M23" s="2">
        <v>35.673810032939599</v>
      </c>
      <c r="N23" s="2">
        <v>170.16091778456101</v>
      </c>
      <c r="O23" s="2"/>
      <c r="P23" t="s">
        <v>35</v>
      </c>
      <c r="Q23" s="5">
        <f>'PP-regionalLandDpayment-pros'!C25/TransfersAsOutputShare!C23</f>
        <v>5.2714826622506927E-2</v>
      </c>
      <c r="R23" s="5">
        <f>'PP-regionalLandDpayment-pros'!D25/TransfersAsOutputShare!D23</f>
        <v>2.7119820468288914E-2</v>
      </c>
      <c r="S23" s="5">
        <f>'PP-regionalLandDpayment-pros'!E25/TransfersAsOutputShare!E23</f>
        <v>7.5210599720172994E-2</v>
      </c>
      <c r="T23" s="5">
        <f>'PP-regionalLandDpayment-pros'!F25/TransfersAsOutputShare!F23</f>
        <v>8.460863161576232E-2</v>
      </c>
      <c r="U23" s="5">
        <f>'PP-regionalLandDpayment-pros'!G25/TransfersAsOutputShare!G23</f>
        <v>7.5785804737017029E-2</v>
      </c>
      <c r="V23" s="5">
        <f>'PP-regionalLandDpayment-pros'!H25/TransfersAsOutputShare!H23</f>
        <v>-2.3940299493003456E-2</v>
      </c>
      <c r="W23" s="5">
        <f>'PP-regionalLandDpayment-pros'!I25/TransfersAsOutputShare!I23</f>
        <v>7.6004457521879568E-3</v>
      </c>
      <c r="X23" s="5">
        <f>'PP-regionalLandDpayment-pros'!J25/TransfersAsOutputShare!J23</f>
        <v>-2.4704705074968833E-3</v>
      </c>
      <c r="Y23" s="5">
        <f>'PP-regionalLandDpayment-pros'!K25/TransfersAsOutputShare!K23</f>
        <v>-3.6951302512753061E-2</v>
      </c>
      <c r="Z23" s="5">
        <f>'PP-regionalLandDpayment-pros'!L25/TransfersAsOutputShare!L23</f>
        <v>7.3141235845850484E-3</v>
      </c>
      <c r="AA23" s="5">
        <f>'PP-regionalLandDpayment-pros'!M25/TransfersAsOutputShare!M23</f>
        <v>2.4072852462940608E-2</v>
      </c>
      <c r="AB23" s="5">
        <f>'PP-regionalLandDpayment-pros'!N25/TransfersAsOutputShare!N23</f>
        <v>-4.0548430856031902E-3</v>
      </c>
      <c r="AC23" s="5"/>
      <c r="AD23" t="s">
        <v>35</v>
      </c>
      <c r="AE23" s="5">
        <f>'PP-regionalLandDpaymentretro'!C25/TransfersAsOutputShare!C23</f>
        <v>5.2613237305382275E-2</v>
      </c>
      <c r="AF23" s="5">
        <f>'PP-regionalLandDpaymentretro'!D25/TransfersAsOutputShare!D23</f>
        <v>2.6978985540364542E-2</v>
      </c>
      <c r="AG23" s="5">
        <f>'PP-regionalLandDpaymentretro'!E25/TransfersAsOutputShare!E23</f>
        <v>7.4193022364155231E-2</v>
      </c>
      <c r="AH23" s="5">
        <f>'PP-regionalLandDpaymentretro'!F25/TransfersAsOutputShare!F23</f>
        <v>8.4363485995059675E-2</v>
      </c>
      <c r="AI23" s="5">
        <f>'PP-regionalLandDpaymentretro'!G25/TransfersAsOutputShare!G23</f>
        <v>7.5706221411370844E-2</v>
      </c>
      <c r="AJ23" s="5">
        <f>'PP-regionalLandDpaymentretro'!H25/TransfersAsOutputShare!H23</f>
        <v>-2.3733946507532674E-2</v>
      </c>
      <c r="AK23" s="5">
        <f>'PP-regionalLandDpaymentretro'!I25/TransfersAsOutputShare!I23</f>
        <v>7.6443931245063091E-3</v>
      </c>
      <c r="AL23" s="5">
        <f>'PP-regionalLandDpaymentretro'!J25/TransfersAsOutputShare!J23</f>
        <v>-2.5248529540454943E-3</v>
      </c>
      <c r="AM23" s="5">
        <f>'PP-regionalLandDpaymentretro'!K25/TransfersAsOutputShare!K23</f>
        <v>-3.6817648696504141E-2</v>
      </c>
      <c r="AN23" s="5">
        <f>'PP-regionalLandDpaymentretro'!L25/TransfersAsOutputShare!L23</f>
        <v>7.2051560898477689E-3</v>
      </c>
      <c r="AO23" s="5">
        <f>'PP-regionalLandDpaymentretro'!M25/TransfersAsOutputShare!M23</f>
        <v>2.3857833760943865E-2</v>
      </c>
      <c r="AP23" s="5">
        <f>'PP-regionalLandDpaymentretro'!N25/TransfersAsOutputShare!N23</f>
        <v>-4.0607665394854463E-3</v>
      </c>
      <c r="AQ23" s="5"/>
      <c r="AR23" s="6" t="s">
        <v>35</v>
      </c>
      <c r="AS23" s="5">
        <f>'BP-regionalLandDpayment-prosp'!C25/TransfersAsOutputShare!C23</f>
        <v>7.8029845826873015E-2</v>
      </c>
      <c r="AT23" s="5">
        <f>'BP-regionalLandDpayment-prosp'!D25/TransfersAsOutputShare!D23</f>
        <v>6.1436042351983994E-2</v>
      </c>
      <c r="AU23" s="5">
        <f>'BP-regionalLandDpayment-prosp'!E25/TransfersAsOutputShare!E23</f>
        <v>6.9290789328953009E-2</v>
      </c>
      <c r="AV23" s="5">
        <f>'BP-regionalLandDpayment-prosp'!F25/TransfersAsOutputShare!F23</f>
        <v>7.9401898487858599E-2</v>
      </c>
      <c r="AW23" s="5">
        <f>'BP-regionalLandDpayment-prosp'!G25/TransfersAsOutputShare!G23</f>
        <v>0.11463067966129079</v>
      </c>
      <c r="AX23" s="5">
        <f>'BP-regionalLandDpayment-prosp'!H25/TransfersAsOutputShare!H23</f>
        <v>-3.0596242662485819E-2</v>
      </c>
      <c r="AY23" s="5">
        <f>'BP-regionalLandDpayment-prosp'!I25/TransfersAsOutputShare!I23</f>
        <v>-2.556787707632405E-3</v>
      </c>
      <c r="AZ23" s="5">
        <f>'BP-regionalLandDpayment-prosp'!J25/TransfersAsOutputShare!J23</f>
        <v>-1.3535755069015533E-2</v>
      </c>
      <c r="BA23" s="5">
        <f>'BP-regionalLandDpayment-prosp'!K25/TransfersAsOutputShare!K23</f>
        <v>-4.0035105644819706E-2</v>
      </c>
      <c r="BB23" s="5">
        <f>'BP-regionalLandDpayment-prosp'!L25/TransfersAsOutputShare!L23</f>
        <v>2.103054499407991E-4</v>
      </c>
      <c r="BC23" s="5">
        <f>'BP-regionalLandDpayment-prosp'!M25/TransfersAsOutputShare!M23</f>
        <v>1.2909378915161467E-2</v>
      </c>
      <c r="BD23" s="5">
        <f>'BP-regionalLandDpayment-prosp'!N25/TransfersAsOutputShare!N23</f>
        <v>-1.1800010515423306E-2</v>
      </c>
      <c r="BF23" s="6" t="s">
        <v>35</v>
      </c>
      <c r="BG23" s="5">
        <f>'BP-regionalLandDpaymentretro'!C25/TransfersAsOutputShare!C23</f>
        <v>7.7928256509748425E-2</v>
      </c>
      <c r="BH23" s="5">
        <f>'BP-regionalLandDpaymentretro'!D25/TransfersAsOutputShare!D23</f>
        <v>6.1295207424059611E-2</v>
      </c>
      <c r="BI23" s="5">
        <f>'BP-regionalLandDpaymentretro'!E25/TransfersAsOutputShare!E23</f>
        <v>6.8273211972935191E-2</v>
      </c>
      <c r="BJ23" s="5">
        <f>'BP-regionalLandDpaymentretro'!F25/TransfersAsOutputShare!F23</f>
        <v>7.9156752867155858E-2</v>
      </c>
      <c r="BK23" s="5">
        <f>'BP-regionalLandDpaymentretro'!G25/TransfersAsOutputShare!G23</f>
        <v>0.11455109633564453</v>
      </c>
      <c r="BL23" s="5">
        <f>'BP-regionalLandDpaymentretro'!H25/TransfersAsOutputShare!H23</f>
        <v>-3.038988967701502E-2</v>
      </c>
      <c r="BM23" s="5">
        <f>'BP-regionalLandDpaymentretro'!I25/TransfersAsOutputShare!I23</f>
        <v>-2.5128403353140822E-3</v>
      </c>
      <c r="BN23" s="5">
        <f>'BP-regionalLandDpaymentretro'!J25/TransfersAsOutputShare!J23</f>
        <v>-1.3590137515564139E-2</v>
      </c>
      <c r="BO23" s="5">
        <f>'BP-regionalLandDpaymentretro'!K25/TransfersAsOutputShare!K23</f>
        <v>-3.9901451828570793E-2</v>
      </c>
      <c r="BP23" s="5">
        <f>'BP-regionalLandDpaymentretro'!L25/TransfersAsOutputShare!L23</f>
        <v>1.0133795520350093E-4</v>
      </c>
      <c r="BQ23" s="5">
        <f>'BP-regionalLandDpaymentretro'!M25/TransfersAsOutputShare!M23</f>
        <v>1.2694360213164682E-2</v>
      </c>
      <c r="BR23" s="5">
        <f>'BP-regionalLandDpaymentretro'!N25/TransfersAsOutputShare!N23</f>
        <v>-1.1805933969305559E-2</v>
      </c>
    </row>
    <row r="24" spans="2:70" x14ac:dyDescent="0.2">
      <c r="B24" t="s">
        <v>36</v>
      </c>
      <c r="C24" s="2">
        <v>124.81306753275</v>
      </c>
      <c r="D24" s="2">
        <v>115.23583586443399</v>
      </c>
      <c r="E24" s="2">
        <v>20.175871972539198</v>
      </c>
      <c r="F24" s="2">
        <v>20.105658174135801</v>
      </c>
      <c r="G24" s="2">
        <v>24.0117635080708</v>
      </c>
      <c r="H24" s="2">
        <v>148.50557245868299</v>
      </c>
      <c r="I24" s="2">
        <v>170.48203173079301</v>
      </c>
      <c r="J24" s="2">
        <v>123.526951967051</v>
      </c>
      <c r="K24" s="2">
        <v>367.91653492263998</v>
      </c>
      <c r="L24" s="2">
        <v>124.86430698506599</v>
      </c>
      <c r="M24" s="2">
        <v>37.5917155453578</v>
      </c>
      <c r="N24" s="2">
        <v>184.18138963858399</v>
      </c>
      <c r="O24" s="2"/>
      <c r="P24" t="s">
        <v>36</v>
      </c>
      <c r="Q24" s="5">
        <f>'PP-regionalLandDpayment-pros'!C26/TransfersAsOutputShare!C24</f>
        <v>5.5420869091926818E-2</v>
      </c>
      <c r="R24" s="5">
        <f>'PP-regionalLandDpayment-pros'!D26/TransfersAsOutputShare!D24</f>
        <v>2.8555834223605109E-2</v>
      </c>
      <c r="S24" s="5">
        <f>'PP-regionalLandDpayment-pros'!E26/TransfersAsOutputShare!E24</f>
        <v>7.8629687781978555E-2</v>
      </c>
      <c r="T24" s="5">
        <f>'PP-regionalLandDpayment-pros'!F26/TransfersAsOutputShare!F24</f>
        <v>8.7508768338637077E-2</v>
      </c>
      <c r="U24" s="5">
        <f>'PP-regionalLandDpayment-pros'!G26/TransfersAsOutputShare!G24</f>
        <v>7.7376258193295855E-2</v>
      </c>
      <c r="V24" s="5">
        <f>'PP-regionalLandDpayment-pros'!H26/TransfersAsOutputShare!H24</f>
        <v>-2.5448186253197665E-2</v>
      </c>
      <c r="W24" s="5">
        <f>'PP-regionalLandDpayment-pros'!I26/TransfersAsOutputShare!I24</f>
        <v>8.1511637230921447E-3</v>
      </c>
      <c r="X24" s="5">
        <f>'PP-regionalLandDpayment-pros'!J26/TransfersAsOutputShare!J24</f>
        <v>-1.8201083239021097E-3</v>
      </c>
      <c r="Y24" s="5">
        <f>'PP-regionalLandDpayment-pros'!K26/TransfersAsOutputShare!K24</f>
        <v>-3.800250213154277E-2</v>
      </c>
      <c r="Z24" s="5">
        <f>'PP-regionalLandDpayment-pros'!L26/TransfersAsOutputShare!L24</f>
        <v>7.9403943496927816E-3</v>
      </c>
      <c r="AA24" s="5">
        <f>'PP-regionalLandDpayment-pros'!M26/TransfersAsOutputShare!M24</f>
        <v>2.5434350732822422E-2</v>
      </c>
      <c r="AB24" s="5">
        <f>'PP-regionalLandDpayment-pros'!N26/TransfersAsOutputShare!N24</f>
        <v>-4.143357145353856E-3</v>
      </c>
      <c r="AC24" s="5"/>
      <c r="AD24" t="s">
        <v>36</v>
      </c>
      <c r="AE24" s="5">
        <f>'PP-regionalLandDpaymentretro'!C26/TransfersAsOutputShare!C24</f>
        <v>5.5326430253170022E-2</v>
      </c>
      <c r="AF24" s="5">
        <f>'PP-regionalLandDpaymentretro'!D26/TransfersAsOutputShare!D24</f>
        <v>2.8426914112184624E-2</v>
      </c>
      <c r="AG24" s="5">
        <f>'PP-regionalLandDpaymentretro'!E26/TransfersAsOutputShare!E24</f>
        <v>7.7707147790689574E-2</v>
      </c>
      <c r="AH24" s="5">
        <f>'PP-regionalLandDpaymentretro'!F26/TransfersAsOutputShare!F24</f>
        <v>8.7286933897584532E-2</v>
      </c>
      <c r="AI24" s="5">
        <f>'PP-regionalLandDpaymentretro'!G26/TransfersAsOutputShare!G24</f>
        <v>7.7304513236940944E-2</v>
      </c>
      <c r="AJ24" s="5">
        <f>'PP-regionalLandDpaymentretro'!H26/TransfersAsOutputShare!H24</f>
        <v>-2.5260739132629748E-2</v>
      </c>
      <c r="AK24" s="5">
        <f>'PP-regionalLandDpaymentretro'!I26/TransfersAsOutputShare!I24</f>
        <v>8.1883419150183614E-3</v>
      </c>
      <c r="AL24" s="5">
        <f>'PP-regionalLandDpaymentretro'!J26/TransfersAsOutputShare!J24</f>
        <v>-1.8712734833272468E-3</v>
      </c>
      <c r="AM24" s="5">
        <f>'PP-regionalLandDpaymentretro'!K26/TransfersAsOutputShare!K24</f>
        <v>-3.7882287843375072E-2</v>
      </c>
      <c r="AN24" s="5">
        <f>'PP-regionalLandDpaymentretro'!L26/TransfersAsOutputShare!L24</f>
        <v>7.8415638167043059E-3</v>
      </c>
      <c r="AO24" s="5">
        <f>'PP-regionalLandDpaymentretro'!M26/TransfersAsOutputShare!M24</f>
        <v>2.5238123597964662E-2</v>
      </c>
      <c r="AP24" s="5">
        <f>'PP-regionalLandDpaymentretro'!N26/TransfersAsOutputShare!N24</f>
        <v>-4.1483927576728367E-3</v>
      </c>
      <c r="AQ24" s="5"/>
      <c r="AR24" s="6" t="s">
        <v>36</v>
      </c>
      <c r="AS24" s="5">
        <f>'BP-regionalLandDpayment-prosp'!C26/TransfersAsOutputShare!C24</f>
        <v>8.1708260820876025E-2</v>
      </c>
      <c r="AT24" s="5">
        <f>'BP-regionalLandDpayment-prosp'!D26/TransfersAsOutputShare!D24</f>
        <v>6.4031486744004815E-2</v>
      </c>
      <c r="AU24" s="5">
        <f>'BP-regionalLandDpayment-prosp'!E26/TransfersAsOutputShare!E24</f>
        <v>7.2502770300674035E-2</v>
      </c>
      <c r="AV24" s="5">
        <f>'BP-regionalLandDpayment-prosp'!F26/TransfersAsOutputShare!F24</f>
        <v>8.2151014960429661E-2</v>
      </c>
      <c r="AW24" s="5">
        <f>'BP-regionalLandDpayment-prosp'!G26/TransfersAsOutputShare!G24</f>
        <v>0.11687462111378927</v>
      </c>
      <c r="AX24" s="5">
        <f>'BP-regionalLandDpayment-prosp'!H26/TransfersAsOutputShare!H24</f>
        <v>-3.2246196828036755E-2</v>
      </c>
      <c r="AY24" s="5">
        <f>'BP-regionalLandDpayment-prosp'!I26/TransfersAsOutputShare!I24</f>
        <v>-2.109434883649028E-3</v>
      </c>
      <c r="AZ24" s="5">
        <f>'BP-regionalLandDpayment-prosp'!J26/TransfersAsOutputShare!J24</f>
        <v>-1.3176863576205188E-2</v>
      </c>
      <c r="BA24" s="5">
        <f>'BP-regionalLandDpayment-prosp'!K26/TransfersAsOutputShare!K24</f>
        <v>-4.1113842560718976E-2</v>
      </c>
      <c r="BB24" s="5">
        <f>'BP-regionalLandDpayment-prosp'!L26/TransfersAsOutputShare!L24</f>
        <v>6.8127733912127315E-4</v>
      </c>
      <c r="BC24" s="5">
        <f>'BP-regionalLandDpayment-prosp'!M26/TransfersAsOutputShare!M24</f>
        <v>1.3869894209851748E-2</v>
      </c>
      <c r="BD24" s="5">
        <f>'BP-regionalLandDpayment-prosp'!N26/TransfersAsOutputShare!N24</f>
        <v>-1.1954479036214579E-2</v>
      </c>
      <c r="BF24" s="6" t="s">
        <v>36</v>
      </c>
      <c r="BG24" s="5">
        <f>'BP-regionalLandDpaymentretro'!C26/TransfersAsOutputShare!C24</f>
        <v>8.1613821982119292E-2</v>
      </c>
      <c r="BH24" s="5">
        <f>'BP-regionalLandDpaymentretro'!D26/TransfersAsOutputShare!D24</f>
        <v>6.3902566632584312E-2</v>
      </c>
      <c r="BI24" s="5">
        <f>'BP-regionalLandDpaymentretro'!E26/TransfersAsOutputShare!E24</f>
        <v>7.1580230309385012E-2</v>
      </c>
      <c r="BJ24" s="5">
        <f>'BP-regionalLandDpaymentretro'!F26/TransfersAsOutputShare!F24</f>
        <v>8.1929180519377046E-2</v>
      </c>
      <c r="BK24" s="5">
        <f>'BP-regionalLandDpaymentretro'!G26/TransfersAsOutputShare!G24</f>
        <v>0.11680287615743427</v>
      </c>
      <c r="BL24" s="5">
        <f>'BP-regionalLandDpaymentretro'!H26/TransfersAsOutputShare!H24</f>
        <v>-3.2058749707468817E-2</v>
      </c>
      <c r="BM24" s="5">
        <f>'BP-regionalLandDpaymentretro'!I26/TransfersAsOutputShare!I24</f>
        <v>-2.0722566917228406E-3</v>
      </c>
      <c r="BN24" s="5">
        <f>'BP-regionalLandDpaymentretro'!J26/TransfersAsOutputShare!J24</f>
        <v>-1.322802873563032E-2</v>
      </c>
      <c r="BO24" s="5">
        <f>'BP-regionalLandDpaymentretro'!K26/TransfersAsOutputShare!K24</f>
        <v>-4.0993628272551284E-2</v>
      </c>
      <c r="BP24" s="5">
        <f>'BP-regionalLandDpaymentretro'!L26/TransfersAsOutputShare!L24</f>
        <v>5.8244680613277764E-4</v>
      </c>
      <c r="BQ24" s="5">
        <f>'BP-regionalLandDpaymentretro'!M26/TransfersAsOutputShare!M24</f>
        <v>1.3673667074993946E-2</v>
      </c>
      <c r="BR24" s="5">
        <f>'BP-regionalLandDpaymentretro'!N26/TransfersAsOutputShare!N24</f>
        <v>-1.1959514648533554E-2</v>
      </c>
    </row>
    <row r="25" spans="2:70" x14ac:dyDescent="0.2">
      <c r="B25" t="s">
        <v>37</v>
      </c>
      <c r="C25" s="2">
        <v>130.99511221083901</v>
      </c>
      <c r="D25" s="2">
        <v>121.427705952423</v>
      </c>
      <c r="E25" s="2">
        <v>21.238268993067301</v>
      </c>
      <c r="F25" s="2">
        <v>21.2750842947388</v>
      </c>
      <c r="G25" s="2">
        <v>25.6821308909661</v>
      </c>
      <c r="H25" s="2">
        <v>158.18853484725599</v>
      </c>
      <c r="I25" s="2">
        <v>183.419864744656</v>
      </c>
      <c r="J25" s="2">
        <v>131.015537884937</v>
      </c>
      <c r="K25" s="2">
        <v>396.25869444368999</v>
      </c>
      <c r="L25" s="2">
        <v>132.958002372794</v>
      </c>
      <c r="M25" s="2">
        <v>39.537728523885903</v>
      </c>
      <c r="N25" s="2">
        <v>198.44728323372399</v>
      </c>
      <c r="O25" s="2"/>
      <c r="P25" t="s">
        <v>37</v>
      </c>
      <c r="Q25" s="5">
        <f>'PP-regionalLandDpayment-pros'!C27/TransfersAsOutputShare!C25</f>
        <v>5.8138439467745717E-2</v>
      </c>
      <c r="R25" s="5">
        <f>'PP-regionalLandDpayment-pros'!D27/TransfersAsOutputShare!D25</f>
        <v>2.9995654567818442E-2</v>
      </c>
      <c r="S25" s="5">
        <f>'PP-regionalLandDpayment-pros'!E27/TransfersAsOutputShare!E25</f>
        <v>8.2067095590992178E-2</v>
      </c>
      <c r="T25" s="5">
        <f>'PP-regionalLandDpayment-pros'!F27/TransfersAsOutputShare!F25</f>
        <v>9.0456605745296556E-2</v>
      </c>
      <c r="U25" s="5">
        <f>'PP-regionalLandDpayment-pros'!G27/TransfersAsOutputShare!G25</f>
        <v>7.9064350772829486E-2</v>
      </c>
      <c r="V25" s="5">
        <f>'PP-regionalLandDpayment-pros'!H27/TransfersAsOutputShare!H25</f>
        <v>-2.6994099404863768E-2</v>
      </c>
      <c r="W25" s="5">
        <f>'PP-regionalLandDpayment-pros'!I27/TransfersAsOutputShare!I25</f>
        <v>8.7201133751049417E-3</v>
      </c>
      <c r="X25" s="5">
        <f>'PP-regionalLandDpayment-pros'!J27/TransfersAsOutputShare!J25</f>
        <v>-1.1729917887117654E-3</v>
      </c>
      <c r="Y25" s="5">
        <f>'PP-regionalLandDpayment-pros'!K27/TransfersAsOutputShare!K25</f>
        <v>-3.908842860834856E-2</v>
      </c>
      <c r="Z25" s="5">
        <f>'PP-regionalLandDpayment-pros'!L27/TransfersAsOutputShare!L25</f>
        <v>8.5723101987168031E-3</v>
      </c>
      <c r="AA25" s="5">
        <f>'PP-regionalLandDpayment-pros'!M27/TransfersAsOutputShare!M25</f>
        <v>2.6797870194474174E-2</v>
      </c>
      <c r="AB25" s="5">
        <f>'PP-regionalLandDpayment-pros'!N27/TransfersAsOutputShare!N25</f>
        <v>-4.2423870949423468E-3</v>
      </c>
      <c r="AC25" s="5"/>
      <c r="AD25" t="s">
        <v>37</v>
      </c>
      <c r="AE25" s="5">
        <f>'PP-regionalLandDpaymentretro'!C27/TransfersAsOutputShare!C25</f>
        <v>5.8050403824468431E-2</v>
      </c>
      <c r="AF25" s="5">
        <f>'PP-regionalLandDpaymentretro'!D27/TransfersAsOutputShare!D25</f>
        <v>2.9877128991953557E-2</v>
      </c>
      <c r="AG25" s="5">
        <f>'PP-regionalLandDpaymentretro'!E27/TransfersAsOutputShare!E25</f>
        <v>8.1226361822436755E-2</v>
      </c>
      <c r="AH25" s="5">
        <f>'PP-regionalLandDpaymentretro'!F27/TransfersAsOutputShare!F25</f>
        <v>9.0254746887554374E-2</v>
      </c>
      <c r="AI25" s="5">
        <f>'PP-regionalLandDpaymentretro'!G27/TransfersAsOutputShare!G25</f>
        <v>7.8999245827254011E-2</v>
      </c>
      <c r="AJ25" s="5">
        <f>'PP-regionalLandDpaymentretro'!H27/TransfersAsOutputShare!H25</f>
        <v>-2.6822806377421043E-2</v>
      </c>
      <c r="AK25" s="5">
        <f>'PP-regionalLandDpaymentretro'!I27/TransfersAsOutputShare!I25</f>
        <v>8.7517725327272318E-3</v>
      </c>
      <c r="AL25" s="5">
        <f>'PP-regionalLandDpaymentretro'!J27/TransfersAsOutputShare!J25</f>
        <v>-1.2212083130139558E-3</v>
      </c>
      <c r="AM25" s="5">
        <f>'PP-regionalLandDpaymentretro'!K27/TransfersAsOutputShare!K25</f>
        <v>-3.8979626150283025E-2</v>
      </c>
      <c r="AN25" s="5">
        <f>'PP-regionalLandDpaymentretro'!L27/TransfersAsOutputShare!L25</f>
        <v>8.4821603154841673E-3</v>
      </c>
      <c r="AO25" s="5">
        <f>'PP-regionalLandDpaymentretro'!M27/TransfersAsOutputShare!M25</f>
        <v>2.6617964514844047E-2</v>
      </c>
      <c r="AP25" s="5">
        <f>'PP-regionalLandDpaymentretro'!N27/TransfersAsOutputShare!N25</f>
        <v>-4.2466917728652097E-3</v>
      </c>
      <c r="AQ25" s="5"/>
      <c r="AR25" s="6" t="s">
        <v>37</v>
      </c>
      <c r="AS25" s="5">
        <f>'BP-regionalLandDpayment-prosp'!C27/TransfersAsOutputShare!C25</f>
        <v>8.5403900941018476E-2</v>
      </c>
      <c r="AT25" s="5">
        <f>'BP-regionalLandDpayment-prosp'!D27/TransfersAsOutputShare!D25</f>
        <v>6.664452117728982E-2</v>
      </c>
      <c r="AU25" s="5">
        <f>'BP-regionalLandDpayment-prosp'!E27/TransfersAsOutputShare!E25</f>
        <v>7.5731089042538474E-2</v>
      </c>
      <c r="AV25" s="5">
        <f>'BP-regionalLandDpayment-prosp'!F27/TransfersAsOutputShare!F25</f>
        <v>8.4944848091518602E-2</v>
      </c>
      <c r="AW25" s="5">
        <f>'BP-regionalLandDpayment-prosp'!G27/TransfersAsOutputShare!G25</f>
        <v>0.11926494642552823</v>
      </c>
      <c r="AX25" s="5">
        <f>'BP-regionalLandDpayment-prosp'!H27/TransfersAsOutputShare!H25</f>
        <v>-3.3941302133664419E-2</v>
      </c>
      <c r="AY25" s="5">
        <f>'BP-regionalLandDpayment-prosp'!I27/TransfersAsOutputShare!I25</f>
        <v>-1.6615114925357206E-3</v>
      </c>
      <c r="AZ25" s="5">
        <f>'BP-regionalLandDpayment-prosp'!J27/TransfersAsOutputShare!J25</f>
        <v>-1.2829100184748372E-2</v>
      </c>
      <c r="BA25" s="5">
        <f>'BP-regionalLandDpayment-prosp'!K27/TransfersAsOutputShare!K25</f>
        <v>-4.2233122841360667E-2</v>
      </c>
      <c r="BB25" s="5">
        <f>'BP-regionalLandDpayment-prosp'!L27/TransfersAsOutputShare!L25</f>
        <v>1.1512147662113268E-3</v>
      </c>
      <c r="BC25" s="5">
        <f>'BP-regionalLandDpayment-prosp'!M27/TransfersAsOutputShare!M25</f>
        <v>1.4828644719376971E-2</v>
      </c>
      <c r="BD25" s="5">
        <f>'BP-regionalLandDpayment-prosp'!N27/TransfersAsOutputShare!N25</f>
        <v>-1.2134156602552154E-2</v>
      </c>
      <c r="BF25" s="6" t="s">
        <v>37</v>
      </c>
      <c r="BG25" s="5">
        <f>'BP-regionalLandDpaymentretro'!C27/TransfersAsOutputShare!C25</f>
        <v>8.5315865297741253E-2</v>
      </c>
      <c r="BH25" s="5">
        <f>'BP-regionalLandDpaymentretro'!D27/TransfersAsOutputShare!D25</f>
        <v>6.6525995601424914E-2</v>
      </c>
      <c r="BI25" s="5">
        <f>'BP-regionalLandDpaymentretro'!E27/TransfersAsOutputShare!E25</f>
        <v>7.4890355273982995E-2</v>
      </c>
      <c r="BJ25" s="5">
        <f>'BP-regionalLandDpaymentretro'!F27/TransfersAsOutputShare!F25</f>
        <v>8.4742989233776309E-2</v>
      </c>
      <c r="BK25" s="5">
        <f>'BP-regionalLandDpaymentretro'!G27/TransfersAsOutputShare!G25</f>
        <v>0.11919984147995269</v>
      </c>
      <c r="BL25" s="5">
        <f>'BP-regionalLandDpaymentretro'!H27/TransfersAsOutputShare!H25</f>
        <v>-3.3770009106221688E-2</v>
      </c>
      <c r="BM25" s="5">
        <f>'BP-regionalLandDpaymentretro'!I27/TransfersAsOutputShare!I25</f>
        <v>-1.6298523349134615E-3</v>
      </c>
      <c r="BN25" s="5">
        <f>'BP-regionalLandDpaymentretro'!J27/TransfersAsOutputShare!J25</f>
        <v>-1.2877316709050556E-2</v>
      </c>
      <c r="BO25" s="5">
        <f>'BP-regionalLandDpaymentretro'!K27/TransfersAsOutputShare!K25</f>
        <v>-4.2124320383295132E-2</v>
      </c>
      <c r="BP25" s="5">
        <f>'BP-regionalLandDpaymentretro'!L27/TransfersAsOutputShare!L25</f>
        <v>1.0610648829786718E-3</v>
      </c>
      <c r="BQ25" s="5">
        <f>'BP-regionalLandDpaymentretro'!M27/TransfersAsOutputShare!M25</f>
        <v>1.46487390397468E-2</v>
      </c>
      <c r="BR25" s="5">
        <f>'BP-regionalLandDpaymentretro'!N27/TransfersAsOutputShare!N25</f>
        <v>-1.2138461280475013E-2</v>
      </c>
    </row>
    <row r="26" spans="2:70" x14ac:dyDescent="0.2">
      <c r="B26" t="s">
        <v>38</v>
      </c>
      <c r="C26" s="2">
        <v>137.28162449634101</v>
      </c>
      <c r="D26" s="2">
        <v>127.710699389219</v>
      </c>
      <c r="E26" s="2">
        <v>22.317164682875401</v>
      </c>
      <c r="F26" s="2">
        <v>22.461165444792599</v>
      </c>
      <c r="G26" s="2">
        <v>27.3766199828647</v>
      </c>
      <c r="H26" s="2">
        <v>167.99128855282299</v>
      </c>
      <c r="I26" s="2">
        <v>196.560653058969</v>
      </c>
      <c r="J26" s="2">
        <v>138.60711620446</v>
      </c>
      <c r="K26" s="2">
        <v>425.03430509985799</v>
      </c>
      <c r="L26" s="2">
        <v>141.16473083099601</v>
      </c>
      <c r="M26" s="2">
        <v>41.5132542893109</v>
      </c>
      <c r="N26" s="2">
        <v>212.937777925679</v>
      </c>
      <c r="O26" s="2"/>
      <c r="P26" t="s">
        <v>38</v>
      </c>
      <c r="Q26" s="5">
        <f>'PP-regionalLandDpayment-pros'!C28/TransfersAsOutputShare!C26</f>
        <v>6.0863338834938087E-2</v>
      </c>
      <c r="R26" s="5">
        <f>'PP-regionalLandDpayment-pros'!D28/TransfersAsOutputShare!D26</f>
        <v>3.1439090850104129E-2</v>
      </c>
      <c r="S26" s="5">
        <f>'PP-regionalLandDpayment-pros'!E28/TransfersAsOutputShare!E26</f>
        <v>8.5519215724139203E-2</v>
      </c>
      <c r="T26" s="5">
        <f>'PP-regionalLandDpayment-pros'!F28/TransfersAsOutputShare!F26</f>
        <v>9.3446551377659948E-2</v>
      </c>
      <c r="U26" s="5">
        <f>'PP-regionalLandDpayment-pros'!G28/TransfersAsOutputShare!G26</f>
        <v>8.0839503605610111E-2</v>
      </c>
      <c r="V26" s="5">
        <f>'PP-regionalLandDpayment-pros'!H28/TransfersAsOutputShare!H26</f>
        <v>-2.8568570037155589E-2</v>
      </c>
      <c r="W26" s="5">
        <f>'PP-regionalLandDpayment-pros'!I28/TransfersAsOutputShare!I26</f>
        <v>9.304458417363921E-3</v>
      </c>
      <c r="X26" s="5">
        <f>'PP-regionalLandDpayment-pros'!J28/TransfersAsOutputShare!J26</f>
        <v>-5.2962731238203871E-4</v>
      </c>
      <c r="Y26" s="5">
        <f>'PP-regionalLandDpayment-pros'!K28/TransfersAsOutputShare!K26</f>
        <v>-4.0207053528633407E-2</v>
      </c>
      <c r="Z26" s="5">
        <f>'PP-regionalLandDpayment-pros'!L28/TransfersAsOutputShare!L26</f>
        <v>9.2081974409127902E-3</v>
      </c>
      <c r="AA26" s="5">
        <f>'PP-regionalLandDpayment-pros'!M28/TransfersAsOutputShare!M26</f>
        <v>2.8163821197165793E-2</v>
      </c>
      <c r="AB26" s="5">
        <f>'PP-regionalLandDpayment-pros'!N28/TransfersAsOutputShare!N26</f>
        <v>-4.3532927883739182E-3</v>
      </c>
      <c r="AC26" s="5"/>
      <c r="AD26" t="s">
        <v>38</v>
      </c>
      <c r="AE26" s="5">
        <f>'PP-regionalLandDpaymentretro'!C28/TransfersAsOutputShare!C26</f>
        <v>6.0781079126243219E-2</v>
      </c>
      <c r="AF26" s="5">
        <f>'PP-regionalLandDpaymentretro'!D28/TransfersAsOutputShare!D26</f>
        <v>3.1329709106903955E-2</v>
      </c>
      <c r="AG26" s="5">
        <f>'PP-regionalLandDpaymentretro'!E28/TransfersAsOutputShare!E26</f>
        <v>8.4749558476249015E-2</v>
      </c>
      <c r="AH26" s="5">
        <f>'PP-regionalLandDpaymentretro'!F28/TransfersAsOutputShare!F26</f>
        <v>9.3261980583242532E-2</v>
      </c>
      <c r="AI26" s="5">
        <f>'PP-regionalLandDpaymentretro'!G28/TransfersAsOutputShare!G26</f>
        <v>8.0780090100324692E-2</v>
      </c>
      <c r="AJ26" s="5">
        <f>'PP-regionalLandDpaymentretro'!H28/TransfersAsOutputShare!H26</f>
        <v>-2.8411247086899544E-2</v>
      </c>
      <c r="AK26" s="5">
        <f>'PP-regionalLandDpaymentretro'!I28/TransfersAsOutputShare!I26</f>
        <v>9.331577038471383E-3</v>
      </c>
      <c r="AL26" s="5">
        <f>'PP-regionalLandDpaymentretro'!J28/TransfersAsOutputShare!J26</f>
        <v>-5.7512927205863524E-4</v>
      </c>
      <c r="AM26" s="5">
        <f>'PP-regionalLandDpaymentretro'!K28/TransfersAsOutputShare!K26</f>
        <v>-4.0108038957274092E-2</v>
      </c>
      <c r="AN26" s="5">
        <f>'PP-regionalLandDpaymentretro'!L28/TransfersAsOutputShare!L26</f>
        <v>9.1255606390345696E-3</v>
      </c>
      <c r="AO26" s="5">
        <f>'PP-regionalLandDpaymentretro'!M28/TransfersAsOutputShare!M26</f>
        <v>2.7998213585156809E-2</v>
      </c>
      <c r="AP26" s="5">
        <f>'PP-regionalLandDpaymentretro'!N28/TransfersAsOutputShare!N26</f>
        <v>-4.3569838727396844E-3</v>
      </c>
      <c r="AQ26" s="5"/>
      <c r="AR26" s="6" t="s">
        <v>38</v>
      </c>
      <c r="AS26" s="5">
        <f>'BP-regionalLandDpayment-prosp'!C28/TransfersAsOutputShare!C26</f>
        <v>8.9111692904016437E-2</v>
      </c>
      <c r="AT26" s="5">
        <f>'BP-regionalLandDpayment-prosp'!D28/TransfersAsOutputShare!D26</f>
        <v>6.9273649249971175E-2</v>
      </c>
      <c r="AU26" s="5">
        <f>'BP-regionalLandDpayment-prosp'!E28/TransfersAsOutputShare!E26</f>
        <v>7.8972351558909415E-2</v>
      </c>
      <c r="AV26" s="5">
        <f>'BP-regionalLandDpayment-prosp'!F28/TransfersAsOutputShare!F26</f>
        <v>8.7778069918093796E-2</v>
      </c>
      <c r="AW26" s="5">
        <f>'BP-regionalLandDpayment-prosp'!G28/TransfersAsOutputShare!G26</f>
        <v>0.1217864320500916</v>
      </c>
      <c r="AX26" s="5">
        <f>'BP-regionalLandDpayment-prosp'!H28/TransfersAsOutputShare!H26</f>
        <v>-3.5671472134190516E-2</v>
      </c>
      <c r="AY26" s="5">
        <f>'BP-regionalLandDpayment-prosp'!I28/TransfersAsOutputShare!I26</f>
        <v>-1.2140153537261947E-3</v>
      </c>
      <c r="AZ26" s="5">
        <f>'BP-regionalLandDpayment-prosp'!J28/TransfersAsOutputShare!J26</f>
        <v>-1.2492306821270062E-2</v>
      </c>
      <c r="BA26" s="5">
        <f>'BP-regionalLandDpayment-prosp'!K28/TransfersAsOutputShare!K26</f>
        <v>-4.3390304340628641E-2</v>
      </c>
      <c r="BB26" s="5">
        <f>'BP-regionalLandDpayment-prosp'!L28/TransfersAsOutputShare!L26</f>
        <v>1.6190339727815465E-3</v>
      </c>
      <c r="BC26" s="5">
        <f>'BP-regionalLandDpayment-prosp'!M28/TransfersAsOutputShare!M26</f>
        <v>1.5786444814723032E-2</v>
      </c>
      <c r="BD26" s="5">
        <f>'BP-regionalLandDpayment-prosp'!N28/TransfersAsOutputShare!N26</f>
        <v>-1.2338835674630563E-2</v>
      </c>
      <c r="BF26" s="6" t="s">
        <v>38</v>
      </c>
      <c r="BG26" s="5">
        <f>'BP-regionalLandDpaymentretro'!C28/TransfersAsOutputShare!C26</f>
        <v>8.9029433195321625E-2</v>
      </c>
      <c r="BH26" s="5">
        <f>'BP-regionalLandDpaymentretro'!D28/TransfersAsOutputShare!D26</f>
        <v>6.9164267506770974E-2</v>
      </c>
      <c r="BI26" s="5">
        <f>'BP-regionalLandDpaymentretro'!E28/TransfersAsOutputShare!E26</f>
        <v>7.8202694311019172E-2</v>
      </c>
      <c r="BJ26" s="5">
        <f>'BP-regionalLandDpaymentretro'!F28/TransfersAsOutputShare!F26</f>
        <v>8.7593499123676297E-2</v>
      </c>
      <c r="BK26" s="5">
        <f>'BP-regionalLandDpaymentretro'!G28/TransfersAsOutputShare!G26</f>
        <v>0.1217270185448061</v>
      </c>
      <c r="BL26" s="5">
        <f>'BP-regionalLandDpaymentretro'!H28/TransfersAsOutputShare!H26</f>
        <v>-3.5514149183934453E-2</v>
      </c>
      <c r="BM26" s="5">
        <f>'BP-regionalLandDpaymentretro'!I28/TransfersAsOutputShare!I26</f>
        <v>-1.186896732618763E-3</v>
      </c>
      <c r="BN26" s="5">
        <f>'BP-regionalLandDpaymentretro'!J28/TransfersAsOutputShare!J26</f>
        <v>-1.2537808780946654E-2</v>
      </c>
      <c r="BO26" s="5">
        <f>'BP-regionalLandDpaymentretro'!K28/TransfersAsOutputShare!K26</f>
        <v>-4.3291289769269332E-2</v>
      </c>
      <c r="BP26" s="5">
        <f>'BP-regionalLandDpaymentretro'!L28/TransfersAsOutputShare!L26</f>
        <v>1.5363971709033055E-3</v>
      </c>
      <c r="BQ26" s="5">
        <f>'BP-regionalLandDpaymentretro'!M28/TransfersAsOutputShare!M26</f>
        <v>1.5620837202713999E-2</v>
      </c>
      <c r="BR26" s="5">
        <f>'BP-regionalLandDpaymentretro'!N28/TransfersAsOutputShare!N26</f>
        <v>-1.2342526758996322E-2</v>
      </c>
    </row>
    <row r="27" spans="2:70" x14ac:dyDescent="0.2">
      <c r="B27" t="s">
        <v>39</v>
      </c>
      <c r="C27" s="2">
        <v>143.67876929620201</v>
      </c>
      <c r="D27" s="2">
        <v>134.08952791498299</v>
      </c>
      <c r="E27" s="2">
        <v>23.4134528252495</v>
      </c>
      <c r="F27" s="2">
        <v>23.664504304892201</v>
      </c>
      <c r="G27" s="2">
        <v>29.094650909736899</v>
      </c>
      <c r="H27" s="2">
        <v>177.91298359937099</v>
      </c>
      <c r="I27" s="2">
        <v>209.89285009652599</v>
      </c>
      <c r="J27" s="2">
        <v>146.304083552517</v>
      </c>
      <c r="K27" s="2">
        <v>454.21368728924699</v>
      </c>
      <c r="L27" s="2">
        <v>149.48466901960001</v>
      </c>
      <c r="M27" s="2">
        <v>43.519985150347303</v>
      </c>
      <c r="N27" s="2">
        <v>227.63785698702699</v>
      </c>
      <c r="O27" s="2"/>
      <c r="P27" t="s">
        <v>39</v>
      </c>
      <c r="Q27" s="5">
        <f>'PP-regionalLandDpayment-pros'!C29/TransfersAsOutputShare!C27</f>
        <v>6.3589766754594226E-2</v>
      </c>
      <c r="R27" s="5">
        <f>'PP-regionalLandDpayment-pros'!D29/TransfersAsOutputShare!D27</f>
        <v>3.2884510797092946E-2</v>
      </c>
      <c r="S27" s="5">
        <f>'PP-regionalLandDpayment-pros'!E29/TransfersAsOutputShare!E27</f>
        <v>8.8979587274850808E-2</v>
      </c>
      <c r="T27" s="5">
        <f>'PP-regionalLandDpayment-pros'!F29/TransfersAsOutputShare!F27</f>
        <v>9.6470220260669662E-2</v>
      </c>
      <c r="U27" s="5">
        <f>'PP-regionalLandDpayment-pros'!G29/TransfersAsOutputShare!G27</f>
        <v>8.2689626790317064E-2</v>
      </c>
      <c r="V27" s="5">
        <f>'PP-regionalLandDpayment-pros'!H29/TransfersAsOutputShare!H27</f>
        <v>-3.0163297093026696E-2</v>
      </c>
      <c r="W27" s="5">
        <f>'PP-regionalLandDpayment-pros'!I29/TransfersAsOutputShare!I27</f>
        <v>9.901470550978073E-3</v>
      </c>
      <c r="X27" s="5">
        <f>'PP-regionalLandDpayment-pros'!J29/TransfersAsOutputShare!J27</f>
        <v>1.0953870178959323E-4</v>
      </c>
      <c r="Y27" s="5">
        <f>'PP-regionalLandDpayment-pros'!K29/TransfersAsOutputShare!K27</f>
        <v>-4.1354666685860658E-2</v>
      </c>
      <c r="Z27" s="5">
        <f>'PP-regionalLandDpayment-pros'!L29/TransfersAsOutputShare!L27</f>
        <v>9.8463746785777285E-3</v>
      </c>
      <c r="AA27" s="5">
        <f>'PP-regionalLandDpayment-pros'!M29/TransfersAsOutputShare!M27</f>
        <v>2.9531105191964595E-2</v>
      </c>
      <c r="AB27" s="5">
        <f>'PP-regionalLandDpayment-pros'!N29/TransfersAsOutputShare!N27</f>
        <v>-4.4767791961873695E-3</v>
      </c>
      <c r="AC27" s="5"/>
      <c r="AD27" t="s">
        <v>39</v>
      </c>
      <c r="AE27" s="5">
        <f>'PP-regionalLandDpaymentretro'!C29/TransfersAsOutputShare!C27</f>
        <v>6.3512750559525211E-2</v>
      </c>
      <c r="AF27" s="5">
        <f>'PP-regionalLandDpaymentretro'!D29/TransfersAsOutputShare!D27</f>
        <v>3.2783234524940613E-2</v>
      </c>
      <c r="AG27" s="5">
        <f>'PP-regionalLandDpaymentretro'!E29/TransfersAsOutputShare!E27</f>
        <v>8.8272210900344317E-2</v>
      </c>
      <c r="AH27" s="5">
        <f>'PP-regionalLandDpaymentretro'!F29/TransfersAsOutputShare!F27</f>
        <v>9.6300747008837478E-2</v>
      </c>
      <c r="AI27" s="5">
        <f>'PP-regionalLandDpaymentretro'!G29/TransfersAsOutputShare!G27</f>
        <v>8.2635143552598031E-2</v>
      </c>
      <c r="AJ27" s="5">
        <f>'PP-regionalLandDpaymentretro'!H29/TransfersAsOutputShare!H27</f>
        <v>-3.001818450536382E-2</v>
      </c>
      <c r="AK27" s="5">
        <f>'PP-regionalLandDpaymentretro'!I29/TransfersAsOutputShare!I27</f>
        <v>9.9248228931731637E-3</v>
      </c>
      <c r="AL27" s="5">
        <f>'PP-regionalLandDpaymentretro'!J29/TransfersAsOutputShare!J27</f>
        <v>6.6546370314583478E-5</v>
      </c>
      <c r="AM27" s="5">
        <f>'PP-regionalLandDpaymentretro'!K29/TransfersAsOutputShare!K27</f>
        <v>-4.1264125700368921E-2</v>
      </c>
      <c r="AN27" s="5">
        <f>'PP-regionalLandDpaymentretro'!L29/TransfersAsOutputShare!L27</f>
        <v>9.7703031539366544E-3</v>
      </c>
      <c r="AO27" s="5">
        <f>'PP-regionalLandDpaymentretro'!M29/TransfersAsOutputShare!M27</f>
        <v>2.9378122463834179E-2</v>
      </c>
      <c r="AP27" s="5">
        <f>'PP-regionalLandDpaymentretro'!N29/TransfersAsOutputShare!N27</f>
        <v>-4.4799469349580852E-3</v>
      </c>
      <c r="AQ27" s="5"/>
      <c r="AR27" s="6" t="s">
        <v>39</v>
      </c>
      <c r="AS27" s="5">
        <f>'BP-regionalLandDpayment-prosp'!C29/TransfersAsOutputShare!C27</f>
        <v>9.2823989391504769E-2</v>
      </c>
      <c r="AT27" s="5">
        <f>'BP-regionalLandDpayment-prosp'!D29/TransfersAsOutputShare!D27</f>
        <v>7.1914612449934412E-2</v>
      </c>
      <c r="AU27" s="5">
        <f>'BP-regionalLandDpayment-prosp'!E29/TransfersAsOutputShare!E27</f>
        <v>8.2220540134432557E-2</v>
      </c>
      <c r="AV27" s="5">
        <f>'BP-regionalLandDpayment-prosp'!F29/TransfersAsOutputShare!F27</f>
        <v>9.0642748239634779E-2</v>
      </c>
      <c r="AW27" s="5">
        <f>'BP-regionalLandDpayment-prosp'!G29/TransfersAsOutputShare!G27</f>
        <v>0.1244213768827518</v>
      </c>
      <c r="AX27" s="5">
        <f>'BP-regionalLandDpayment-prosp'!H29/TransfersAsOutputShare!H27</f>
        <v>-3.7427593201476234E-2</v>
      </c>
      <c r="AY27" s="5">
        <f>'BP-regionalLandDpayment-prosp'!I29/TransfersAsOutputShare!I27</f>
        <v>-7.6769027088307705E-4</v>
      </c>
      <c r="AZ27" s="5">
        <f>'BP-regionalLandDpayment-prosp'!J29/TransfersAsOutputShare!J27</f>
        <v>-1.2165875047712549E-2</v>
      </c>
      <c r="BA27" s="5">
        <f>'BP-regionalLandDpayment-prosp'!K29/TransfersAsOutputShare!K27</f>
        <v>-4.4581029600043891E-2</v>
      </c>
      <c r="BB27" s="5">
        <f>'BP-regionalLandDpayment-prosp'!L29/TransfersAsOutputShare!L27</f>
        <v>2.083866883888055E-3</v>
      </c>
      <c r="BC27" s="5">
        <f>'BP-regionalLandDpayment-prosp'!M29/TransfersAsOutputShare!M27</f>
        <v>1.6743028550964423E-2</v>
      </c>
      <c r="BD27" s="5">
        <f>'BP-regionalLandDpayment-prosp'!N29/TransfersAsOutputShare!N27</f>
        <v>-1.2567575498419708E-2</v>
      </c>
      <c r="BF27" s="6" t="s">
        <v>39</v>
      </c>
      <c r="BG27" s="5">
        <f>'BP-regionalLandDpaymentretro'!C29/TransfersAsOutputShare!C27</f>
        <v>9.2746973196435836E-2</v>
      </c>
      <c r="BH27" s="5">
        <f>'BP-regionalLandDpaymentretro'!D29/TransfersAsOutputShare!D27</f>
        <v>7.1813336177782072E-2</v>
      </c>
      <c r="BI27" s="5">
        <f>'BP-regionalLandDpaymentretro'!E29/TransfersAsOutputShare!E27</f>
        <v>8.1513163759926011E-2</v>
      </c>
      <c r="BJ27" s="5">
        <f>'BP-regionalLandDpaymentretro'!F29/TransfersAsOutputShare!F27</f>
        <v>9.0473274987802471E-2</v>
      </c>
      <c r="BK27" s="5">
        <f>'BP-regionalLandDpaymentretro'!G29/TransfersAsOutputShare!G27</f>
        <v>0.12436689364503269</v>
      </c>
      <c r="BL27" s="5">
        <f>'BP-regionalLandDpaymentretro'!H29/TransfersAsOutputShare!H27</f>
        <v>-3.728248061381334E-2</v>
      </c>
      <c r="BM27" s="5">
        <f>'BP-regionalLandDpaymentretro'!I29/TransfersAsOutputShare!I27</f>
        <v>-7.4433792868801828E-4</v>
      </c>
      <c r="BN27" s="5">
        <f>'BP-regionalLandDpaymentretro'!J29/TransfersAsOutputShare!J27</f>
        <v>-1.2208867379187553E-2</v>
      </c>
      <c r="BO27" s="5">
        <f>'BP-regionalLandDpaymentretro'!K29/TransfersAsOutputShare!K27</f>
        <v>-4.4490488614552161E-2</v>
      </c>
      <c r="BP27" s="5">
        <f>'BP-regionalLandDpaymentretro'!L29/TransfersAsOutputShare!L27</f>
        <v>2.0077953592469626E-3</v>
      </c>
      <c r="BQ27" s="5">
        <f>'BP-regionalLandDpaymentretro'!M29/TransfersAsOutputShare!M27</f>
        <v>1.6590045822833958E-2</v>
      </c>
      <c r="BR27" s="5">
        <f>'BP-regionalLandDpaymentretro'!N29/TransfersAsOutputShare!N27</f>
        <v>-1.2570743237190417E-2</v>
      </c>
    </row>
    <row r="28" spans="2:70" x14ac:dyDescent="0.2">
      <c r="B28" t="s">
        <v>40</v>
      </c>
      <c r="C28" s="2">
        <v>150.19334454367299</v>
      </c>
      <c r="D28" s="2">
        <v>140.56979845063299</v>
      </c>
      <c r="E28" s="2">
        <v>24.528169298473799</v>
      </c>
      <c r="F28" s="2">
        <v>24.885915398546398</v>
      </c>
      <c r="G28" s="2">
        <v>30.836138040511401</v>
      </c>
      <c r="H28" s="2">
        <v>187.95531694740799</v>
      </c>
      <c r="I28" s="2">
        <v>223.409565157331</v>
      </c>
      <c r="J28" s="2">
        <v>154.110441863408</v>
      </c>
      <c r="K28" s="2">
        <v>483.777830135697</v>
      </c>
      <c r="L28" s="2">
        <v>157.92003568710601</v>
      </c>
      <c r="M28" s="2">
        <v>45.559854136360997</v>
      </c>
      <c r="N28" s="2">
        <v>242.53783080557201</v>
      </c>
      <c r="O28" s="2"/>
      <c r="P28" t="s">
        <v>40</v>
      </c>
      <c r="Q28" s="5">
        <f>'PP-regionalLandDpayment-pros'!C30/TransfersAsOutputShare!C28</f>
        <v>6.6311342015845667E-2</v>
      </c>
      <c r="R28" s="5">
        <f>'PP-regionalLandDpayment-pros'!D30/TransfersAsOutputShare!D28</f>
        <v>3.4329511494059932E-2</v>
      </c>
      <c r="S28" s="5">
        <f>'PP-regionalLandDpayment-pros'!E30/TransfersAsOutputShare!E28</f>
        <v>9.2440531717290289E-2</v>
      </c>
      <c r="T28" s="5">
        <f>'PP-regionalLandDpayment-pros'!F30/TransfersAsOutputShare!F28</f>
        <v>9.9518194574582608E-2</v>
      </c>
      <c r="U28" s="5">
        <f>'PP-regionalLandDpayment-pros'!G30/TransfersAsOutputShare!G28</f>
        <v>8.4602560743250732E-2</v>
      </c>
      <c r="V28" s="5">
        <f>'PP-regionalLandDpayment-pros'!H30/TransfersAsOutputShare!H28</f>
        <v>-3.1771138650947307E-2</v>
      </c>
      <c r="W28" s="5">
        <f>'PP-regionalLandDpayment-pros'!I30/TransfersAsOutputShare!I28</f>
        <v>1.0508634639704365E-2</v>
      </c>
      <c r="X28" s="5">
        <f>'PP-regionalLandDpayment-pros'!J30/TransfersAsOutputShare!J28</f>
        <v>7.4405127073690611E-4</v>
      </c>
      <c r="Y28" s="5">
        <f>'PP-regionalLandDpayment-pros'!K30/TransfersAsOutputShare!K28</f>
        <v>-4.2526845978013858E-2</v>
      </c>
      <c r="Z28" s="5">
        <f>'PP-regionalLandDpayment-pros'!L30/TransfersAsOutputShare!L28</f>
        <v>1.0485242676314642E-2</v>
      </c>
      <c r="AA28" s="5">
        <f>'PP-regionalLandDpayment-pros'!M30/TransfersAsOutputShare!M28</f>
        <v>3.089774785961899E-2</v>
      </c>
      <c r="AB28" s="5">
        <f>'PP-regionalLandDpayment-pros'!N30/TransfersAsOutputShare!N28</f>
        <v>-4.6131030975644881E-3</v>
      </c>
      <c r="AC28" s="5"/>
      <c r="AD28" t="s">
        <v>40</v>
      </c>
      <c r="AE28" s="5">
        <f>'PP-regionalLandDpaymentretro'!C30/TransfersAsOutputShare!C28</f>
        <v>6.6239112073049194E-2</v>
      </c>
      <c r="AF28" s="5">
        <f>'PP-regionalLandDpaymentretro'!D30/TransfersAsOutputShare!D28</f>
        <v>3.4235470085526062E-2</v>
      </c>
      <c r="AG28" s="5">
        <f>'PP-regionalLandDpaymentretro'!E30/TransfersAsOutputShare!E28</f>
        <v>9.1788146551939981E-2</v>
      </c>
      <c r="AH28" s="5">
        <f>'PP-regionalLandDpaymentretro'!F30/TransfersAsOutputShare!F28</f>
        <v>9.936201268822735E-2</v>
      </c>
      <c r="AI28" s="5">
        <f>'PP-regionalLandDpaymentretro'!G30/TransfersAsOutputShare!G28</f>
        <v>8.4552388767102055E-2</v>
      </c>
      <c r="AJ28" s="5">
        <f>'PP-regionalLandDpaymentretro'!H30/TransfersAsOutputShare!H28</f>
        <v>-3.1636797706522002E-2</v>
      </c>
      <c r="AK28" s="5">
        <f>'PP-regionalLandDpaymentretro'!I30/TransfersAsOutputShare!I28</f>
        <v>1.0528839612550774E-2</v>
      </c>
      <c r="AL28" s="5">
        <f>'PP-regionalLandDpaymentretro'!J30/TransfersAsOutputShare!J28</f>
        <v>7.0338772114645384E-4</v>
      </c>
      <c r="AM28" s="5">
        <f>'PP-regionalLandDpaymentretro'!K30/TransfersAsOutputShare!K28</f>
        <v>-4.24437033635615E-2</v>
      </c>
      <c r="AN28" s="5">
        <f>'PP-regionalLandDpaymentretro'!L30/TransfersAsOutputShare!L28</f>
        <v>1.0414957402322367E-2</v>
      </c>
      <c r="AO28" s="5">
        <f>'PP-regionalLandDpaymentretro'!M30/TransfersAsOutputShare!M28</f>
        <v>3.0755992522331289E-2</v>
      </c>
      <c r="AP28" s="5">
        <f>'PP-regionalLandDpaymentretro'!N30/TransfersAsOutputShare!N28</f>
        <v>-4.6158187894979686E-3</v>
      </c>
      <c r="AQ28" s="5"/>
      <c r="AR28" s="6" t="s">
        <v>40</v>
      </c>
      <c r="AS28" s="5">
        <f>'BP-regionalLandDpayment-prosp'!C30/TransfersAsOutputShare!C28</f>
        <v>9.6532136073202768E-2</v>
      </c>
      <c r="AT28" s="5">
        <f>'BP-regionalLandDpayment-prosp'!D30/TransfersAsOutputShare!D28</f>
        <v>7.4561818100982488E-2</v>
      </c>
      <c r="AU28" s="5">
        <f>'BP-regionalLandDpayment-prosp'!E30/TransfersAsOutputShare!E28</f>
        <v>8.5468518283412093E-2</v>
      </c>
      <c r="AV28" s="5">
        <f>'BP-regionalLandDpayment-prosp'!F30/TransfersAsOutputShare!F28</f>
        <v>9.3529993169403094E-2</v>
      </c>
      <c r="AW28" s="5">
        <f>'BP-regionalLandDpayment-prosp'!G30/TransfersAsOutputShare!G28</f>
        <v>0.12715183705011615</v>
      </c>
      <c r="AX28" s="5">
        <f>'BP-regionalLandDpayment-prosp'!H30/TransfersAsOutputShare!H28</f>
        <v>-3.9201654693031662E-2</v>
      </c>
      <c r="AY28" s="5">
        <f>'BP-regionalLandDpayment-prosp'!I30/TransfersAsOutputShare!I28</f>
        <v>-3.2311350407805499E-4</v>
      </c>
      <c r="AZ28" s="5">
        <f>'BP-regionalLandDpayment-prosp'!J30/TransfersAsOutputShare!J28</f>
        <v>-1.184905684452842E-2</v>
      </c>
      <c r="BA28" s="5">
        <f>'BP-regionalLandDpayment-prosp'!K30/TransfersAsOutputShare!K28</f>
        <v>-4.5800252038594037E-2</v>
      </c>
      <c r="BB28" s="5">
        <f>'BP-regionalLandDpayment-prosp'!L30/TransfersAsOutputShare!L28</f>
        <v>2.5449980908068843E-3</v>
      </c>
      <c r="BC28" s="5">
        <f>'BP-regionalLandDpayment-prosp'!M30/TransfersAsOutputShare!M28</f>
        <v>1.7697440174942472E-2</v>
      </c>
      <c r="BD28" s="5">
        <f>'BP-regionalLandDpayment-prosp'!N30/TransfersAsOutputShare!N28</f>
        <v>-1.2819049519248881E-2</v>
      </c>
      <c r="BF28" s="6" t="s">
        <v>40</v>
      </c>
      <c r="BG28" s="5">
        <f>'BP-regionalLandDpaymentretro'!C30/TransfersAsOutputShare!C28</f>
        <v>9.6459906130406364E-2</v>
      </c>
      <c r="BH28" s="5">
        <f>'BP-regionalLandDpaymentretro'!D30/TransfersAsOutputShare!D28</f>
        <v>7.4467776692448612E-2</v>
      </c>
      <c r="BI28" s="5">
        <f>'BP-regionalLandDpaymentretro'!E30/TransfersAsOutputShare!E28</f>
        <v>8.4816133118061729E-2</v>
      </c>
      <c r="BJ28" s="5">
        <f>'BP-regionalLandDpaymentretro'!F30/TransfersAsOutputShare!F28</f>
        <v>9.3373811283047711E-2</v>
      </c>
      <c r="BK28" s="5">
        <f>'BP-regionalLandDpaymentretro'!G30/TransfersAsOutputShare!G28</f>
        <v>0.12710166507396739</v>
      </c>
      <c r="BL28" s="5">
        <f>'BP-regionalLandDpaymentretro'!H30/TransfersAsOutputShare!H28</f>
        <v>-3.9067313748606343E-2</v>
      </c>
      <c r="BM28" s="5">
        <f>'BP-regionalLandDpaymentretro'!I30/TransfersAsOutputShare!I28</f>
        <v>-3.0290853123167861E-4</v>
      </c>
      <c r="BN28" s="5">
        <f>'BP-regionalLandDpaymentretro'!J30/TransfersAsOutputShare!J28</f>
        <v>-1.1889720394118865E-2</v>
      </c>
      <c r="BO28" s="5">
        <f>'BP-regionalLandDpaymentretro'!K30/TransfersAsOutputShare!K28</f>
        <v>-4.5717109424141686E-2</v>
      </c>
      <c r="BP28" s="5">
        <f>'BP-regionalLandDpaymentretro'!L30/TransfersAsOutputShare!L28</f>
        <v>2.4747128168145886E-3</v>
      </c>
      <c r="BQ28" s="5">
        <f>'BP-regionalLandDpaymentretro'!M30/TransfersAsOutputShare!M28</f>
        <v>1.7555684837654718E-2</v>
      </c>
      <c r="BR28" s="5">
        <f>'BP-regionalLandDpaymentretro'!N30/TransfersAsOutputShare!N28</f>
        <v>-1.2821765211182355E-2</v>
      </c>
    </row>
    <row r="29" spans="2:70" x14ac:dyDescent="0.2">
      <c r="B29" t="s">
        <v>41</v>
      </c>
      <c r="C29" s="2">
        <v>156.88452925335599</v>
      </c>
      <c r="D29" s="2">
        <v>147.215900700096</v>
      </c>
      <c r="E29" s="2">
        <v>25.673671313633101</v>
      </c>
      <c r="F29" s="2">
        <v>26.137252613405401</v>
      </c>
      <c r="G29" s="2">
        <v>32.610224908874599</v>
      </c>
      <c r="H29" s="2">
        <v>198.186949767144</v>
      </c>
      <c r="I29" s="2">
        <v>237.209317484829</v>
      </c>
      <c r="J29" s="2">
        <v>162.11257408331599</v>
      </c>
      <c r="K29" s="2">
        <v>513.85536622332802</v>
      </c>
      <c r="L29" s="2">
        <v>166.546958663666</v>
      </c>
      <c r="M29" s="2">
        <v>47.654171796648299</v>
      </c>
      <c r="N29" s="2">
        <v>257.78106915812299</v>
      </c>
      <c r="O29" s="2"/>
      <c r="P29" t="s">
        <v>41</v>
      </c>
      <c r="Q29" s="5">
        <f>'PP-regionalLandDpayment-pros'!C31/TransfersAsOutputShare!C29</f>
        <v>6.9023402493081559E-2</v>
      </c>
      <c r="R29" s="5">
        <f>'PP-regionalLandDpayment-pros'!D31/TransfersAsOutputShare!D29</f>
        <v>3.5769843861988636E-2</v>
      </c>
      <c r="S29" s="5">
        <f>'PP-regionalLandDpayment-pros'!E31/TransfersAsOutputShare!E29</f>
        <v>9.5886143023109313E-2</v>
      </c>
      <c r="T29" s="5">
        <f>'PP-regionalLandDpayment-pros'!F31/TransfersAsOutputShare!F29</f>
        <v>0.10257460446614861</v>
      </c>
      <c r="U29" s="5">
        <f>'PP-regionalLandDpayment-pros'!G31/TransfersAsOutputShare!G29</f>
        <v>8.6574110365973511E-2</v>
      </c>
      <c r="V29" s="5">
        <f>'PP-regionalLandDpayment-pros'!H31/TransfersAsOutputShare!H29</f>
        <v>-3.3386965982449793E-2</v>
      </c>
      <c r="W29" s="5">
        <f>'PP-regionalLandDpayment-pros'!I31/TransfersAsOutputShare!I29</f>
        <v>1.1122832484204913E-2</v>
      </c>
      <c r="X29" s="5">
        <f>'PP-regionalLandDpayment-pros'!J31/TransfersAsOutputShare!J29</f>
        <v>1.3730564549252679E-3</v>
      </c>
      <c r="Y29" s="5">
        <f>'PP-regionalLandDpayment-pros'!K31/TransfersAsOutputShare!K29</f>
        <v>-4.3722339055428119E-2</v>
      </c>
      <c r="Z29" s="5">
        <f>'PP-regionalLandDpayment-pros'!L31/TransfersAsOutputShare!L29</f>
        <v>1.1122480698784035E-2</v>
      </c>
      <c r="AA29" s="5">
        <f>'PP-regionalLandDpayment-pros'!M31/TransfersAsOutputShare!M29</f>
        <v>3.2259629920372249E-2</v>
      </c>
      <c r="AB29" s="5">
        <f>'PP-regionalLandDpayment-pros'!N31/TransfersAsOutputShare!N29</f>
        <v>-4.7617680866227814E-3</v>
      </c>
      <c r="AC29" s="5"/>
      <c r="AD29" t="s">
        <v>41</v>
      </c>
      <c r="AE29" s="5">
        <f>'PP-regionalLandDpaymentretro'!C31/TransfersAsOutputShare!C29</f>
        <v>6.8955562235780685E-2</v>
      </c>
      <c r="AF29" s="5">
        <f>'PP-regionalLandDpaymentretro'!D31/TransfersAsOutputShare!D29</f>
        <v>3.568230698088571E-2</v>
      </c>
      <c r="AG29" s="5">
        <f>'PP-regionalLandDpaymentretro'!E31/TransfersAsOutputShare!E29</f>
        <v>9.5282715686592093E-2</v>
      </c>
      <c r="AH29" s="5">
        <f>'PP-regionalLandDpaymentretro'!F31/TransfersAsOutputShare!F29</f>
        <v>0.10243022229397897</v>
      </c>
      <c r="AI29" s="5">
        <f>'PP-regionalLandDpaymentretro'!G31/TransfersAsOutputShare!G29</f>
        <v>8.6527737399897817E-2</v>
      </c>
      <c r="AJ29" s="5">
        <f>'PP-regionalLandDpaymentretro'!H31/TransfersAsOutputShare!H29</f>
        <v>-3.3262205315956021E-2</v>
      </c>
      <c r="AK29" s="5">
        <f>'PP-regionalLandDpaymentretro'!I31/TransfersAsOutputShare!I29</f>
        <v>1.1140387574007557E-2</v>
      </c>
      <c r="AL29" s="5">
        <f>'PP-regionalLandDpaymentretro'!J31/TransfersAsOutputShare!J29</f>
        <v>1.3345680970654396E-3</v>
      </c>
      <c r="AM29" s="5">
        <f>'PP-regionalLandDpaymentretro'!K31/TransfersAsOutputShare!K29</f>
        <v>-4.3645702834906222E-2</v>
      </c>
      <c r="AN29" s="5">
        <f>'PP-regionalLandDpaymentretro'!L31/TransfersAsOutputShare!L29</f>
        <v>1.1057341242271632E-2</v>
      </c>
      <c r="AO29" s="5">
        <f>'PP-regionalLandDpaymentretro'!M31/TransfersAsOutputShare!M29</f>
        <v>3.2127934630643881E-2</v>
      </c>
      <c r="AP29" s="5">
        <f>'PP-regionalLandDpaymentretro'!N31/TransfersAsOutputShare!N29</f>
        <v>-4.7640877138692521E-3</v>
      </c>
      <c r="AQ29" s="5"/>
      <c r="AR29" s="6" t="s">
        <v>41</v>
      </c>
      <c r="AS29" s="5">
        <f>'BP-regionalLandDpayment-prosp'!C31/TransfersAsOutputShare!C29</f>
        <v>0.10022976909693189</v>
      </c>
      <c r="AT29" s="5">
        <f>'BP-regionalLandDpayment-prosp'!D31/TransfersAsOutputShare!D29</f>
        <v>7.7205955972552989E-2</v>
      </c>
      <c r="AU29" s="5">
        <f>'BP-regionalLandDpayment-prosp'!E31/TransfersAsOutputShare!E29</f>
        <v>8.8701550551705796E-2</v>
      </c>
      <c r="AV29" s="5">
        <f>'BP-regionalLandDpayment-prosp'!F31/TransfersAsOutputShare!F29</f>
        <v>9.6424863130590704E-2</v>
      </c>
      <c r="AW29" s="5">
        <f>'BP-regionalLandDpayment-prosp'!G31/TransfersAsOutputShare!G29</f>
        <v>0.12997165218051498</v>
      </c>
      <c r="AX29" s="5">
        <f>'BP-regionalLandDpayment-prosp'!H31/TransfersAsOutputShare!H29</f>
        <v>-4.0987870965766691E-2</v>
      </c>
      <c r="AY29" s="5">
        <f>'BP-regionalLandDpayment-prosp'!I31/TransfersAsOutputShare!I29</f>
        <v>1.1921871545374156E-4</v>
      </c>
      <c r="AZ29" s="5">
        <f>'BP-regionalLandDpayment-prosp'!J31/TransfersAsOutputShare!J29</f>
        <v>-1.153958407991266E-2</v>
      </c>
      <c r="BA29" s="5">
        <f>'BP-regionalLandDpayment-prosp'!K31/TransfersAsOutputShare!K29</f>
        <v>-4.7046420940011213E-2</v>
      </c>
      <c r="BB29" s="5">
        <f>'BP-regionalLandDpayment-prosp'!L31/TransfersAsOutputShare!L29</f>
        <v>3.0016366067558407E-3</v>
      </c>
      <c r="BC29" s="5">
        <f>'BP-regionalLandDpayment-prosp'!M31/TransfersAsOutputShare!M29</f>
        <v>1.8647307774550523E-2</v>
      </c>
      <c r="BD29" s="5">
        <f>'BP-regionalLandDpayment-prosp'!N31/TransfersAsOutputShare!N29</f>
        <v>-1.3089445828554187E-2</v>
      </c>
      <c r="BF29" s="6" t="s">
        <v>41</v>
      </c>
      <c r="BG29" s="5">
        <f>'BP-regionalLandDpaymentretro'!C31/TransfersAsOutputShare!C29</f>
        <v>0.10016192883963107</v>
      </c>
      <c r="BH29" s="5">
        <f>'BP-regionalLandDpaymentretro'!D31/TransfersAsOutputShare!D29</f>
        <v>7.7118419091450049E-2</v>
      </c>
      <c r="BI29" s="5">
        <f>'BP-regionalLandDpaymentretro'!E31/TransfersAsOutputShare!E29</f>
        <v>8.809812321518852E-2</v>
      </c>
      <c r="BJ29" s="5">
        <f>'BP-regionalLandDpaymentretro'!F31/TransfersAsOutputShare!F29</f>
        <v>9.6280480958420941E-2</v>
      </c>
      <c r="BK29" s="5">
        <f>'BP-regionalLandDpaymentretro'!G31/TransfersAsOutputShare!G29</f>
        <v>0.12992527921443922</v>
      </c>
      <c r="BL29" s="5">
        <f>'BP-regionalLandDpaymentretro'!H31/TransfersAsOutputShare!H29</f>
        <v>-4.0863110299272913E-2</v>
      </c>
      <c r="BM29" s="5">
        <f>'BP-regionalLandDpaymentretro'!I31/TransfersAsOutputShare!I29</f>
        <v>1.3677380525635284E-4</v>
      </c>
      <c r="BN29" s="5">
        <f>'BP-regionalLandDpaymentretro'!J31/TransfersAsOutputShare!J29</f>
        <v>-1.1578072437772483E-2</v>
      </c>
      <c r="BO29" s="5">
        <f>'BP-regionalLandDpaymentretro'!K31/TransfersAsOutputShare!K29</f>
        <v>-4.6969784719489316E-2</v>
      </c>
      <c r="BP29" s="5">
        <f>'BP-regionalLandDpaymentretro'!L31/TransfersAsOutputShare!L29</f>
        <v>2.9364971502434168E-3</v>
      </c>
      <c r="BQ29" s="5">
        <f>'BP-regionalLandDpaymentretro'!M31/TransfersAsOutputShare!M29</f>
        <v>1.8515612484822103E-2</v>
      </c>
      <c r="BR29" s="5">
        <f>'BP-regionalLandDpaymentretro'!N31/TransfersAsOutputShare!N29</f>
        <v>-1.3091765455800651E-2</v>
      </c>
    </row>
    <row r="30" spans="2:70" x14ac:dyDescent="0.2">
      <c r="B30" t="s">
        <v>42</v>
      </c>
      <c r="C30" s="2">
        <v>163.69722512647201</v>
      </c>
      <c r="D30" s="2">
        <v>153.96486673480899</v>
      </c>
      <c r="E30" s="2">
        <v>26.837660139589499</v>
      </c>
      <c r="F30" s="2">
        <v>27.406598540550199</v>
      </c>
      <c r="G30" s="2">
        <v>34.407108075821398</v>
      </c>
      <c r="H30" s="2">
        <v>208.53571438780199</v>
      </c>
      <c r="I30" s="2">
        <v>251.172564358827</v>
      </c>
      <c r="J30" s="2">
        <v>170.219679659516</v>
      </c>
      <c r="K30" s="2">
        <v>544.28128330079096</v>
      </c>
      <c r="L30" s="2">
        <v>175.28480865272201</v>
      </c>
      <c r="M30" s="2">
        <v>49.7820018832779</v>
      </c>
      <c r="N30" s="2">
        <v>273.19106463749398</v>
      </c>
      <c r="O30" s="2"/>
      <c r="P30" t="s">
        <v>42</v>
      </c>
      <c r="Q30" s="5">
        <f>'PP-regionalLandDpayment-pros'!C32/TransfersAsOutputShare!C30</f>
        <v>7.1721948080894507E-2</v>
      </c>
      <c r="R30" s="5">
        <f>'PP-regionalLandDpayment-pros'!D32/TransfersAsOutputShare!D30</f>
        <v>3.7206405819796867E-2</v>
      </c>
      <c r="S30" s="5">
        <f>'PP-regionalLandDpayment-pros'!E32/TransfersAsOutputShare!E30</f>
        <v>9.9324019847497905E-2</v>
      </c>
      <c r="T30" s="5">
        <f>'PP-regionalLandDpayment-pros'!F32/TransfersAsOutputShare!F30</f>
        <v>0.10564416882853568</v>
      </c>
      <c r="U30" s="5">
        <f>'PP-regionalLandDpayment-pros'!G32/TransfersAsOutputShare!G30</f>
        <v>8.8589696741051327E-2</v>
      </c>
      <c r="V30" s="5">
        <f>'PP-regionalLandDpayment-pros'!H32/TransfersAsOutputShare!H30</f>
        <v>-3.500677349651192E-2</v>
      </c>
      <c r="W30" s="5">
        <f>'PP-regionalLandDpayment-pros'!I32/TransfersAsOutputShare!I30</f>
        <v>1.174382393761194E-2</v>
      </c>
      <c r="X30" s="5">
        <f>'PP-regionalLandDpayment-pros'!J32/TransfersAsOutputShare!J30</f>
        <v>1.9963753877664E-3</v>
      </c>
      <c r="Y30" s="5">
        <f>'PP-regionalLandDpayment-pros'!K32/TransfersAsOutputShare!K30</f>
        <v>-4.4934707597045466E-2</v>
      </c>
      <c r="Z30" s="5">
        <f>'PP-regionalLandDpayment-pros'!L32/TransfersAsOutputShare!L30</f>
        <v>1.1758492540434583E-2</v>
      </c>
      <c r="AA30" s="5">
        <f>'PP-regionalLandDpayment-pros'!M32/TransfersAsOutputShare!M30</f>
        <v>3.3617858025137677E-2</v>
      </c>
      <c r="AB30" s="5">
        <f>'PP-regionalLandDpayment-pros'!N32/TransfersAsOutputShare!N30</f>
        <v>-4.9238996264614147E-3</v>
      </c>
      <c r="AC30" s="5"/>
      <c r="AD30" t="s">
        <v>42</v>
      </c>
      <c r="AE30" s="5">
        <f>'PP-regionalLandDpaymentretro'!C32/TransfersAsOutputShare!C30</f>
        <v>7.1658147102912254E-2</v>
      </c>
      <c r="AF30" s="5">
        <f>'PP-regionalLandDpaymentretro'!D32/TransfersAsOutputShare!D30</f>
        <v>3.7124739211484625E-2</v>
      </c>
      <c r="AG30" s="5">
        <f>'PP-regionalLandDpaymentretro'!E32/TransfersAsOutputShare!E30</f>
        <v>9.8764344093440037E-2</v>
      </c>
      <c r="AH30" s="5">
        <f>'PP-regionalLandDpaymentretro'!F32/TransfersAsOutputShare!F30</f>
        <v>0.10551030919531483</v>
      </c>
      <c r="AI30" s="5">
        <f>'PP-regionalLandDpaymentretro'!G32/TransfersAsOutputShare!G30</f>
        <v>8.8546697769101027E-2</v>
      </c>
      <c r="AJ30" s="5">
        <f>'PP-regionalLandDpaymentretro'!H32/TransfersAsOutputShare!H30</f>
        <v>-3.4890588644961446E-2</v>
      </c>
      <c r="AK30" s="5">
        <f>'PP-regionalLandDpaymentretro'!I32/TransfersAsOutputShare!I30</f>
        <v>1.1759136677796347E-2</v>
      </c>
      <c r="AL30" s="5">
        <f>'PP-regionalLandDpaymentretro'!J32/TransfersAsOutputShare!J30</f>
        <v>1.9599143803027005E-3</v>
      </c>
      <c r="AM30" s="5">
        <f>'PP-regionalLandDpaymentretro'!K32/TransfersAsOutputShare!K30</f>
        <v>-4.4863835756131627E-2</v>
      </c>
      <c r="AN30" s="5">
        <f>'PP-regionalLandDpaymentretro'!L32/TransfersAsOutputShare!L30</f>
        <v>1.1697949576305858E-2</v>
      </c>
      <c r="AO30" s="5">
        <f>'PP-regionalLandDpaymentretro'!M32/TransfersAsOutputShare!M30</f>
        <v>3.3495212076550394E-2</v>
      </c>
      <c r="AP30" s="5">
        <f>'PP-regionalLandDpaymentretro'!N32/TransfersAsOutputShare!N30</f>
        <v>-4.9258708377977805E-3</v>
      </c>
      <c r="AQ30" s="5"/>
      <c r="AR30" s="6" t="s">
        <v>42</v>
      </c>
      <c r="AS30" s="5">
        <f>'BP-regionalLandDpayment-prosp'!C32/TransfersAsOutputShare!C30</f>
        <v>0.1039114775344807</v>
      </c>
      <c r="AT30" s="5">
        <f>'BP-regionalLandDpayment-prosp'!D32/TransfersAsOutputShare!D30</f>
        <v>7.9849107310295209E-2</v>
      </c>
      <c r="AU30" s="5">
        <f>'BP-regionalLandDpayment-prosp'!E32/TransfersAsOutputShare!E30</f>
        <v>9.1926637141785061E-2</v>
      </c>
      <c r="AV30" s="5">
        <f>'BP-regionalLandDpayment-prosp'!F32/TransfersAsOutputShare!F30</f>
        <v>9.9331772374737601E-2</v>
      </c>
      <c r="AW30" s="5">
        <f>'BP-regionalLandDpayment-prosp'!G32/TransfersAsOutputShare!G30</f>
        <v>0.13285907000131175</v>
      </c>
      <c r="AX30" s="5">
        <f>'BP-regionalLandDpayment-prosp'!H32/TransfersAsOutputShare!H30</f>
        <v>-4.2781632714686782E-2</v>
      </c>
      <c r="AY30" s="5">
        <f>'BP-regionalLandDpayment-prosp'!I32/TransfersAsOutputShare!I30</f>
        <v>5.5904246693961788E-4</v>
      </c>
      <c r="AZ30" s="5">
        <f>'BP-regionalLandDpayment-prosp'!J32/TransfersAsOutputShare!J30</f>
        <v>-1.123955928033667E-2</v>
      </c>
      <c r="BA30" s="5">
        <f>'BP-regionalLandDpayment-prosp'!K32/TransfersAsOutputShare!K30</f>
        <v>-4.8312413481695606E-2</v>
      </c>
      <c r="BB30" s="5">
        <f>'BP-regionalLandDpayment-prosp'!L32/TransfersAsOutputShare!L30</f>
        <v>3.4537490849557637E-3</v>
      </c>
      <c r="BC30" s="5">
        <f>'BP-regionalLandDpayment-prosp'!M32/TransfersAsOutputShare!M30</f>
        <v>1.9593163567710608E-2</v>
      </c>
      <c r="BD30" s="5">
        <f>'BP-regionalLandDpayment-prosp'!N32/TransfersAsOutputShare!N30</f>
        <v>-1.3381381226479765E-2</v>
      </c>
      <c r="BF30" s="6" t="s">
        <v>42</v>
      </c>
      <c r="BG30" s="5">
        <f>'BP-regionalLandDpaymentretro'!C32/TransfersAsOutputShare!C30</f>
        <v>0.10384767655649853</v>
      </c>
      <c r="BH30" s="5">
        <f>'BP-regionalLandDpaymentretro'!D32/TransfersAsOutputShare!D30</f>
        <v>7.9767440701982953E-2</v>
      </c>
      <c r="BI30" s="5">
        <f>'BP-regionalLandDpaymentretro'!E32/TransfersAsOutputShare!E30</f>
        <v>9.1366961387727125E-2</v>
      </c>
      <c r="BJ30" s="5">
        <f>'BP-regionalLandDpaymentretro'!F32/TransfersAsOutputShare!F30</f>
        <v>9.9197912741516653E-2</v>
      </c>
      <c r="BK30" s="5">
        <f>'BP-regionalLandDpaymentretro'!G32/TransfersAsOutputShare!G30</f>
        <v>0.13281607102936135</v>
      </c>
      <c r="BL30" s="5">
        <f>'BP-regionalLandDpaymentretro'!H32/TransfersAsOutputShare!H30</f>
        <v>-4.2665447863136294E-2</v>
      </c>
      <c r="BM30" s="5">
        <f>'BP-regionalLandDpaymentretro'!I32/TransfersAsOutputShare!I30</f>
        <v>5.743552071239904E-4</v>
      </c>
      <c r="BN30" s="5">
        <f>'BP-regionalLandDpaymentretro'!J32/TransfersAsOutputShare!J30</f>
        <v>-1.1276020287800365E-2</v>
      </c>
      <c r="BO30" s="5">
        <f>'BP-regionalLandDpaymentretro'!K32/TransfersAsOutputShare!K30</f>
        <v>-4.8241541640781774E-2</v>
      </c>
      <c r="BP30" s="5">
        <f>'BP-regionalLandDpaymentretro'!L32/TransfersAsOutputShare!L30</f>
        <v>3.3932061208270152E-3</v>
      </c>
      <c r="BQ30" s="5">
        <f>'BP-regionalLandDpaymentretro'!M32/TransfersAsOutputShare!M30</f>
        <v>1.9470517619123277E-2</v>
      </c>
      <c r="BR30" s="5">
        <f>'BP-regionalLandDpaymentretro'!N32/TransfersAsOutputShare!N30</f>
        <v>-1.3383352437816127E-2</v>
      </c>
    </row>
    <row r="31" spans="2:70" x14ac:dyDescent="0.2">
      <c r="B31" t="s">
        <v>43</v>
      </c>
      <c r="C31" s="2">
        <v>170.63354317249099</v>
      </c>
      <c r="D31" s="2">
        <v>160.81711972033099</v>
      </c>
      <c r="E31" s="2">
        <v>28.020144259545599</v>
      </c>
      <c r="F31" s="2">
        <v>28.693916155655899</v>
      </c>
      <c r="G31" s="2">
        <v>36.2267642863183</v>
      </c>
      <c r="H31" s="2">
        <v>219.00089456237399</v>
      </c>
      <c r="I31" s="2">
        <v>265.29048518101303</v>
      </c>
      <c r="J31" s="2">
        <v>178.42929499911199</v>
      </c>
      <c r="K31" s="2">
        <v>575.044027636686</v>
      </c>
      <c r="L31" s="2">
        <v>184.13129588795701</v>
      </c>
      <c r="M31" s="2">
        <v>51.9435021321313</v>
      </c>
      <c r="N31" s="2">
        <v>288.75133178167403</v>
      </c>
      <c r="O31" s="2"/>
      <c r="P31" t="s">
        <v>43</v>
      </c>
      <c r="Q31" s="5">
        <f>'PP-regionalLandDpayment-pros'!C33/TransfersAsOutputShare!C31</f>
        <v>7.4397172943045764E-2</v>
      </c>
      <c r="R31" s="5">
        <f>'PP-regionalLandDpayment-pros'!D33/TransfersAsOutputShare!D31</f>
        <v>3.8634558293379834E-2</v>
      </c>
      <c r="S31" s="5">
        <f>'PP-regionalLandDpayment-pros'!E33/TransfersAsOutputShare!E31</f>
        <v>0.10274224606221384</v>
      </c>
      <c r="T31" s="5">
        <f>'PP-regionalLandDpayment-pros'!F33/TransfersAsOutputShare!F31</f>
        <v>0.10871317744396228</v>
      </c>
      <c r="U31" s="5">
        <f>'PP-regionalLandDpayment-pros'!G33/TransfersAsOutputShare!G31</f>
        <v>9.0633798263992316E-2</v>
      </c>
      <c r="V31" s="5">
        <f>'PP-regionalLandDpayment-pros'!H33/TransfersAsOutputShare!H31</f>
        <v>-3.6624133964459606E-2</v>
      </c>
      <c r="W31" s="5">
        <f>'PP-regionalLandDpayment-pros'!I33/TransfersAsOutputShare!I31</f>
        <v>1.2369273256592104E-2</v>
      </c>
      <c r="X31" s="5">
        <f>'PP-regionalLandDpayment-pros'!J33/TransfersAsOutputShare!J31</f>
        <v>2.6136387377780506E-3</v>
      </c>
      <c r="Y31" s="5">
        <f>'PP-regionalLandDpayment-pros'!K33/TransfersAsOutputShare!K31</f>
        <v>-4.6156915632107297E-2</v>
      </c>
      <c r="Z31" s="5">
        <f>'PP-regionalLandDpayment-pros'!L33/TransfersAsOutputShare!L31</f>
        <v>1.2391549103347554E-2</v>
      </c>
      <c r="AA31" s="5">
        <f>'PP-regionalLandDpayment-pros'!M33/TransfersAsOutputShare!M31</f>
        <v>3.496817812159736E-2</v>
      </c>
      <c r="AB31" s="5">
        <f>'PP-regionalLandDpayment-pros'!N33/TransfersAsOutputShare!N31</f>
        <v>-5.0986614695598988E-3</v>
      </c>
      <c r="AC31" s="5"/>
      <c r="AD31" t="s">
        <v>43</v>
      </c>
      <c r="AE31" s="5">
        <f>'PP-regionalLandDpaymentretro'!C33/TransfersAsOutputShare!C31</f>
        <v>7.4337103728790016E-2</v>
      </c>
      <c r="AF31" s="5">
        <f>'PP-regionalLandDpaymentretro'!D33/TransfersAsOutputShare!D31</f>
        <v>3.8558217986849594E-2</v>
      </c>
      <c r="AG31" s="5">
        <f>'PP-regionalLandDpaymentretro'!E33/TransfersAsOutputShare!E31</f>
        <v>0.10222189721893633</v>
      </c>
      <c r="AH31" s="5">
        <f>'PP-regionalLandDpaymentretro'!F33/TransfersAsOutputShare!F31</f>
        <v>0.10858875914045404</v>
      </c>
      <c r="AI31" s="5">
        <f>'PP-regionalLandDpaymentretro'!G33/TransfersAsOutputShare!G31</f>
        <v>9.0593817374882535E-2</v>
      </c>
      <c r="AJ31" s="5">
        <f>'PP-regionalLandDpaymentretro'!H33/TransfersAsOutputShare!H31</f>
        <v>-3.6515677115079512E-2</v>
      </c>
      <c r="AK31" s="5">
        <f>'PP-regionalLandDpaymentretro'!I33/TransfersAsOutputShare!I31</f>
        <v>1.2382677268416988E-2</v>
      </c>
      <c r="AL31" s="5">
        <f>'PP-regionalLandDpaymentretro'!J33/TransfersAsOutputShare!J31</f>
        <v>2.579072429620593E-3</v>
      </c>
      <c r="AM31" s="5">
        <f>'PP-regionalLandDpaymentretro'!K33/TransfersAsOutputShare!K31</f>
        <v>-4.6091185580935397E-2</v>
      </c>
      <c r="AN31" s="5">
        <f>'PP-regionalLandDpaymentretro'!L33/TransfersAsOutputShare!L31</f>
        <v>1.2335138064837953E-2</v>
      </c>
      <c r="AO31" s="5">
        <f>'PP-regionalLandDpaymentretro'!M33/TransfersAsOutputShare!M31</f>
        <v>3.485371760218503E-2</v>
      </c>
      <c r="AP31" s="5">
        <f>'PP-regionalLandDpaymentretro'!N33/TransfersAsOutputShare!N31</f>
        <v>-5.1003248038747374E-3</v>
      </c>
      <c r="AQ31" s="5"/>
      <c r="AR31" s="6" t="s">
        <v>43</v>
      </c>
      <c r="AS31" s="5">
        <f>'BP-regionalLandDpayment-prosp'!C33/TransfersAsOutputShare!C31</f>
        <v>0.10756339218906467</v>
      </c>
      <c r="AT31" s="5">
        <f>'BP-regionalLandDpayment-prosp'!D33/TransfersAsOutputShare!D31</f>
        <v>8.2481417663812437E-2</v>
      </c>
      <c r="AU31" s="5">
        <f>'BP-regionalLandDpayment-prosp'!E33/TransfersAsOutputShare!E31</f>
        <v>9.513273417160896E-2</v>
      </c>
      <c r="AV31" s="5">
        <f>'BP-regionalLandDpayment-prosp'!F33/TransfersAsOutputShare!F31</f>
        <v>0.10223781606331023</v>
      </c>
      <c r="AW31" s="5">
        <f>'BP-regionalLandDpayment-prosp'!G33/TransfersAsOutputShare!G31</f>
        <v>0.13579093845890633</v>
      </c>
      <c r="AX31" s="5">
        <f>'BP-regionalLandDpayment-prosp'!H33/TransfersAsOutputShare!H31</f>
        <v>-4.4575312762476865E-2</v>
      </c>
      <c r="AY31" s="5">
        <f>'BP-regionalLandDpayment-prosp'!I33/TransfersAsOutputShare!I31</f>
        <v>9.9607894457022549E-4</v>
      </c>
      <c r="AZ31" s="5">
        <f>'BP-regionalLandDpayment-prosp'!J33/TransfersAsOutputShare!J31</f>
        <v>-1.0947702828143443E-2</v>
      </c>
      <c r="BA31" s="5">
        <f>'BP-regionalLandDpayment-prosp'!K33/TransfersAsOutputShare!K31</f>
        <v>-4.9590506646051434E-2</v>
      </c>
      <c r="BB31" s="5">
        <f>'BP-regionalLandDpayment-prosp'!L33/TransfersAsOutputShare!L31</f>
        <v>3.9007743352414029E-3</v>
      </c>
      <c r="BC31" s="5">
        <f>'BP-regionalLandDpayment-prosp'!M33/TransfersAsOutputShare!M31</f>
        <v>2.0532440878672408E-2</v>
      </c>
      <c r="BD31" s="5">
        <f>'BP-regionalLandDpayment-prosp'!N33/TransfersAsOutputShare!N31</f>
        <v>-1.3692515774536862E-2</v>
      </c>
      <c r="BF31" s="6" t="s">
        <v>43</v>
      </c>
      <c r="BG31" s="5">
        <f>'BP-regionalLandDpaymentretro'!C33/TransfersAsOutputShare!C31</f>
        <v>0.10750332297480901</v>
      </c>
      <c r="BH31" s="5">
        <f>'BP-regionalLandDpaymentretro'!D33/TransfersAsOutputShare!D31</f>
        <v>8.2405077357282183E-2</v>
      </c>
      <c r="BI31" s="5">
        <f>'BP-regionalLandDpaymentretro'!E33/TransfersAsOutputShare!E31</f>
        <v>9.4612385328331397E-2</v>
      </c>
      <c r="BJ31" s="5">
        <f>'BP-regionalLandDpaymentretro'!F33/TransfersAsOutputShare!F31</f>
        <v>0.10211339775980187</v>
      </c>
      <c r="BK31" s="5">
        <f>'BP-regionalLandDpaymentretro'!G33/TransfersAsOutputShare!G31</f>
        <v>0.13575095756979647</v>
      </c>
      <c r="BL31" s="5">
        <f>'BP-regionalLandDpaymentretro'!H33/TransfersAsOutputShare!H31</f>
        <v>-4.4466855913096751E-2</v>
      </c>
      <c r="BM31" s="5">
        <f>'BP-regionalLandDpaymentretro'!I33/TransfersAsOutputShare!I31</f>
        <v>1.0094829563950768E-3</v>
      </c>
      <c r="BN31" s="5">
        <f>'BP-regionalLandDpaymentretro'!J33/TransfersAsOutputShare!J31</f>
        <v>-1.0982269136300895E-2</v>
      </c>
      <c r="BO31" s="5">
        <f>'BP-regionalLandDpaymentretro'!K33/TransfersAsOutputShare!K31</f>
        <v>-4.9524776594879541E-2</v>
      </c>
      <c r="BP31" s="5">
        <f>'BP-regionalLandDpaymentretro'!L33/TransfersAsOutputShare!L31</f>
        <v>3.8443632967317797E-3</v>
      </c>
      <c r="BQ31" s="5">
        <f>'BP-regionalLandDpaymentretro'!M33/TransfersAsOutputShare!M31</f>
        <v>2.0417980359260023E-2</v>
      </c>
      <c r="BR31" s="5">
        <f>'BP-regionalLandDpaymentretro'!N33/TransfersAsOutputShare!N31</f>
        <v>-1.3694179108851694E-2</v>
      </c>
    </row>
    <row r="32" spans="2:70" x14ac:dyDescent="0.2">
      <c r="B32" t="s">
        <v>44</v>
      </c>
      <c r="C32" s="2">
        <v>177.706979089058</v>
      </c>
      <c r="D32" s="2">
        <v>167.78613468519799</v>
      </c>
      <c r="E32" s="2">
        <v>29.223599806298399</v>
      </c>
      <c r="F32" s="2">
        <v>30.0016131558247</v>
      </c>
      <c r="G32" s="2">
        <v>38.071365693669499</v>
      </c>
      <c r="H32" s="2">
        <v>229.597820264673</v>
      </c>
      <c r="I32" s="2">
        <v>279.57919127013901</v>
      </c>
      <c r="J32" s="2">
        <v>186.75733731888801</v>
      </c>
      <c r="K32" s="2">
        <v>606.16955865603404</v>
      </c>
      <c r="L32" s="2">
        <v>193.10086232438701</v>
      </c>
      <c r="M32" s="2">
        <v>54.143123855801299</v>
      </c>
      <c r="N32" s="2">
        <v>304.48129151986802</v>
      </c>
      <c r="O32" s="2"/>
      <c r="P32" t="s">
        <v>44</v>
      </c>
      <c r="Q32" s="5">
        <f>'PP-regionalLandDpayment-pros'!C34/TransfersAsOutputShare!C32</f>
        <v>7.7044514218711488E-2</v>
      </c>
      <c r="R32" s="5">
        <f>'PP-regionalLandDpayment-pros'!D34/TransfersAsOutputShare!D32</f>
        <v>4.0051693791333227E-2</v>
      </c>
      <c r="S32" s="5">
        <f>'PP-regionalLandDpayment-pros'!E34/TransfersAsOutputShare!E32</f>
        <v>0.10613386528171875</v>
      </c>
      <c r="T32" s="5">
        <f>'PP-regionalLandDpayment-pros'!F34/TransfersAsOutputShare!F32</f>
        <v>0.11177380104439656</v>
      </c>
      <c r="U32" s="5">
        <f>'PP-regionalLandDpayment-pros'!G34/TransfersAsOutputShare!G32</f>
        <v>9.2698892103081229E-2</v>
      </c>
      <c r="V32" s="5">
        <f>'PP-regionalLandDpayment-pros'!H34/TransfersAsOutputShare!H32</f>
        <v>-3.8235522160378364E-2</v>
      </c>
      <c r="W32" s="5">
        <f>'PP-regionalLandDpayment-pros'!I34/TransfersAsOutputShare!I32</f>
        <v>1.2997574498551502E-2</v>
      </c>
      <c r="X32" s="5">
        <f>'PP-regionalLandDpayment-pros'!J34/TransfersAsOutputShare!J32</f>
        <v>3.2244745490511272E-3</v>
      </c>
      <c r="Y32" s="5">
        <f>'PP-regionalLandDpayment-pros'!K34/TransfersAsOutputShare!K32</f>
        <v>-4.7385656784875982E-2</v>
      </c>
      <c r="Z32" s="5">
        <f>'PP-regionalLandDpayment-pros'!L34/TransfersAsOutputShare!L32</f>
        <v>1.3020572447736974E-2</v>
      </c>
      <c r="AA32" s="5">
        <f>'PP-regionalLandDpayment-pros'!M34/TransfersAsOutputShare!M32</f>
        <v>3.6308035009361785E-2</v>
      </c>
      <c r="AB32" s="5">
        <f>'PP-regionalLandDpayment-pros'!N34/TransfersAsOutputShare!N32</f>
        <v>-5.2852928030970893E-3</v>
      </c>
      <c r="AC32" s="5"/>
      <c r="AD32" t="s">
        <v>44</v>
      </c>
      <c r="AE32" s="5">
        <f>'PP-regionalLandDpaymentretro'!C34/TransfersAsOutputShare!C32</f>
        <v>7.6987901166765432E-2</v>
      </c>
      <c r="AF32" s="5">
        <f>'PP-regionalLandDpaymentretro'!D34/TransfersAsOutputShare!D32</f>
        <v>3.9980206101692312E-2</v>
      </c>
      <c r="AG32" s="5">
        <f>'PP-regionalLandDpaymentretro'!E34/TransfersAsOutputShare!E32</f>
        <v>0.10564903217205936</v>
      </c>
      <c r="AH32" s="5">
        <f>'PP-regionalLandDpaymentretro'!F34/TransfersAsOutputShare!F32</f>
        <v>0.11165789567321921</v>
      </c>
      <c r="AI32" s="5">
        <f>'PP-regionalLandDpaymentretro'!G34/TransfersAsOutputShare!G32</f>
        <v>9.2661625562942662E-2</v>
      </c>
      <c r="AJ32" s="5">
        <f>'PP-regionalLandDpaymentretro'!H34/TransfersAsOutputShare!H32</f>
        <v>-3.813406441473139E-2</v>
      </c>
      <c r="AK32" s="5">
        <f>'PP-regionalLandDpaymentretro'!I34/TransfersAsOutputShare!I32</f>
        <v>1.3009345401750012E-2</v>
      </c>
      <c r="AL32" s="5">
        <f>'PP-regionalLandDpaymentretro'!J34/TransfersAsOutputShare!J32</f>
        <v>3.1916822858710833E-3</v>
      </c>
      <c r="AM32" s="5">
        <f>'PP-regionalLandDpaymentretro'!K34/TransfersAsOutputShare!K32</f>
        <v>-4.7324537272638613E-2</v>
      </c>
      <c r="AN32" s="5">
        <f>'PP-regionalLandDpaymentretro'!L34/TransfersAsOutputShare!L32</f>
        <v>1.2967894673607617E-2</v>
      </c>
      <c r="AO32" s="5">
        <f>'PP-regionalLandDpaymentretro'!M34/TransfersAsOutputShare!M32</f>
        <v>3.6201010661022201E-2</v>
      </c>
      <c r="AP32" s="5">
        <f>'PP-regionalLandDpaymentretro'!N34/TransfersAsOutputShare!N32</f>
        <v>-5.2866831353961903E-3</v>
      </c>
      <c r="AQ32" s="5"/>
      <c r="AR32" s="6" t="s">
        <v>44</v>
      </c>
      <c r="AS32" s="5">
        <f>'BP-regionalLandDpayment-prosp'!C34/TransfersAsOutputShare!C32</f>
        <v>0.11117917810222572</v>
      </c>
      <c r="AT32" s="5">
        <f>'BP-regionalLandDpayment-prosp'!D34/TransfersAsOutputShare!D32</f>
        <v>8.5097507924712004E-2</v>
      </c>
      <c r="AU32" s="5">
        <f>'BP-regionalLandDpayment-prosp'!E34/TransfersAsOutputShare!E32</f>
        <v>9.8313389170929799E-2</v>
      </c>
      <c r="AV32" s="5">
        <f>'BP-regionalLandDpayment-prosp'!F34/TransfersAsOutputShare!F32</f>
        <v>0.105135621914334</v>
      </c>
      <c r="AW32" s="5">
        <f>'BP-regionalLandDpayment-prosp'!G34/TransfersAsOutputShare!G32</f>
        <v>0.13875606307472613</v>
      </c>
      <c r="AX32" s="5">
        <f>'BP-regionalLandDpayment-prosp'!H34/TransfersAsOutputShare!H32</f>
        <v>-4.6364751697065582E-2</v>
      </c>
      <c r="AY32" s="5">
        <f>'BP-regionalLandDpayment-prosp'!I34/TransfersAsOutputShare!I32</f>
        <v>1.4300872971334466E-3</v>
      </c>
      <c r="AZ32" s="5">
        <f>'BP-regionalLandDpayment-prosp'!J34/TransfersAsOutputShare!J32</f>
        <v>-1.0663243138082618E-2</v>
      </c>
      <c r="BA32" s="5">
        <f>'BP-regionalLandDpayment-prosp'!K34/TransfersAsOutputShare!K32</f>
        <v>-5.0877021970947567E-2</v>
      </c>
      <c r="BB32" s="5">
        <f>'BP-regionalLandDpayment-prosp'!L34/TransfersAsOutputShare!L32</f>
        <v>4.3423564395389689E-3</v>
      </c>
      <c r="BC32" s="5">
        <f>'BP-regionalLandDpayment-prosp'!M34/TransfersAsOutputShare!M32</f>
        <v>2.1463499080271082E-2</v>
      </c>
      <c r="BD32" s="5">
        <f>'BP-regionalLandDpayment-prosp'!N34/TransfersAsOutputShare!N32</f>
        <v>-1.4020859989418192E-2</v>
      </c>
      <c r="BF32" s="6" t="s">
        <v>44</v>
      </c>
      <c r="BG32" s="5">
        <f>'BP-regionalLandDpaymentretro'!C34/TransfersAsOutputShare!C32</f>
        <v>0.11112256505027975</v>
      </c>
      <c r="BH32" s="5">
        <f>'BP-regionalLandDpaymentretro'!D34/TransfersAsOutputShare!D32</f>
        <v>8.5026020235071068E-2</v>
      </c>
      <c r="BI32" s="5">
        <f>'BP-regionalLandDpaymentretro'!E34/TransfersAsOutputShare!E32</f>
        <v>9.7828556061270333E-2</v>
      </c>
      <c r="BJ32" s="5">
        <f>'BP-regionalLandDpaymentretro'!F34/TransfersAsOutputShare!F32</f>
        <v>0.10501971654315653</v>
      </c>
      <c r="BK32" s="5">
        <f>'BP-regionalLandDpaymentretro'!G34/TransfersAsOutputShare!G32</f>
        <v>0.13871879653458746</v>
      </c>
      <c r="BL32" s="5">
        <f>'BP-regionalLandDpaymentretro'!H34/TransfersAsOutputShare!H32</f>
        <v>-4.6263293951418587E-2</v>
      </c>
      <c r="BM32" s="5">
        <f>'BP-regionalLandDpaymentretro'!I34/TransfersAsOutputShare!I32</f>
        <v>1.4418582003319208E-3</v>
      </c>
      <c r="BN32" s="5">
        <f>'BP-regionalLandDpaymentretro'!J34/TransfersAsOutputShare!J32</f>
        <v>-1.0696035401262655E-2</v>
      </c>
      <c r="BO32" s="5">
        <f>'BP-regionalLandDpaymentretro'!K34/TransfersAsOutputShare!K32</f>
        <v>-5.0815902458710205E-2</v>
      </c>
      <c r="BP32" s="5">
        <f>'BP-regionalLandDpaymentretro'!L34/TransfersAsOutputShare!L32</f>
        <v>4.2896786654095893E-3</v>
      </c>
      <c r="BQ32" s="5">
        <f>'BP-regionalLandDpaymentretro'!M34/TransfersAsOutputShare!M32</f>
        <v>2.1356474731931443E-2</v>
      </c>
      <c r="BR32" s="5">
        <f>'BP-regionalLandDpaymentretro'!N34/TransfersAsOutputShare!N32</f>
        <v>-1.4022250321717285E-2</v>
      </c>
    </row>
    <row r="33" spans="2:70" x14ac:dyDescent="0.2">
      <c r="B33" t="s">
        <v>45</v>
      </c>
      <c r="C33" s="2">
        <v>184.93136817688</v>
      </c>
      <c r="D33" s="2">
        <v>174.88589679275401</v>
      </c>
      <c r="E33" s="2">
        <v>30.450583411579299</v>
      </c>
      <c r="F33" s="2">
        <v>31.332230792732599</v>
      </c>
      <c r="G33" s="2">
        <v>39.943378882965</v>
      </c>
      <c r="H33" s="2">
        <v>240.343102384524</v>
      </c>
      <c r="I33" s="2">
        <v>294.05796946066602</v>
      </c>
      <c r="J33" s="2">
        <v>195.22073495914</v>
      </c>
      <c r="K33" s="2">
        <v>637.690432547662</v>
      </c>
      <c r="L33" s="2">
        <v>202.20933416628699</v>
      </c>
      <c r="M33" s="2">
        <v>56.385428028271001</v>
      </c>
      <c r="N33" s="2">
        <v>320.404366988844</v>
      </c>
      <c r="O33" s="2"/>
      <c r="P33" t="s">
        <v>45</v>
      </c>
      <c r="Q33" s="5">
        <f>'PP-regionalLandDpayment-pros'!C35/TransfersAsOutputShare!C33</f>
        <v>7.9661080206397533E-2</v>
      </c>
      <c r="R33" s="5">
        <f>'PP-regionalLandDpayment-pros'!D35/TransfersAsOutputShare!D33</f>
        <v>4.1455948525066816E-2</v>
      </c>
      <c r="S33" s="5">
        <f>'PP-regionalLandDpayment-pros'!E35/TransfersAsOutputShare!E33</f>
        <v>0.10949409081669166</v>
      </c>
      <c r="T33" s="5">
        <f>'PP-regionalLandDpayment-pros'!F35/TransfersAsOutputShare!F33</f>
        <v>0.11482053397125659</v>
      </c>
      <c r="U33" s="5">
        <f>'PP-regionalLandDpayment-pros'!G35/TransfersAsOutputShare!G33</f>
        <v>9.4779622402768618E-2</v>
      </c>
      <c r="V33" s="5">
        <f>'PP-regionalLandDpayment-pros'!H35/TransfersAsOutputShare!H33</f>
        <v>-3.9838649995966618E-2</v>
      </c>
      <c r="W33" s="5">
        <f>'PP-regionalLandDpayment-pros'!I35/TransfersAsOutputShare!I33</f>
        <v>1.3627519231211187E-2</v>
      </c>
      <c r="X33" s="5">
        <f>'PP-regionalLandDpayment-pros'!J35/TransfersAsOutputShare!J33</f>
        <v>3.8285602041327024E-3</v>
      </c>
      <c r="Y33" s="5">
        <f>'PP-regionalLandDpayment-pros'!K35/TransfersAsOutputShare!K33</f>
        <v>-4.8618555738829901E-2</v>
      </c>
      <c r="Z33" s="5">
        <f>'PP-regionalLandDpayment-pros'!L35/TransfersAsOutputShare!L33</f>
        <v>1.3644813150953401E-2</v>
      </c>
      <c r="AA33" s="5">
        <f>'PP-regionalLandDpayment-pros'!M35/TransfersAsOutputShare!M33</f>
        <v>3.7635518136180858E-2</v>
      </c>
      <c r="AB33" s="5">
        <f>'PP-regionalLandDpayment-pros'!N35/TransfersAsOutputShare!N33</f>
        <v>-5.4831332876103299E-3</v>
      </c>
      <c r="AC33" s="5"/>
      <c r="AD33" t="s">
        <v>45</v>
      </c>
      <c r="AE33" s="5">
        <f>'PP-regionalLandDpaymentretro'!C35/TransfersAsOutputShare!C33</f>
        <v>7.9607674281424456E-2</v>
      </c>
      <c r="AF33" s="5">
        <f>'PP-regionalLandDpaymentretro'!D35/TransfersAsOutputShare!D33</f>
        <v>4.1388897452239518E-2</v>
      </c>
      <c r="AG33" s="5">
        <f>'PP-regionalLandDpaymentretro'!E35/TransfersAsOutputShare!E33</f>
        <v>0.10904146214062613</v>
      </c>
      <c r="AH33" s="5">
        <f>'PP-regionalLandDpaymentretro'!F35/TransfersAsOutputShare!F33</f>
        <v>0.11471233719855542</v>
      </c>
      <c r="AI33" s="5">
        <f>'PP-regionalLandDpaymentretro'!G35/TransfersAsOutputShare!G33</f>
        <v>9.4744808432897232E-2</v>
      </c>
      <c r="AJ33" s="5">
        <f>'PP-regionalLandDpaymentretro'!H35/TransfersAsOutputShare!H33</f>
        <v>-3.9743558121635075E-2</v>
      </c>
      <c r="AK33" s="5">
        <f>'PP-regionalLandDpaymentretro'!I35/TransfersAsOutputShare!I33</f>
        <v>1.3637886262392793E-2</v>
      </c>
      <c r="AL33" s="5">
        <f>'PP-regionalLandDpaymentretro'!J35/TransfersAsOutputShare!J33</f>
        <v>3.7974313762122731E-3</v>
      </c>
      <c r="AM33" s="5">
        <f>'PP-regionalLandDpaymentretro'!K35/TransfersAsOutputShare!K33</f>
        <v>-4.8561589513515718E-2</v>
      </c>
      <c r="AN33" s="5">
        <f>'PP-regionalLandDpaymentretro'!L35/TransfersAsOutputShare!L33</f>
        <v>1.3595523254619081E-2</v>
      </c>
      <c r="AO33" s="5">
        <f>'PP-regionalLandDpaymentretro'!M35/TransfersAsOutputShare!M33</f>
        <v>3.7535274536719274E-2</v>
      </c>
      <c r="AP33" s="5">
        <f>'PP-regionalLandDpaymentretro'!N35/TransfersAsOutputShare!N33</f>
        <v>-5.4842808817313123E-3</v>
      </c>
      <c r="AQ33" s="5"/>
      <c r="AR33" s="6" t="s">
        <v>45</v>
      </c>
      <c r="AS33" s="5">
        <f>'BP-regionalLandDpayment-prosp'!C35/TransfersAsOutputShare!C33</f>
        <v>0.11475483179897907</v>
      </c>
      <c r="AT33" s="5">
        <f>'BP-regionalLandDpayment-prosp'!D35/TransfersAsOutputShare!D33</f>
        <v>8.7693623390351638E-2</v>
      </c>
      <c r="AU33" s="5">
        <f>'BP-regionalLandDpayment-prosp'!E35/TransfersAsOutputShare!E33</f>
        <v>0.10146416462899868</v>
      </c>
      <c r="AV33" s="5">
        <f>'BP-regionalLandDpayment-prosp'!F35/TransfersAsOutputShare!F33</f>
        <v>0.10802000769542106</v>
      </c>
      <c r="AW33" s="5">
        <f>'BP-regionalLandDpayment-prosp'!G35/TransfersAsOutputShare!G33</f>
        <v>0.14174644495262315</v>
      </c>
      <c r="AX33" s="5">
        <f>'BP-regionalLandDpayment-prosp'!H35/TransfersAsOutputShare!H33</f>
        <v>-4.8147209789881927E-2</v>
      </c>
      <c r="AY33" s="5">
        <f>'BP-regionalLandDpayment-prosp'!I35/TransfersAsOutputShare!I33</f>
        <v>1.8609139958817827E-3</v>
      </c>
      <c r="AZ33" s="5">
        <f>'BP-regionalLandDpayment-prosp'!J35/TransfersAsOutputShare!J33</f>
        <v>-1.0385654619124602E-2</v>
      </c>
      <c r="BA33" s="5">
        <f>'BP-regionalLandDpayment-prosp'!K35/TransfersAsOutputShare!K33</f>
        <v>-5.2169303025848893E-2</v>
      </c>
      <c r="BB33" s="5">
        <f>'BP-regionalLandDpayment-prosp'!L35/TransfersAsOutputShare!L33</f>
        <v>4.7782821820471248E-3</v>
      </c>
      <c r="BC33" s="5">
        <f>'BP-regionalLandDpayment-prosp'!M35/TransfersAsOutputShare!M33</f>
        <v>2.2385044974465969E-2</v>
      </c>
      <c r="BD33" s="5">
        <f>'BP-regionalLandDpayment-prosp'!N35/TransfersAsOutputShare!N33</f>
        <v>-1.4364781347321869E-2</v>
      </c>
      <c r="BF33" s="6" t="s">
        <v>45</v>
      </c>
      <c r="BG33" s="5">
        <f>'BP-regionalLandDpaymentretro'!C35/TransfersAsOutputShare!C33</f>
        <v>0.11470142587400607</v>
      </c>
      <c r="BH33" s="5">
        <f>'BP-regionalLandDpaymentretro'!D35/TransfersAsOutputShare!D33</f>
        <v>8.7626572317524326E-2</v>
      </c>
      <c r="BI33" s="5">
        <f>'BP-regionalLandDpaymentretro'!E35/TransfersAsOutputShare!E33</f>
        <v>0.10101153595293308</v>
      </c>
      <c r="BJ33" s="5">
        <f>'BP-regionalLandDpaymentretro'!F35/TransfersAsOutputShare!F33</f>
        <v>0.10791181092271974</v>
      </c>
      <c r="BK33" s="5">
        <f>'BP-regionalLandDpaymentretro'!G35/TransfersAsOutputShare!G33</f>
        <v>0.14171163098275169</v>
      </c>
      <c r="BL33" s="5">
        <f>'BP-regionalLandDpaymentretro'!H35/TransfersAsOutputShare!H33</f>
        <v>-4.805211791555037E-2</v>
      </c>
      <c r="BM33" s="5">
        <f>'BP-regionalLandDpaymentretro'!I35/TransfersAsOutputShare!I33</f>
        <v>1.8712810270633538E-3</v>
      </c>
      <c r="BN33" s="5">
        <f>'BP-regionalLandDpaymentretro'!J35/TransfersAsOutputShare!J33</f>
        <v>-1.0416783447045023E-2</v>
      </c>
      <c r="BO33" s="5">
        <f>'BP-regionalLandDpaymentretro'!K35/TransfersAsOutputShare!K33</f>
        <v>-5.2112336800534717E-2</v>
      </c>
      <c r="BP33" s="5">
        <f>'BP-regionalLandDpaymentretro'!L35/TransfersAsOutputShare!L33</f>
        <v>4.728992285712782E-3</v>
      </c>
      <c r="BQ33" s="5">
        <f>'BP-regionalLandDpaymentretro'!M35/TransfersAsOutputShare!M33</f>
        <v>2.2284801375004326E-2</v>
      </c>
      <c r="BR33" s="5">
        <f>'BP-regionalLandDpaymentretro'!N35/TransfersAsOutputShare!N33</f>
        <v>-1.4365928941442844E-2</v>
      </c>
    </row>
    <row r="34" spans="2:70" x14ac:dyDescent="0.2">
      <c r="B34" t="s">
        <v>46</v>
      </c>
      <c r="C34" s="2">
        <v>192.31910966904599</v>
      </c>
      <c r="D34" s="2">
        <v>182.128854659892</v>
      </c>
      <c r="E34" s="2">
        <v>31.703343020424501</v>
      </c>
      <c r="F34" s="2">
        <v>32.688052553297602</v>
      </c>
      <c r="G34" s="2">
        <v>41.845216445124599</v>
      </c>
      <c r="H34" s="2">
        <v>251.25220621946801</v>
      </c>
      <c r="I34" s="2">
        <v>308.74524049285998</v>
      </c>
      <c r="J34" s="2">
        <v>203.834484811089</v>
      </c>
      <c r="K34" s="2">
        <v>669.63996225673304</v>
      </c>
      <c r="L34" s="2">
        <v>211.47119699535401</v>
      </c>
      <c r="M34" s="2">
        <v>58.674426518634199</v>
      </c>
      <c r="N34" s="2">
        <v>336.542108464021</v>
      </c>
      <c r="O34" s="2"/>
      <c r="P34" t="s">
        <v>46</v>
      </c>
      <c r="Q34" s="5">
        <f>'PP-regionalLandDpayment-pros'!C36/TransfersAsOutputShare!C34</f>
        <v>8.224475023279991E-2</v>
      </c>
      <c r="R34" s="5">
        <f>'PP-regionalLandDpayment-pros'!D36/TransfersAsOutputShare!D34</f>
        <v>4.2845853777131994E-2</v>
      </c>
      <c r="S34" s="5">
        <f>'PP-regionalLandDpayment-pros'!E36/TransfersAsOutputShare!E34</f>
        <v>0.11281941861815842</v>
      </c>
      <c r="T34" s="5">
        <f>'PP-regionalLandDpayment-pros'!F36/TransfersAsOutputShare!F34</f>
        <v>0.11784915249604215</v>
      </c>
      <c r="U34" s="5">
        <f>'PP-regionalLandDpayment-pros'!G36/TransfersAsOutputShare!G34</f>
        <v>9.6871459123607825E-2</v>
      </c>
      <c r="V34" s="5">
        <f>'PP-regionalLandDpayment-pros'!H36/TransfersAsOutputShare!H34</f>
        <v>-4.1431906602958375E-2</v>
      </c>
      <c r="W34" s="5">
        <f>'PP-regionalLandDpayment-pros'!I36/TransfersAsOutputShare!I34</f>
        <v>1.4258162693304091E-2</v>
      </c>
      <c r="X34" s="5">
        <f>'PP-regionalLandDpayment-pros'!J36/TransfersAsOutputShare!J34</f>
        <v>4.4256407287969965E-3</v>
      </c>
      <c r="Y34" s="5">
        <f>'PP-regionalLandDpayment-pros'!K36/TransfersAsOutputShare!K34</f>
        <v>-4.9853543898921687E-2</v>
      </c>
      <c r="Z34" s="5">
        <f>'PP-regionalLandDpayment-pros'!L36/TransfersAsOutputShare!L34</f>
        <v>1.4263731641005908E-2</v>
      </c>
      <c r="AA34" s="5">
        <f>'PP-regionalLandDpayment-pros'!M36/TransfersAsOutputShare!M34</f>
        <v>3.8949074259198857E-2</v>
      </c>
      <c r="AB34" s="5">
        <f>'PP-regionalLandDpayment-pros'!N36/TransfersAsOutputShare!N34</f>
        <v>-5.6915923134849208E-3</v>
      </c>
      <c r="AC34" s="5"/>
      <c r="AD34" t="s">
        <v>46</v>
      </c>
      <c r="AE34" s="5">
        <f>'PP-regionalLandDpaymentretro'!C36/TransfersAsOutputShare!C34</f>
        <v>8.2194325331775148E-2</v>
      </c>
      <c r="AF34" s="5">
        <f>'PP-regionalLandDpaymentretro'!D36/TransfersAsOutputShare!D34</f>
        <v>4.2782871631071737E-2</v>
      </c>
      <c r="AG34" s="5">
        <f>'PP-regionalLandDpaymentretro'!E36/TransfersAsOutputShare!E34</f>
        <v>0.11239609737656647</v>
      </c>
      <c r="AH34" s="5">
        <f>'PP-regionalLandDpaymentretro'!F36/TransfersAsOutputShare!F34</f>
        <v>0.11774796250526186</v>
      </c>
      <c r="AI34" s="5">
        <f>'PP-regionalLandDpaymentretro'!G36/TransfersAsOutputShare!G34</f>
        <v>9.683887045284878E-2</v>
      </c>
      <c r="AJ34" s="5">
        <f>'PP-regionalLandDpaymentretro'!H36/TransfersAsOutputShare!H34</f>
        <v>-4.1342626235548637E-2</v>
      </c>
      <c r="AK34" s="5">
        <f>'PP-regionalLandDpaymentretro'!I36/TransfersAsOutputShare!I34</f>
        <v>1.4267317628190676E-2</v>
      </c>
      <c r="AL34" s="5">
        <f>'PP-regionalLandDpaymentretro'!J36/TransfersAsOutputShare!J34</f>
        <v>4.3960733977607171E-3</v>
      </c>
      <c r="AM34" s="5">
        <f>'PP-regionalLandDpaymentretro'!K36/TransfersAsOutputShare!K34</f>
        <v>-4.9800334828963358E-2</v>
      </c>
      <c r="AN34" s="5">
        <f>'PP-regionalLandDpaymentretro'!L36/TransfersAsOutputShare!L34</f>
        <v>1.4217528094627157E-2</v>
      </c>
      <c r="AO34" s="5">
        <f>'PP-regionalLandDpaymentretro'!M36/TransfersAsOutputShare!M34</f>
        <v>3.8855034262741339E-2</v>
      </c>
      <c r="AP34" s="5">
        <f>'PP-regionalLandDpaymentretro'!N36/TransfersAsOutputShare!N34</f>
        <v>-5.6925236299363658E-3</v>
      </c>
      <c r="AQ34" s="5"/>
      <c r="AR34" s="6" t="s">
        <v>46</v>
      </c>
      <c r="AS34" s="5">
        <f>'BP-regionalLandDpayment-prosp'!C36/TransfersAsOutputShare!C34</f>
        <v>0.11828739174131793</v>
      </c>
      <c r="AT34" s="5">
        <f>'BP-regionalLandDpayment-prosp'!D36/TransfersAsOutputShare!D34</f>
        <v>9.0266851844346935E-2</v>
      </c>
      <c r="AU34" s="5">
        <f>'BP-regionalLandDpayment-prosp'!E36/TransfersAsOutputShare!E34</f>
        <v>0.10458181703848846</v>
      </c>
      <c r="AV34" s="5">
        <f>'BP-regionalLandDpayment-prosp'!F36/TransfersAsOutputShare!F34</f>
        <v>0.11088700108448908</v>
      </c>
      <c r="AW34" s="5">
        <f>'BP-regionalLandDpayment-prosp'!G36/TransfersAsOutputShare!G34</f>
        <v>0.14475528388051592</v>
      </c>
      <c r="AX34" s="5">
        <f>'BP-regionalLandDpayment-prosp'!H36/TransfersAsOutputShare!H34</f>
        <v>-4.9920704622566946E-2</v>
      </c>
      <c r="AY34" s="5">
        <f>'BP-regionalLandDpayment-prosp'!I36/TransfersAsOutputShare!I34</f>
        <v>2.2884827615246941E-3</v>
      </c>
      <c r="AZ34" s="5">
        <f>'BP-regionalLandDpayment-prosp'!J36/TransfersAsOutputShare!J34</f>
        <v>-1.0114540842985279E-2</v>
      </c>
      <c r="BA34" s="5">
        <f>'BP-regionalLandDpayment-prosp'!K36/TransfersAsOutputShare!K34</f>
        <v>-5.3465038529348724E-2</v>
      </c>
      <c r="BB34" s="5">
        <f>'BP-regionalLandDpayment-prosp'!L36/TransfersAsOutputShare!L34</f>
        <v>5.2084412406900706E-3</v>
      </c>
      <c r="BC34" s="5">
        <f>'BP-regionalLandDpayment-prosp'!M36/TransfersAsOutputShare!M34</f>
        <v>2.3295986575691725E-2</v>
      </c>
      <c r="BD34" s="5">
        <f>'BP-regionalLandDpayment-prosp'!N36/TransfersAsOutputShare!N34</f>
        <v>-1.4722912656908348E-2</v>
      </c>
      <c r="BF34" s="6" t="s">
        <v>46</v>
      </c>
      <c r="BG34" s="5">
        <f>'BP-regionalLandDpaymentretro'!C36/TransfersAsOutputShare!C34</f>
        <v>0.11823696684029324</v>
      </c>
      <c r="BH34" s="5">
        <f>'BP-regionalLandDpaymentretro'!D36/TransfersAsOutputShare!D34</f>
        <v>9.0203869698286671E-2</v>
      </c>
      <c r="BI34" s="5">
        <f>'BP-regionalLandDpaymentretro'!E36/TransfersAsOutputShare!E34</f>
        <v>0.10415849579689646</v>
      </c>
      <c r="BJ34" s="5">
        <f>'BP-regionalLandDpaymentretro'!F36/TransfersAsOutputShare!F34</f>
        <v>0.11078581109370866</v>
      </c>
      <c r="BK34" s="5">
        <f>'BP-regionalLandDpaymentretro'!G36/TransfersAsOutputShare!G34</f>
        <v>0.14472269520975681</v>
      </c>
      <c r="BL34" s="5">
        <f>'BP-regionalLandDpaymentretro'!H36/TransfersAsOutputShare!H34</f>
        <v>-4.9831424255157193E-2</v>
      </c>
      <c r="BM34" s="5">
        <f>'BP-regionalLandDpaymentretro'!I36/TransfersAsOutputShare!I34</f>
        <v>2.2976376964112459E-3</v>
      </c>
      <c r="BN34" s="5">
        <f>'BP-regionalLandDpaymentretro'!J36/TransfersAsOutputShare!J34</f>
        <v>-1.0144108174021551E-2</v>
      </c>
      <c r="BO34" s="5">
        <f>'BP-regionalLandDpaymentretro'!K36/TransfersAsOutputShare!K34</f>
        <v>-5.3411829459390402E-2</v>
      </c>
      <c r="BP34" s="5">
        <f>'BP-regionalLandDpaymentretro'!L36/TransfersAsOutputShare!L34</f>
        <v>5.1622376943112978E-3</v>
      </c>
      <c r="BQ34" s="5">
        <f>'BP-regionalLandDpaymentretro'!M36/TransfersAsOutputShare!M34</f>
        <v>2.3201946579234148E-2</v>
      </c>
      <c r="BR34" s="5">
        <f>'BP-regionalLandDpaymentretro'!N36/TransfersAsOutputShare!N34</f>
        <v>-1.4723843973359787E-2</v>
      </c>
    </row>
    <row r="35" spans="2:70" x14ac:dyDescent="0.2">
      <c r="B35" t="s">
        <v>47</v>
      </c>
      <c r="C35" s="2">
        <v>199.881454426858</v>
      </c>
      <c r="D35" s="2">
        <v>189.52621249666601</v>
      </c>
      <c r="E35" s="2">
        <v>32.983876213614401</v>
      </c>
      <c r="F35" s="2">
        <v>34.071149662783903</v>
      </c>
      <c r="G35" s="2">
        <v>43.7792487281692</v>
      </c>
      <c r="H35" s="2">
        <v>262.33972328851598</v>
      </c>
      <c r="I35" s="2">
        <v>323.65868059810202</v>
      </c>
      <c r="J35" s="2">
        <v>212.611986526604</v>
      </c>
      <c r="K35" s="2">
        <v>702.05216841824404</v>
      </c>
      <c r="L35" s="2">
        <v>220.89979963223399</v>
      </c>
      <c r="M35" s="2">
        <v>61.013694930457099</v>
      </c>
      <c r="N35" s="2">
        <v>352.914435300148</v>
      </c>
      <c r="O35" s="2"/>
      <c r="P35" t="s">
        <v>47</v>
      </c>
      <c r="Q35" s="5">
        <f>'PP-regionalLandDpayment-pros'!C37/TransfersAsOutputShare!C35</f>
        <v>8.4793996116142994E-2</v>
      </c>
      <c r="R35" s="5">
        <f>'PP-regionalLandDpayment-pros'!D37/TransfersAsOutputShare!D35</f>
        <v>4.4220259610758546E-2</v>
      </c>
      <c r="S35" s="5">
        <f>'PP-regionalLandDpayment-pros'!E37/TransfersAsOutputShare!E35</f>
        <v>0.11610733767821192</v>
      </c>
      <c r="T35" s="5">
        <f>'PP-regionalLandDpayment-pros'!F37/TransfersAsOutputShare!F35</f>
        <v>0.12085641251007345</v>
      </c>
      <c r="U35" s="5">
        <f>'PP-regionalLandDpayment-pros'!G37/TransfersAsOutputShare!G35</f>
        <v>9.8970491970973962E-2</v>
      </c>
      <c r="V35" s="5">
        <f>'PP-regionalLandDpayment-pros'!H37/TransfersAsOutputShare!H35</f>
        <v>-4.3014165608974954E-2</v>
      </c>
      <c r="W35" s="5">
        <f>'PP-regionalLandDpayment-pros'!I37/TransfersAsOutputShare!I35</f>
        <v>1.4888764264390671E-2</v>
      </c>
      <c r="X35" s="5">
        <f>'PP-regionalLandDpayment-pros'!J37/TransfersAsOutputShare!J35</f>
        <v>5.0155355788325841E-3</v>
      </c>
      <c r="Y35" s="5">
        <f>'PP-regionalLandDpayment-pros'!K37/TransfersAsOutputShare!K35</f>
        <v>-5.108878869978483E-2</v>
      </c>
      <c r="Z35" s="5">
        <f>'PP-regionalLandDpayment-pros'!L37/TransfersAsOutputShare!L35</f>
        <v>1.487695091842503E-2</v>
      </c>
      <c r="AA35" s="5">
        <f>'PP-regionalLandDpayment-pros'!M37/TransfersAsOutputShare!M35</f>
        <v>4.0247448249156964E-2</v>
      </c>
      <c r="AB35" s="5">
        <f>'PP-regionalLandDpayment-pros'!N37/TransfersAsOutputShare!N35</f>
        <v>-5.9101264576452246E-3</v>
      </c>
      <c r="AC35" s="5"/>
      <c r="AD35" t="s">
        <v>47</v>
      </c>
      <c r="AE35" s="5">
        <f>'PP-regionalLandDpaymentretro'!C37/TransfersAsOutputShare!C35</f>
        <v>8.4746346178845966E-2</v>
      </c>
      <c r="AF35" s="5">
        <f>'PP-regionalLandDpaymentretro'!D37/TransfersAsOutputShare!D35</f>
        <v>4.416101956964015E-2</v>
      </c>
      <c r="AG35" s="5">
        <f>'PP-regionalLandDpaymentretro'!E37/TransfersAsOutputShare!E35</f>
        <v>0.11571077383270985</v>
      </c>
      <c r="AH35" s="5">
        <f>'PP-regionalLandDpaymentretro'!F37/TransfersAsOutputShare!F35</f>
        <v>0.1207616130836196</v>
      </c>
      <c r="AI35" s="5">
        <f>'PP-regionalLandDpaymentretro'!G37/TransfersAsOutputShare!G35</f>
        <v>9.8939930006092816E-2</v>
      </c>
      <c r="AJ35" s="5">
        <f>'PP-regionalLandDpaymentretro'!H37/TransfersAsOutputShare!H35</f>
        <v>-4.2930208233789083E-2</v>
      </c>
      <c r="AK35" s="5">
        <f>'PP-regionalLandDpaymentretro'!I37/TransfersAsOutputShare!I35</f>
        <v>1.4896868406964178E-2</v>
      </c>
      <c r="AL35" s="5">
        <f>'PP-regionalLandDpaymentretro'!J37/TransfersAsOutputShare!J35</f>
        <v>4.9874354301377355E-3</v>
      </c>
      <c r="AM35" s="5">
        <f>'PP-regionalLandDpaymentretro'!K37/TransfersAsOutputShare!K35</f>
        <v>-5.1038991555996095E-2</v>
      </c>
      <c r="AN35" s="5">
        <f>'PP-regionalLandDpaymentretro'!L37/TransfersAsOutputShare!L35</f>
        <v>1.4833568714919997E-2</v>
      </c>
      <c r="AO35" s="5">
        <f>'PP-regionalLandDpaymentretro'!M37/TransfersAsOutputShare!M35</f>
        <v>4.0159100671007836E-2</v>
      </c>
      <c r="AP35" s="5">
        <f>'PP-regionalLandDpaymentretro'!N37/TransfersAsOutputShare!N35</f>
        <v>-5.9108647818649461E-3</v>
      </c>
      <c r="AQ35" s="5"/>
      <c r="AR35" s="6" t="s">
        <v>47</v>
      </c>
      <c r="AS35" s="5">
        <f>'BP-regionalLandDpayment-prosp'!C37/TransfersAsOutputShare!C35</f>
        <v>0.12177469495183391</v>
      </c>
      <c r="AT35" s="5">
        <f>'BP-regionalLandDpayment-prosp'!D37/TransfersAsOutputShare!D35</f>
        <v>9.2814939526712326E-2</v>
      </c>
      <c r="AU35" s="5">
        <f>'BP-regionalLandDpayment-prosp'!E37/TransfersAsOutputShare!E35</f>
        <v>0.10766402809328375</v>
      </c>
      <c r="AV35" s="5">
        <f>'BP-regionalLandDpayment-prosp'!F37/TransfersAsOutputShare!F35</f>
        <v>0.11373355451543023</v>
      </c>
      <c r="AW35" s="5">
        <f>'BP-regionalLandDpayment-prosp'!G37/TransfersAsOutputShare!G35</f>
        <v>0.14777668233328425</v>
      </c>
      <c r="AX35" s="5">
        <f>'BP-regionalLandDpayment-prosp'!H37/TransfersAsOutputShare!H35</f>
        <v>-5.1683796160617315E-2</v>
      </c>
      <c r="AY35" s="5">
        <f>'BP-regionalLandDpayment-prosp'!I37/TransfersAsOutputShare!I35</f>
        <v>2.7127790415911609E-3</v>
      </c>
      <c r="AZ35" s="5">
        <f>'BP-regionalLandDpayment-prosp'!J37/TransfersAsOutputShare!J35</f>
        <v>-9.8495805847358155E-3</v>
      </c>
      <c r="BA35" s="5">
        <f>'BP-regionalLandDpayment-prosp'!K37/TransfersAsOutputShare!K35</f>
        <v>-5.4762182717883814E-2</v>
      </c>
      <c r="BB35" s="5">
        <f>'BP-regionalLandDpayment-prosp'!L37/TransfersAsOutputShare!L35</f>
        <v>5.6328038343626523E-3</v>
      </c>
      <c r="BC35" s="5">
        <f>'BP-regionalLandDpayment-prosp'!M37/TransfersAsOutputShare!M35</f>
        <v>2.4195412876635469E-2</v>
      </c>
      <c r="BD35" s="5">
        <f>'BP-regionalLandDpayment-prosp'!N37/TransfersAsOutputShare!N35</f>
        <v>-1.5094082543940505E-2</v>
      </c>
      <c r="BF35" s="6" t="s">
        <v>47</v>
      </c>
      <c r="BG35" s="5">
        <f>'BP-regionalLandDpaymentretro'!C37/TransfersAsOutputShare!C35</f>
        <v>0.12172704501453697</v>
      </c>
      <c r="BH35" s="5">
        <f>'BP-regionalLandDpaymentretro'!D37/TransfersAsOutputShare!D35</f>
        <v>9.2755699485593923E-2</v>
      </c>
      <c r="BI35" s="5">
        <f>'BP-regionalLandDpaymentretro'!E37/TransfersAsOutputShare!E35</f>
        <v>0.10726746424778161</v>
      </c>
      <c r="BJ35" s="5">
        <f>'BP-regionalLandDpaymentretro'!F37/TransfersAsOutputShare!F35</f>
        <v>0.11363875508897622</v>
      </c>
      <c r="BK35" s="5">
        <f>'BP-regionalLandDpaymentretro'!G37/TransfersAsOutputShare!G35</f>
        <v>0.14774612036840304</v>
      </c>
      <c r="BL35" s="5">
        <f>'BP-regionalLandDpaymentretro'!H37/TransfersAsOutputShare!H35</f>
        <v>-5.1599838785431416E-2</v>
      </c>
      <c r="BM35" s="5">
        <f>'BP-regionalLandDpaymentretro'!I37/TransfersAsOutputShare!I35</f>
        <v>2.7208831841646301E-3</v>
      </c>
      <c r="BN35" s="5">
        <f>'BP-regionalLandDpaymentretro'!J37/TransfersAsOutputShare!J35</f>
        <v>-9.877680733430658E-3</v>
      </c>
      <c r="BO35" s="5">
        <f>'BP-regionalLandDpaymentretro'!K37/TransfersAsOutputShare!K35</f>
        <v>-5.4712385574095079E-2</v>
      </c>
      <c r="BP35" s="5">
        <f>'BP-regionalLandDpaymentretro'!L37/TransfersAsOutputShare!L35</f>
        <v>5.5894216308575943E-3</v>
      </c>
      <c r="BQ35" s="5">
        <f>'BP-regionalLandDpaymentretro'!M37/TransfersAsOutputShare!M35</f>
        <v>2.4107065298486281E-2</v>
      </c>
      <c r="BR35" s="5">
        <f>'BP-regionalLandDpaymentretro'!N37/TransfersAsOutputShare!N35</f>
        <v>-1.5094820868160221E-2</v>
      </c>
    </row>
    <row r="36" spans="2:70" x14ac:dyDescent="0.2">
      <c r="B36" t="s">
        <v>48</v>
      </c>
      <c r="C36" s="2">
        <v>207.62901615089501</v>
      </c>
      <c r="D36" s="2">
        <v>197.088481524017</v>
      </c>
      <c r="E36" s="2">
        <v>34.294038355946498</v>
      </c>
      <c r="F36" s="2">
        <v>35.483478715610701</v>
      </c>
      <c r="G36" s="2">
        <v>45.747862787140299</v>
      </c>
      <c r="H36" s="2">
        <v>273.619922709337</v>
      </c>
      <c r="I36" s="2">
        <v>338.815909267265</v>
      </c>
      <c r="J36" s="2">
        <v>221.56576684317201</v>
      </c>
      <c r="K36" s="2">
        <v>734.962496763221</v>
      </c>
      <c r="L36" s="2">
        <v>230.507937447535</v>
      </c>
      <c r="M36" s="2">
        <v>63.406564032382697</v>
      </c>
      <c r="N36" s="2">
        <v>369.54070785641397</v>
      </c>
      <c r="O36" s="2"/>
      <c r="P36" t="s">
        <v>48</v>
      </c>
      <c r="Q36" s="5">
        <f>'PP-regionalLandDpayment-pros'!C38/TransfersAsOutputShare!C36</f>
        <v>8.7307841240250192E-2</v>
      </c>
      <c r="R36" s="5">
        <f>'PP-regionalLandDpayment-pros'!D38/TransfersAsOutputShare!D36</f>
        <v>4.5578313457465061E-2</v>
      </c>
      <c r="S36" s="5">
        <f>'PP-regionalLandDpayment-pros'!E38/TransfersAsOutputShare!E36</f>
        <v>0.11935618649023913</v>
      </c>
      <c r="T36" s="5">
        <f>'PP-regionalLandDpayment-pros'!F38/TransfersAsOutputShare!F36</f>
        <v>0.12383991548579293</v>
      </c>
      <c r="U36" s="5">
        <f>'PP-regionalLandDpayment-pros'!G38/TransfersAsOutputShare!G36</f>
        <v>0.1010734213224292</v>
      </c>
      <c r="V36" s="5">
        <f>'PP-regionalLandDpayment-pros'!H38/TransfersAsOutputShare!H36</f>
        <v>-4.4584695838822221E-2</v>
      </c>
      <c r="W36" s="5">
        <f>'PP-regionalLandDpayment-pros'!I38/TransfersAsOutputShare!I36</f>
        <v>1.5518751858201342E-2</v>
      </c>
      <c r="X36" s="5">
        <f>'PP-regionalLandDpayment-pros'!J38/TransfersAsOutputShare!J36</f>
        <v>5.5981392092755303E-3</v>
      </c>
      <c r="Y36" s="5">
        <f>'PP-regionalLandDpayment-pros'!K38/TransfersAsOutputShare!K36</f>
        <v>-5.2322714290455659E-2</v>
      </c>
      <c r="Z36" s="5">
        <f>'PP-regionalLandDpayment-pros'!L38/TransfersAsOutputShare!L36</f>
        <v>1.5484229789090021E-2</v>
      </c>
      <c r="AA36" s="5">
        <f>'PP-regionalLandDpayment-pros'!M38/TransfersAsOutputShare!M36</f>
        <v>4.1529669547949212E-2</v>
      </c>
      <c r="AB36" s="5">
        <f>'PP-regionalLandDpayment-pros'!N38/TransfersAsOutputShare!N36</f>
        <v>-6.1382282466293245E-3</v>
      </c>
      <c r="AC36" s="5"/>
      <c r="AD36" t="s">
        <v>48</v>
      </c>
      <c r="AE36" s="5">
        <f>'PP-regionalLandDpaymentretro'!C38/TransfersAsOutputShare!C36</f>
        <v>8.7262777855253382E-2</v>
      </c>
      <c r="AF36" s="5">
        <f>'PP-regionalLandDpaymentretro'!D38/TransfersAsOutputShare!D36</f>
        <v>4.5522523544454199E-2</v>
      </c>
      <c r="AG36" s="5">
        <f>'PP-regionalLandDpaymentretro'!E38/TransfersAsOutputShare!E36</f>
        <v>0.11898412307859545</v>
      </c>
      <c r="AH36" s="5">
        <f>'PP-regionalLandDpaymentretro'!F38/TransfersAsOutputShare!F36</f>
        <v>0.12375096249208806</v>
      </c>
      <c r="AI36" s="5">
        <f>'PP-regionalLandDpaymentretro'!G38/TransfersAsOutputShare!G36</f>
        <v>0.10104471148843396</v>
      </c>
      <c r="AJ36" s="5">
        <f>'PP-regionalLandDpaymentretro'!H38/TransfersAsOutputShare!H36</f>
        <v>-4.4505628442527569E-2</v>
      </c>
      <c r="AK36" s="5">
        <f>'PP-regionalLandDpaymentretro'!I38/TransfersAsOutputShare!I36</f>
        <v>1.5525941569241784E-2</v>
      </c>
      <c r="AL36" s="5">
        <f>'PP-regionalLandDpaymentretro'!J38/TransfersAsOutputShare!J36</f>
        <v>5.5714187240607817E-3</v>
      </c>
      <c r="AM36" s="5">
        <f>'PP-regionalLandDpaymentretro'!K38/TransfersAsOutputShare!K36</f>
        <v>-5.227602650085008E-2</v>
      </c>
      <c r="AN36" s="5">
        <f>'PP-regionalLandDpaymentretro'!L38/TransfersAsOutputShare!L36</f>
        <v>1.5443434621137904E-2</v>
      </c>
      <c r="AO36" s="5">
        <f>'PP-regionalLandDpaymentretro'!M38/TransfersAsOutputShare!M36</f>
        <v>4.1446559233796795E-2</v>
      </c>
      <c r="AP36" s="5">
        <f>'PP-regionalLandDpaymentretro'!N38/TransfersAsOutputShare!N36</f>
        <v>-6.1387941811463604E-3</v>
      </c>
      <c r="AQ36" s="5"/>
      <c r="AR36" s="6" t="s">
        <v>48</v>
      </c>
      <c r="AS36" s="5">
        <f>'BP-regionalLandDpayment-prosp'!C38/TransfersAsOutputShare!C36</f>
        <v>0.12521532890536718</v>
      </c>
      <c r="AT36" s="5">
        <f>'BP-regionalLandDpayment-prosp'!D38/TransfersAsOutputShare!D36</f>
        <v>9.5336231416062539E-2</v>
      </c>
      <c r="AU36" s="5">
        <f>'BP-regionalLandDpayment-prosp'!E38/TransfersAsOutputShare!E36</f>
        <v>0.11070927109296545</v>
      </c>
      <c r="AV36" s="5">
        <f>'BP-regionalLandDpayment-prosp'!F38/TransfersAsOutputShare!F36</f>
        <v>0.11655741843452402</v>
      </c>
      <c r="AW36" s="5">
        <f>'BP-regionalLandDpayment-prosp'!G38/TransfersAsOutputShare!G36</f>
        <v>0.15080564036960087</v>
      </c>
      <c r="AX36" s="5">
        <f>'BP-regionalLandDpayment-prosp'!H38/TransfersAsOutputShare!H36</f>
        <v>-5.3435492526233495E-2</v>
      </c>
      <c r="AY36" s="5">
        <f>'BP-regionalLandDpayment-prosp'!I38/TransfersAsOutputShare!I36</f>
        <v>3.1338374173537987E-3</v>
      </c>
      <c r="AZ36" s="5">
        <f>'BP-regionalLandDpayment-prosp'!J38/TransfersAsOutputShare!J36</f>
        <v>-9.5904985990371162E-3</v>
      </c>
      <c r="BA36" s="5">
        <f>'BP-regionalLandDpayment-prosp'!K38/TransfersAsOutputShare!K36</f>
        <v>-5.6058974840705759E-2</v>
      </c>
      <c r="BB36" s="5">
        <f>'BP-regionalLandDpayment-prosp'!L38/TransfersAsOutputShare!L36</f>
        <v>6.0514060844812124E-3</v>
      </c>
      <c r="BC36" s="5">
        <f>'BP-regionalLandDpayment-prosp'!M38/TransfersAsOutputShare!M36</f>
        <v>2.5082595478412826E-2</v>
      </c>
      <c r="BD36" s="5">
        <f>'BP-regionalLandDpayment-prosp'!N38/TransfersAsOutputShare!N36</f>
        <v>-1.5477271103733961E-2</v>
      </c>
      <c r="BF36" s="6" t="s">
        <v>48</v>
      </c>
      <c r="BG36" s="5">
        <f>'BP-regionalLandDpaymentretro'!C38/TransfersAsOutputShare!C36</f>
        <v>0.12517026552037044</v>
      </c>
      <c r="BH36" s="5">
        <f>'BP-regionalLandDpaymentretro'!D38/TransfersAsOutputShare!D36</f>
        <v>9.5280441503051663E-2</v>
      </c>
      <c r="BI36" s="5">
        <f>'BP-regionalLandDpaymentretro'!E38/TransfersAsOutputShare!E36</f>
        <v>0.11033720768132167</v>
      </c>
      <c r="BJ36" s="5">
        <f>'BP-regionalLandDpaymentretro'!F38/TransfersAsOutputShare!F36</f>
        <v>0.11646846544081904</v>
      </c>
      <c r="BK36" s="5">
        <f>'BP-regionalLandDpaymentretro'!G38/TransfersAsOutputShare!G36</f>
        <v>0.15077693053560551</v>
      </c>
      <c r="BL36" s="5">
        <f>'BP-regionalLandDpaymentretro'!H38/TransfersAsOutputShare!H36</f>
        <v>-5.3356425129938836E-2</v>
      </c>
      <c r="BM36" s="5">
        <f>'BP-regionalLandDpaymentretro'!I38/TransfersAsOutputShare!I36</f>
        <v>3.1410271283942031E-3</v>
      </c>
      <c r="BN36" s="5">
        <f>'BP-regionalLandDpaymentretro'!J38/TransfersAsOutputShare!J36</f>
        <v>-9.6172190842518587E-3</v>
      </c>
      <c r="BO36" s="5">
        <f>'BP-regionalLandDpaymentretro'!K38/TransfersAsOutputShare!K36</f>
        <v>-5.6012287051100194E-2</v>
      </c>
      <c r="BP36" s="5">
        <f>'BP-regionalLandDpaymentretro'!L38/TransfersAsOutputShare!L36</f>
        <v>6.0106109165290718E-3</v>
      </c>
      <c r="BQ36" s="5">
        <f>'BP-regionalLandDpaymentretro'!M38/TransfersAsOutputShare!M36</f>
        <v>2.499948516426035E-2</v>
      </c>
      <c r="BR36" s="5">
        <f>'BP-regionalLandDpaymentretro'!N38/TransfersAsOutputShare!N36</f>
        <v>-1.5477837038250992E-2</v>
      </c>
    </row>
    <row r="37" spans="2:70" x14ac:dyDescent="0.2">
      <c r="B37" t="s">
        <v>49</v>
      </c>
      <c r="C37" s="2">
        <v>215.572141377299</v>
      </c>
      <c r="D37" s="2">
        <v>204.82587804702399</v>
      </c>
      <c r="E37" s="2">
        <v>35.635621031393903</v>
      </c>
      <c r="F37" s="2">
        <v>36.926952823790103</v>
      </c>
      <c r="G37" s="2">
        <v>47.753503288175096</v>
      </c>
      <c r="H37" s="2">
        <v>285.10712366150199</v>
      </c>
      <c r="I37" s="2">
        <v>354.23497822340602</v>
      </c>
      <c r="J37" s="2">
        <v>230.70800580694399</v>
      </c>
      <c r="K37" s="2">
        <v>768.40826847305698</v>
      </c>
      <c r="L37" s="2">
        <v>240.30828008646</v>
      </c>
      <c r="M37" s="2">
        <v>65.856256065576702</v>
      </c>
      <c r="N37" s="2">
        <v>386.44050313019801</v>
      </c>
      <c r="O37" s="2"/>
      <c r="P37" t="s">
        <v>49</v>
      </c>
      <c r="Q37" s="5">
        <f>'PP-regionalLandDpayment-pros'!C39/TransfersAsOutputShare!C37</f>
        <v>8.9785822314198724E-2</v>
      </c>
      <c r="R37" s="5">
        <f>'PP-regionalLandDpayment-pros'!D39/TransfersAsOutputShare!D37</f>
        <v>4.6919440718004211E-2</v>
      </c>
      <c r="S37" s="5">
        <f>'PP-regionalLandDpayment-pros'!E39/TransfersAsOutputShare!E37</f>
        <v>0.12256504006310381</v>
      </c>
      <c r="T37" s="5">
        <f>'PP-regionalLandDpayment-pros'!F39/TransfersAsOutputShare!F37</f>
        <v>0.12679800353759568</v>
      </c>
      <c r="U37" s="5">
        <f>'PP-regionalLandDpayment-pros'!G39/TransfersAsOutputShare!G37</f>
        <v>0.10317754254762664</v>
      </c>
      <c r="V37" s="5">
        <f>'PP-regionalLandDpayment-pros'!H39/TransfersAsOutputShare!H37</f>
        <v>-4.6143098392145816E-2</v>
      </c>
      <c r="W37" s="5">
        <f>'PP-regionalLandDpayment-pros'!I39/TransfersAsOutputShare!I37</f>
        <v>1.6147694903195217E-2</v>
      </c>
      <c r="X37" s="5">
        <f>'PP-regionalLandDpayment-pros'!J39/TransfersAsOutputShare!J37</f>
        <v>6.1734176808915416E-3</v>
      </c>
      <c r="Y37" s="5">
        <f>'PP-regionalLandDpayment-pros'!K39/TransfersAsOutputShare!K37</f>
        <v>-5.3554012319175524E-2</v>
      </c>
      <c r="Z37" s="5">
        <f>'PP-regionalLandDpayment-pros'!L39/TransfersAsOutputShare!L37</f>
        <v>1.6085442131349374E-2</v>
      </c>
      <c r="AA37" s="5">
        <f>'PP-regionalLandDpayment-pros'!M39/TransfersAsOutputShare!M37</f>
        <v>4.2795038776528078E-2</v>
      </c>
      <c r="AB37" s="5">
        <f>'PP-regionalLandDpayment-pros'!N39/TransfersAsOutputShare!N37</f>
        <v>-6.3754218304402808E-3</v>
      </c>
      <c r="AC37" s="5"/>
      <c r="AD37" t="s">
        <v>49</v>
      </c>
      <c r="AE37" s="5">
        <f>'PP-regionalLandDpaymentretro'!C39/TransfersAsOutputShare!C37</f>
        <v>8.9743172717858893E-2</v>
      </c>
      <c r="AF37" s="5">
        <f>'PP-regionalLandDpaymentretro'!D39/TransfersAsOutputShare!D37</f>
        <v>4.6866838888285474E-2</v>
      </c>
      <c r="AG37" s="5">
        <f>'PP-regionalLandDpaymentretro'!E39/TransfersAsOutputShare!E37</f>
        <v>0.1222154696616946</v>
      </c>
      <c r="AH37" s="5">
        <f>'PP-regionalLandDpaymentretro'!F39/TransfersAsOutputShare!F37</f>
        <v>0.12671441403628633</v>
      </c>
      <c r="AI37" s="5">
        <f>'PP-regionalLandDpaymentretro'!G39/TransfersAsOutputShare!G37</f>
        <v>0.10315053053506974</v>
      </c>
      <c r="AJ37" s="5">
        <f>'PP-regionalLandDpaymentretro'!H39/TransfersAsOutputShare!H37</f>
        <v>-4.6068535142387762E-2</v>
      </c>
      <c r="AK37" s="5">
        <f>'PP-regionalLandDpaymentretro'!I39/TransfersAsOutputShare!I37</f>
        <v>1.6154086005160755E-2</v>
      </c>
      <c r="AL37" s="5">
        <f>'PP-regionalLandDpaymentretro'!J39/TransfersAsOutputShare!J37</f>
        <v>6.1479954660273416E-3</v>
      </c>
      <c r="AM37" s="5">
        <f>'PP-regionalLandDpaymentretro'!K39/TransfersAsOutputShare!K37</f>
        <v>-5.3510167283748966E-2</v>
      </c>
      <c r="AN37" s="5">
        <f>'PP-regionalLandDpaymentretro'!L39/TransfersAsOutputShare!L37</f>
        <v>1.6047025724579986E-2</v>
      </c>
      <c r="AO37" s="5">
        <f>'PP-regionalLandDpaymentretro'!M39/TransfersAsOutputShare!M37</f>
        <v>4.2716758527422315E-2</v>
      </c>
      <c r="AP37" s="5">
        <f>'PP-regionalLandDpaymentretro'!N39/TransfersAsOutputShare!N37</f>
        <v>-6.3758336845379845E-3</v>
      </c>
      <c r="AQ37" s="5"/>
      <c r="AR37" s="6" t="s">
        <v>49</v>
      </c>
      <c r="AS37" s="5">
        <f>'BP-regionalLandDpayment-prosp'!C39/TransfersAsOutputShare!C37</f>
        <v>0.12860858450619767</v>
      </c>
      <c r="AT37" s="5">
        <f>'BP-regionalLandDpayment-prosp'!D39/TransfersAsOutputShare!D37</f>
        <v>9.7829621237021089E-2</v>
      </c>
      <c r="AU37" s="5">
        <f>'BP-regionalLandDpayment-prosp'!E39/TransfersAsOutputShare!E37</f>
        <v>0.11371670568261964</v>
      </c>
      <c r="AV37" s="5">
        <f>'BP-regionalLandDpayment-prosp'!F39/TransfersAsOutputShare!F37</f>
        <v>0.11935704207327566</v>
      </c>
      <c r="AW37" s="5">
        <f>'BP-regionalLandDpayment-prosp'!G39/TransfersAsOutputShare!G37</f>
        <v>0.15383803755566913</v>
      </c>
      <c r="AX37" s="5">
        <f>'BP-regionalLandDpayment-prosp'!H39/TransfersAsOutputShare!H37</f>
        <v>-5.5175183701397235E-2</v>
      </c>
      <c r="AY37" s="5">
        <f>'BP-regionalLandDpayment-prosp'!I39/TransfersAsOutputShare!I37</f>
        <v>3.5517317395609652E-3</v>
      </c>
      <c r="AZ37" s="5">
        <f>'BP-regionalLandDpayment-prosp'!J39/TransfersAsOutputShare!J37</f>
        <v>-9.3370481053410004E-3</v>
      </c>
      <c r="BA37" s="5">
        <f>'BP-regionalLandDpayment-prosp'!K39/TransfersAsOutputShare!K37</f>
        <v>-5.7353948674518429E-2</v>
      </c>
      <c r="BB37" s="5">
        <f>'BP-regionalLandDpayment-prosp'!L39/TransfersAsOutputShare!L37</f>
        <v>6.4643386368317601E-3</v>
      </c>
      <c r="BC37" s="5">
        <f>'BP-regionalLandDpayment-prosp'!M39/TransfersAsOutputShare!M37</f>
        <v>2.5956986652445807E-2</v>
      </c>
      <c r="BD37" s="5">
        <f>'BP-regionalLandDpayment-prosp'!N39/TransfersAsOutputShare!N37</f>
        <v>-1.5871582083286626E-2</v>
      </c>
      <c r="BF37" s="6" t="s">
        <v>49</v>
      </c>
      <c r="BG37" s="5">
        <f>'BP-regionalLandDpaymentretro'!C39/TransfersAsOutputShare!C37</f>
        <v>0.12856593490985793</v>
      </c>
      <c r="BH37" s="5">
        <f>'BP-regionalLandDpaymentretro'!D39/TransfersAsOutputShare!D37</f>
        <v>9.7777019407302351E-2</v>
      </c>
      <c r="BI37" s="5">
        <f>'BP-regionalLandDpaymentretro'!E39/TransfersAsOutputShare!E37</f>
        <v>0.11336713528121034</v>
      </c>
      <c r="BJ37" s="5">
        <f>'BP-regionalLandDpaymentretro'!F39/TransfersAsOutputShare!F37</f>
        <v>0.1192734525719662</v>
      </c>
      <c r="BK37" s="5">
        <f>'BP-regionalLandDpaymentretro'!G39/TransfersAsOutputShare!G37</f>
        <v>0.15381102554311216</v>
      </c>
      <c r="BL37" s="5">
        <f>'BP-regionalLandDpaymentretro'!H39/TransfersAsOutputShare!H37</f>
        <v>-5.5100620451639166E-2</v>
      </c>
      <c r="BM37" s="5">
        <f>'BP-regionalLandDpaymentretro'!I39/TransfersAsOutputShare!I37</f>
        <v>3.5581228415264691E-3</v>
      </c>
      <c r="BN37" s="5">
        <f>'BP-regionalLandDpaymentretro'!J39/TransfersAsOutputShare!J37</f>
        <v>-9.3624703202051917E-3</v>
      </c>
      <c r="BO37" s="5">
        <f>'BP-regionalLandDpaymentretro'!K39/TransfersAsOutputShare!K37</f>
        <v>-5.7310103639091885E-2</v>
      </c>
      <c r="BP37" s="5">
        <f>'BP-regionalLandDpaymentretro'!L39/TransfersAsOutputShare!L37</f>
        <v>6.42592223006235E-3</v>
      </c>
      <c r="BQ37" s="5">
        <f>'BP-regionalLandDpaymentretro'!M39/TransfersAsOutputShare!M37</f>
        <v>2.5878706403339988E-2</v>
      </c>
      <c r="BR37" s="5">
        <f>'BP-regionalLandDpaymentretro'!N39/TransfersAsOutputShare!N37</f>
        <v>-1.5871993937384324E-2</v>
      </c>
    </row>
    <row r="38" spans="2:70" x14ac:dyDescent="0.2">
      <c r="B38" t="s">
        <v>50</v>
      </c>
      <c r="C38" s="2">
        <v>223.72113037624101</v>
      </c>
      <c r="D38" s="2">
        <v>212.748557833902</v>
      </c>
      <c r="E38" s="2">
        <v>37.010398619427399</v>
      </c>
      <c r="F38" s="2">
        <v>38.403483160112103</v>
      </c>
      <c r="G38" s="2">
        <v>49.798692002684497</v>
      </c>
      <c r="H38" s="2">
        <v>296.81588754870199</v>
      </c>
      <c r="I38" s="2">
        <v>369.93461387561501</v>
      </c>
      <c r="J38" s="2">
        <v>240.05084198466901</v>
      </c>
      <c r="K38" s="2">
        <v>802.42881367695202</v>
      </c>
      <c r="L38" s="2">
        <v>250.31361376009599</v>
      </c>
      <c r="M38" s="2">
        <v>68.365964801343594</v>
      </c>
      <c r="N38" s="2">
        <v>403.63402204005303</v>
      </c>
      <c r="O38" s="2"/>
      <c r="P38" t="s">
        <v>50</v>
      </c>
      <c r="Q38" s="5">
        <f>'PP-regionalLandDpayment-pros'!C40/TransfersAsOutputShare!C38</f>
        <v>9.2227935310108741E-2</v>
      </c>
      <c r="R38" s="5">
        <f>'PP-regionalLandDpayment-pros'!D40/TransfersAsOutputShare!D38</f>
        <v>4.8243319100255214E-2</v>
      </c>
      <c r="S38" s="5">
        <f>'PP-regionalLandDpayment-pros'!E40/TransfersAsOutputShare!E38</f>
        <v>0.12573360356810506</v>
      </c>
      <c r="T38" s="5">
        <f>'PP-regionalLandDpayment-pros'!F40/TransfersAsOutputShare!F38</f>
        <v>0.12972965772306555</v>
      </c>
      <c r="U38" s="5">
        <f>'PP-regionalLandDpayment-pros'!G40/TransfersAsOutputShare!G38</f>
        <v>0.10528070107312809</v>
      </c>
      <c r="V38" s="5">
        <f>'PP-regionalLandDpayment-pros'!H40/TransfersAsOutputShare!H38</f>
        <v>-4.7689251090977623E-2</v>
      </c>
      <c r="W38" s="5">
        <f>'PP-regionalLandDpayment-pros'!I40/TransfersAsOutputShare!I38</f>
        <v>1.6775281467792783E-2</v>
      </c>
      <c r="X38" s="5">
        <f>'PP-regionalLandDpayment-pros'!J40/TransfersAsOutputShare!J38</f>
        <v>6.7414027685785537E-3</v>
      </c>
      <c r="Y38" s="5">
        <f>'PP-regionalLandDpayment-pros'!K40/TransfersAsOutputShare!K38</f>
        <v>-5.4781632496270521E-2</v>
      </c>
      <c r="Z38" s="5">
        <f>'PP-regionalLandDpayment-pros'!L40/TransfersAsOutputShare!L38</f>
        <v>1.6680558538083083E-2</v>
      </c>
      <c r="AA38" s="5">
        <f>'PP-regionalLandDpayment-pros'!M40/TransfersAsOutputShare!M38</f>
        <v>4.4043107216857835E-2</v>
      </c>
      <c r="AB38" s="5">
        <f>'PP-regionalLandDpayment-pros'!N40/TransfersAsOutputShare!N38</f>
        <v>-6.621261840150783E-3</v>
      </c>
      <c r="AC38" s="5"/>
      <c r="AD38" t="s">
        <v>50</v>
      </c>
      <c r="AE38" s="5">
        <f>'PP-regionalLandDpaymentretro'!C40/TransfersAsOutputShare!C38</f>
        <v>9.2187540704994103E-2</v>
      </c>
      <c r="AF38" s="5">
        <f>'PP-regionalLandDpaymentretro'!D40/TransfersAsOutputShare!D38</f>
        <v>4.8193669207810909E-2</v>
      </c>
      <c r="AG38" s="5">
        <f>'PP-regionalLandDpaymentretro'!E40/TransfersAsOutputShare!E38</f>
        <v>0.12540473281319381</v>
      </c>
      <c r="AH38" s="5">
        <f>'PP-regionalLandDpaymentretro'!F40/TransfersAsOutputShare!F38</f>
        <v>0.12965100110885738</v>
      </c>
      <c r="AI38" s="5">
        <f>'PP-regionalLandDpaymentretro'!G40/TransfersAsOutputShare!G38</f>
        <v>0.10525524979825233</v>
      </c>
      <c r="AJ38" s="5">
        <f>'PP-regionalLandDpaymentretro'!H40/TransfersAsOutputShare!H38</f>
        <v>-4.7618846589074976E-2</v>
      </c>
      <c r="AK38" s="5">
        <f>'PP-regionalLandDpaymentretro'!I40/TransfersAsOutputShare!I38</f>
        <v>1.6780972777680647E-2</v>
      </c>
      <c r="AL38" s="5">
        <f>'PP-regionalLandDpaymentretro'!J40/TransfersAsOutputShare!J38</f>
        <v>6.7172030030804792E-3</v>
      </c>
      <c r="AM38" s="5">
        <f>'PP-regionalLandDpaymentretro'!K40/TransfersAsOutputShare!K38</f>
        <v>-5.4740394146010951E-2</v>
      </c>
      <c r="AN38" s="5">
        <f>'PP-regionalLandDpaymentretro'!L40/TransfersAsOutputShare!L38</f>
        <v>1.6644334874504809E-2</v>
      </c>
      <c r="AO38" s="5">
        <f>'PP-regionalLandDpaymentretro'!M40/TransfersAsOutputShare!M38</f>
        <v>4.3969291177838703E-2</v>
      </c>
      <c r="AP38" s="5">
        <f>'PP-regionalLandDpaymentretro'!N40/TransfersAsOutputShare!N38</f>
        <v>-6.6215359428044374E-3</v>
      </c>
      <c r="AQ38" s="5"/>
      <c r="AR38" s="6" t="s">
        <v>50</v>
      </c>
      <c r="AS38" s="5">
        <f>'BP-regionalLandDpayment-prosp'!C40/TransfersAsOutputShare!C38</f>
        <v>0.13195438461643369</v>
      </c>
      <c r="AT38" s="5">
        <f>'BP-regionalLandDpayment-prosp'!D40/TransfersAsOutputShare!D38</f>
        <v>0.10029449259434109</v>
      </c>
      <c r="AU38" s="5">
        <f>'BP-regionalLandDpayment-prosp'!E40/TransfersAsOutputShare!E38</f>
        <v>0.11668607874919679</v>
      </c>
      <c r="AV38" s="5">
        <f>'BP-regionalLandDpayment-prosp'!F40/TransfersAsOutputShare!F38</f>
        <v>0.12213147736151088</v>
      </c>
      <c r="AW38" s="5">
        <f>'BP-regionalLandDpayment-prosp'!G40/TransfersAsOutputShare!G38</f>
        <v>0.15687056930076881</v>
      </c>
      <c r="AX38" s="5">
        <f>'BP-regionalLandDpayment-prosp'!H40/TransfersAsOutputShare!H38</f>
        <v>-5.6902581449096823E-2</v>
      </c>
      <c r="AY38" s="5">
        <f>'BP-regionalLandDpayment-prosp'!I40/TransfersAsOutputShare!I38</f>
        <v>3.9665670429770592E-3</v>
      </c>
      <c r="AZ38" s="5">
        <f>'BP-regionalLandDpayment-prosp'!J40/TransfersAsOutputShare!J38</f>
        <v>-9.0889998089321439E-3</v>
      </c>
      <c r="BA38" s="5">
        <f>'BP-regionalLandDpayment-prosp'!K40/TransfersAsOutputShare!K38</f>
        <v>-5.8645920839579042E-2</v>
      </c>
      <c r="BB38" s="5">
        <f>'BP-regionalLandDpayment-prosp'!L40/TransfersAsOutputShare!L38</f>
        <v>6.8717368634108574E-3</v>
      </c>
      <c r="BC38" s="5">
        <f>'BP-regionalLandDpayment-prosp'!M40/TransfersAsOutputShare!M38</f>
        <v>2.6818210456103865E-2</v>
      </c>
      <c r="BD38" s="5">
        <f>'BP-regionalLandDpayment-prosp'!N40/TransfersAsOutputShare!N38</f>
        <v>-1.6276224444842783E-2</v>
      </c>
      <c r="BF38" s="6" t="s">
        <v>50</v>
      </c>
      <c r="BG38" s="5">
        <f>'BP-regionalLandDpaymentretro'!C40/TransfersAsOutputShare!C38</f>
        <v>0.13191399001131918</v>
      </c>
      <c r="BH38" s="5">
        <f>'BP-regionalLandDpaymentretro'!D40/TransfersAsOutputShare!D38</f>
        <v>0.10024484270189676</v>
      </c>
      <c r="BI38" s="5">
        <f>'BP-regionalLandDpaymentretro'!E40/TransfersAsOutputShare!E38</f>
        <v>0.11635720799428549</v>
      </c>
      <c r="BJ38" s="5">
        <f>'BP-regionalLandDpaymentretro'!F40/TransfersAsOutputShare!F38</f>
        <v>0.12205282074730259</v>
      </c>
      <c r="BK38" s="5">
        <f>'BP-regionalLandDpaymentretro'!G40/TransfersAsOutputShare!G38</f>
        <v>0.15684511802589296</v>
      </c>
      <c r="BL38" s="5">
        <f>'BP-regionalLandDpaymentretro'!H40/TransfersAsOutputShare!H38</f>
        <v>-5.6832176947194168E-2</v>
      </c>
      <c r="BM38" s="5">
        <f>'BP-regionalLandDpaymentretro'!I40/TransfersAsOutputShare!I38</f>
        <v>3.972258352864886E-3</v>
      </c>
      <c r="BN38" s="5">
        <f>'BP-regionalLandDpaymentretro'!J40/TransfersAsOutputShare!J38</f>
        <v>-9.1131995744302106E-3</v>
      </c>
      <c r="BO38" s="5">
        <f>'BP-regionalLandDpaymentretro'!K40/TransfersAsOutputShare!K38</f>
        <v>-5.8604682489319479E-2</v>
      </c>
      <c r="BP38" s="5">
        <f>'BP-regionalLandDpaymentretro'!L40/TransfersAsOutputShare!L38</f>
        <v>6.8355131998325625E-3</v>
      </c>
      <c r="BQ38" s="5">
        <f>'BP-regionalLandDpaymentretro'!M40/TransfersAsOutputShare!M38</f>
        <v>2.6744394417084674E-2</v>
      </c>
      <c r="BR38" s="5">
        <f>'BP-regionalLandDpaymentretro'!N40/TransfersAsOutputShare!N38</f>
        <v>-1.627649854749643E-2</v>
      </c>
    </row>
    <row r="39" spans="2:70" x14ac:dyDescent="0.2">
      <c r="B39" t="s">
        <v>51</v>
      </c>
      <c r="C39" s="2">
        <v>232.086359704714</v>
      </c>
      <c r="D39" s="2">
        <v>220.86674270066899</v>
      </c>
      <c r="E39" s="2">
        <v>38.420153775352198</v>
      </c>
      <c r="F39" s="2">
        <v>39.915000811956098</v>
      </c>
      <c r="G39" s="2">
        <v>51.8860335074327</v>
      </c>
      <c r="H39" s="2">
        <v>308.76109745347799</v>
      </c>
      <c r="I39" s="2">
        <v>385.93429715223601</v>
      </c>
      <c r="J39" s="2">
        <v>249.606530938703</v>
      </c>
      <c r="K39" s="2">
        <v>837.06540888327004</v>
      </c>
      <c r="L39" s="2">
        <v>260.53695934374701</v>
      </c>
      <c r="M39" s="2">
        <v>70.938899003555903</v>
      </c>
      <c r="N39" s="2">
        <v>421.14225057532798</v>
      </c>
      <c r="O39" s="2"/>
      <c r="P39" t="s">
        <v>51</v>
      </c>
      <c r="Q39" s="5">
        <f>'PP-regionalLandDpayment-pros'!C41/TransfersAsOutputShare!C39</f>
        <v>9.4634571467037507E-2</v>
      </c>
      <c r="R39" s="5">
        <f>'PP-regionalLandDpayment-pros'!D41/TransfersAsOutputShare!D39</f>
        <v>4.9549848513827016E-2</v>
      </c>
      <c r="S39" s="5">
        <f>'PP-regionalLandDpayment-pros'!E41/TransfersAsOutputShare!E39</f>
        <v>0.12886211087530844</v>
      </c>
      <c r="T39" s="5">
        <f>'PP-regionalLandDpayment-pros'!F41/TransfersAsOutputShare!F39</f>
        <v>0.13263439933628479</v>
      </c>
      <c r="U39" s="5">
        <f>'PP-regionalLandDpayment-pros'!G41/TransfersAsOutputShare!G39</f>
        <v>0.10738122988304517</v>
      </c>
      <c r="V39" s="5">
        <f>'PP-regionalLandDpayment-pros'!H41/TransfersAsOutputShare!H39</f>
        <v>-4.9223257383064697E-2</v>
      </c>
      <c r="W39" s="5">
        <f>'PP-regionalLandDpayment-pros'!I41/TransfersAsOutputShare!I39</f>
        <v>1.7401298289184464E-2</v>
      </c>
      <c r="X39" s="5">
        <f>'PP-regionalLandDpayment-pros'!J41/TransfersAsOutputShare!J39</f>
        <v>7.3021846465222452E-3</v>
      </c>
      <c r="Y39" s="5">
        <f>'PP-regionalLandDpayment-pros'!K41/TransfersAsOutputShare!K39</f>
        <v>-5.6004760135819821E-2</v>
      </c>
      <c r="Z39" s="5">
        <f>'PP-regionalLandDpayment-pros'!L41/TransfersAsOutputShare!L39</f>
        <v>1.7269629631026091E-2</v>
      </c>
      <c r="AA39" s="5">
        <f>'PP-regionalLandDpayment-pros'!M41/TransfersAsOutputShare!M39</f>
        <v>4.5273650907530716E-2</v>
      </c>
      <c r="AB39" s="5">
        <f>'PP-regionalLandDpayment-pros'!N41/TransfersAsOutputShare!N39</f>
        <v>-6.8753332867471538E-3</v>
      </c>
      <c r="AC39" s="5"/>
      <c r="AD39" t="s">
        <v>51</v>
      </c>
      <c r="AE39" s="5">
        <f>'PP-regionalLandDpaymentretro'!C41/TransfersAsOutputShare!C39</f>
        <v>9.4596285597560212E-2</v>
      </c>
      <c r="AF39" s="5">
        <f>'PP-regionalLandDpaymentretro'!D41/TransfersAsOutputShare!D39</f>
        <v>4.9502936976124894E-2</v>
      </c>
      <c r="AG39" s="5">
        <f>'PP-regionalLandDpaymentretro'!E41/TransfersAsOutputShare!E39</f>
        <v>0.12855233130153307</v>
      </c>
      <c r="AH39" s="5">
        <f>'PP-regionalLandDpaymentretro'!F41/TransfersAsOutputShare!F39</f>
        <v>0.13256029007946168</v>
      </c>
      <c r="AI39" s="5">
        <f>'PP-regionalLandDpaymentretro'!G41/TransfersAsOutputShare!G39</f>
        <v>0.10735721700893201</v>
      </c>
      <c r="AJ39" s="5">
        <f>'PP-regionalLandDpaymentretro'!H41/TransfersAsOutputShare!H39</f>
        <v>-4.9156701144742063E-2</v>
      </c>
      <c r="AK39" s="5">
        <f>'PP-regionalLandDpaymentretro'!I41/TransfersAsOutputShare!I39</f>
        <v>1.7406374469976931E-2</v>
      </c>
      <c r="AL39" s="5">
        <f>'PP-regionalLandDpaymentretro'!J41/TransfersAsOutputShare!J39</f>
        <v>7.2791366141881034E-3</v>
      </c>
      <c r="AM39" s="5">
        <f>'PP-regionalLandDpaymentretro'!K41/TransfersAsOutputShare!K39</f>
        <v>-5.5965918482054865E-2</v>
      </c>
      <c r="AN39" s="5">
        <f>'PP-regionalLandDpaymentretro'!L41/TransfersAsOutputShare!L39</f>
        <v>1.7235431864132393E-2</v>
      </c>
      <c r="AO39" s="5">
        <f>'PP-regionalLandDpaymentretro'!M41/TransfersAsOutputShare!M39</f>
        <v>4.5203969114148541E-2</v>
      </c>
      <c r="AP39" s="5">
        <f>'PP-regionalLandDpaymentretro'!N41/TransfersAsOutputShare!N39</f>
        <v>-6.8754842420152952E-3</v>
      </c>
      <c r="AQ39" s="5"/>
      <c r="AR39" s="6" t="s">
        <v>51</v>
      </c>
      <c r="AS39" s="5">
        <f>'BP-regionalLandDpayment-prosp'!C41/TransfersAsOutputShare!C39</f>
        <v>0.13525319731083921</v>
      </c>
      <c r="AT39" s="5">
        <f>'BP-regionalLandDpayment-prosp'!D41/TransfersAsOutputShare!D39</f>
        <v>0.10273065411832046</v>
      </c>
      <c r="AU39" s="5">
        <f>'BP-regionalLandDpayment-prosp'!E41/TransfersAsOutputShare!E39</f>
        <v>0.11961762985074705</v>
      </c>
      <c r="AV39" s="5">
        <f>'BP-regionalLandDpayment-prosp'!F41/TransfersAsOutputShare!F39</f>
        <v>0.12488028571358212</v>
      </c>
      <c r="AW39" s="5">
        <f>'BP-regionalLandDpayment-prosp'!G41/TransfersAsOutputShare!G39</f>
        <v>0.15990065589219873</v>
      </c>
      <c r="AX39" s="5">
        <f>'BP-regionalLandDpayment-prosp'!H41/TransfersAsOutputShare!H39</f>
        <v>-5.8617662830250425E-2</v>
      </c>
      <c r="AY39" s="5">
        <f>'BP-regionalLandDpayment-prosp'!I41/TransfersAsOutputShare!I39</f>
        <v>4.3784726676215956E-3</v>
      </c>
      <c r="AZ39" s="5">
        <f>'BP-regionalLandDpayment-prosp'!J41/TransfersAsOutputShare!J39</f>
        <v>-8.8461349795122823E-3</v>
      </c>
      <c r="BA39" s="5">
        <f>'BP-regionalLandDpayment-prosp'!K41/TransfersAsOutputShare!K39</f>
        <v>-5.9933965540836555E-2</v>
      </c>
      <c r="BB39" s="5">
        <f>'BP-regionalLandDpayment-prosp'!L41/TransfersAsOutputShare!L39</f>
        <v>7.2737721077551654E-3</v>
      </c>
      <c r="BC39" s="5">
        <f>'BP-regionalLandDpayment-prosp'!M41/TransfersAsOutputShare!M39</f>
        <v>2.7666048652630032E-2</v>
      </c>
      <c r="BD39" s="5">
        <f>'BP-regionalLandDpayment-prosp'!N41/TransfersAsOutputShare!N39</f>
        <v>-1.6690498995857703E-2</v>
      </c>
      <c r="BF39" s="6" t="s">
        <v>51</v>
      </c>
      <c r="BG39" s="5">
        <f>'BP-regionalLandDpaymentretro'!C41/TransfersAsOutputShare!C39</f>
        <v>0.135214911441362</v>
      </c>
      <c r="BH39" s="5">
        <f>'BP-regionalLandDpaymentretro'!D41/TransfersAsOutputShare!D39</f>
        <v>0.10268374258061833</v>
      </c>
      <c r="BI39" s="5">
        <f>'BP-regionalLandDpaymentretro'!E41/TransfersAsOutputShare!E39</f>
        <v>0.11930785027697163</v>
      </c>
      <c r="BJ39" s="5">
        <f>'BP-regionalLandDpaymentretro'!F41/TransfersAsOutputShare!F39</f>
        <v>0.12480617645675884</v>
      </c>
      <c r="BK39" s="5">
        <f>'BP-regionalLandDpaymentretro'!G41/TransfersAsOutputShare!G39</f>
        <v>0.15987664301808549</v>
      </c>
      <c r="BL39" s="5">
        <f>'BP-regionalLandDpaymentretro'!H41/TransfersAsOutputShare!H39</f>
        <v>-5.8551106591927769E-2</v>
      </c>
      <c r="BM39" s="5">
        <f>'BP-regionalLandDpaymentretro'!I41/TransfersAsOutputShare!I39</f>
        <v>4.3835488484140206E-3</v>
      </c>
      <c r="BN39" s="5">
        <f>'BP-regionalLandDpaymentretro'!J41/TransfersAsOutputShare!J39</f>
        <v>-8.8691830118464154E-3</v>
      </c>
      <c r="BO39" s="5">
        <f>'BP-regionalLandDpaymentretro'!K41/TransfersAsOutputShare!K39</f>
        <v>-5.9895123887071605E-2</v>
      </c>
      <c r="BP39" s="5">
        <f>'BP-regionalLandDpaymentretro'!L41/TransfersAsOutputShare!L39</f>
        <v>7.2395743408614375E-3</v>
      </c>
      <c r="BQ39" s="5">
        <f>'BP-regionalLandDpaymentretro'!M41/TransfersAsOutputShare!M39</f>
        <v>2.7596366859247788E-2</v>
      </c>
      <c r="BR39" s="5">
        <f>'BP-regionalLandDpaymentretro'!N41/TransfersAsOutputShare!N39</f>
        <v>-1.669064995112584E-2</v>
      </c>
    </row>
    <row r="40" spans="2:70" x14ac:dyDescent="0.2">
      <c r="B40" t="s">
        <v>52</v>
      </c>
      <c r="C40" s="2">
        <v>240.67834885805999</v>
      </c>
      <c r="D40" s="2">
        <v>229.19078619610701</v>
      </c>
      <c r="E40" s="2">
        <v>39.866690903749003</v>
      </c>
      <c r="F40" s="2">
        <v>41.463467521696302</v>
      </c>
      <c r="G40" s="2">
        <v>54.018213784746003</v>
      </c>
      <c r="H40" s="2">
        <v>320.95797866876597</v>
      </c>
      <c r="I40" s="2">
        <v>402.25425680044901</v>
      </c>
      <c r="J40" s="2">
        <v>259.387521023516</v>
      </c>
      <c r="K40" s="2">
        <v>872.36112273801405</v>
      </c>
      <c r="L40" s="2">
        <v>270.99162112298598</v>
      </c>
      <c r="M40" s="2">
        <v>73.578305301500706</v>
      </c>
      <c r="N40" s="2">
        <v>438.98698638306399</v>
      </c>
      <c r="O40" s="2"/>
      <c r="P40" t="s">
        <v>52</v>
      </c>
      <c r="Q40" s="5">
        <f>'PP-regionalLandDpayment-pros'!C42/TransfersAsOutputShare!C40</f>
        <v>9.7006450946140563E-2</v>
      </c>
      <c r="R40" s="5">
        <f>'PP-regionalLandDpayment-pros'!D42/TransfersAsOutputShare!D40</f>
        <v>5.0839119461617024E-2</v>
      </c>
      <c r="S40" s="5">
        <f>'PP-regionalLandDpayment-pros'!E42/TransfersAsOutputShare!E40</f>
        <v>0.13195123013151694</v>
      </c>
      <c r="T40" s="5">
        <f>'PP-regionalLandDpayment-pros'!F42/TransfersAsOutputShare!F40</f>
        <v>0.13551219754212651</v>
      </c>
      <c r="U40" s="5">
        <f>'PP-regionalLandDpayment-pros'!G42/TransfersAsOutputShare!G40</f>
        <v>0.10947788161894069</v>
      </c>
      <c r="V40" s="5">
        <f>'PP-regionalLandDpayment-pros'!H42/TransfersAsOutputShare!H40</f>
        <v>-5.0745400238647882E-2</v>
      </c>
      <c r="W40" s="5">
        <f>'PP-regionalLandDpayment-pros'!I42/TransfersAsOutputShare!I40</f>
        <v>1.8025613327990138E-2</v>
      </c>
      <c r="X40" s="5">
        <f>'PP-regionalLandDpayment-pros'!J42/TransfersAsOutputShare!J40</f>
        <v>7.8559039354482215E-3</v>
      </c>
      <c r="Y40" s="5">
        <f>'PP-regionalLandDpayment-pros'!K42/TransfersAsOutputShare!K40</f>
        <v>-5.7222787983263551E-2</v>
      </c>
      <c r="Z40" s="5">
        <f>'PP-regionalLandDpayment-pros'!L42/TransfersAsOutputShare!L40</f>
        <v>1.7852771027365356E-2</v>
      </c>
      <c r="AA40" s="5">
        <f>'PP-regionalLandDpayment-pros'!M42/TransfersAsOutputShare!M40</f>
        <v>4.6486642224436922E-2</v>
      </c>
      <c r="AB40" s="5">
        <f>'PP-regionalLandDpayment-pros'!N42/TransfersAsOutputShare!N40</f>
        <v>-7.1372514846847175E-3</v>
      </c>
      <c r="AC40" s="5"/>
      <c r="AD40" t="s">
        <v>52</v>
      </c>
      <c r="AE40" s="5">
        <f>'PP-regionalLandDpaymentretro'!C42/TransfersAsOutputShare!C40</f>
        <v>9.6970138879709927E-2</v>
      </c>
      <c r="AF40" s="5">
        <f>'PP-regionalLandDpaymentretro'!D42/TransfersAsOutputShare!D40</f>
        <v>5.079475247885825E-2</v>
      </c>
      <c r="AG40" s="5">
        <f>'PP-regionalLandDpaymentretro'!E42/TransfersAsOutputShare!E40</f>
        <v>0.13165909399397385</v>
      </c>
      <c r="AH40" s="5">
        <f>'PP-regionalLandDpaymentretro'!F42/TransfersAsOutputShare!F40</f>
        <v>0.13544228918690193</v>
      </c>
      <c r="AI40" s="5">
        <f>'PP-regionalLandDpaymentretro'!G42/TransfersAsOutputShare!G40</f>
        <v>0.10945519751880979</v>
      </c>
      <c r="AJ40" s="5">
        <f>'PP-regionalLandDpaymentretro'!H42/TransfersAsOutputShare!H40</f>
        <v>-5.0682412137831687E-2</v>
      </c>
      <c r="AK40" s="5">
        <f>'PP-regionalLandDpaymentretro'!I42/TransfersAsOutputShare!I40</f>
        <v>1.8030147204040316E-2</v>
      </c>
      <c r="AL40" s="5">
        <f>'PP-regionalLandDpaymentretro'!J42/TransfersAsOutputShare!J40</f>
        <v>7.8339416219373025E-3</v>
      </c>
      <c r="AM40" s="5">
        <f>'PP-regionalLandDpaymentretro'!K42/TransfersAsOutputShare!K40</f>
        <v>-5.7186155454564659E-2</v>
      </c>
      <c r="AN40" s="5">
        <f>'PP-regionalLandDpaymentretro'!L42/TransfersAsOutputShare!L40</f>
        <v>1.782044893845907E-2</v>
      </c>
      <c r="AO40" s="5">
        <f>'PP-regionalLandDpaymentretro'!M42/TransfersAsOutputShare!M40</f>
        <v>4.642079606795859E-2</v>
      </c>
      <c r="AP40" s="5">
        <f>'PP-regionalLandDpaymentretro'!N42/TransfersAsOutputShare!N40</f>
        <v>-7.1372923835172552E-3</v>
      </c>
      <c r="AQ40" s="5"/>
      <c r="AR40" s="6" t="s">
        <v>52</v>
      </c>
      <c r="AS40" s="5">
        <f>'BP-regionalLandDpayment-prosp'!C42/TransfersAsOutputShare!C40</f>
        <v>0.13850594509779998</v>
      </c>
      <c r="AT40" s="5">
        <f>'BP-regionalLandDpayment-prosp'!D42/TransfersAsOutputShare!D40</f>
        <v>0.1051382739178018</v>
      </c>
      <c r="AU40" s="5">
        <f>'BP-regionalLandDpayment-prosp'!E42/TransfersAsOutputShare!E40</f>
        <v>0.12251200318078874</v>
      </c>
      <c r="AV40" s="5">
        <f>'BP-regionalLandDpayment-prosp'!F42/TransfersAsOutputShare!F40</f>
        <v>0.12760345082281116</v>
      </c>
      <c r="AW40" s="5">
        <f>'BP-regionalLandDpayment-prosp'!G42/TransfersAsOutputShare!G40</f>
        <v>0.16292634284071994</v>
      </c>
      <c r="AX40" s="5">
        <f>'BP-regionalLandDpayment-prosp'!H42/TransfersAsOutputShare!H40</f>
        <v>-6.0320618501591934E-2</v>
      </c>
      <c r="AY40" s="5">
        <f>'BP-regionalLandDpayment-prosp'!I42/TransfersAsOutputShare!I40</f>
        <v>4.78759632073124E-3</v>
      </c>
      <c r="AZ40" s="5">
        <f>'BP-regionalLandDpayment-prosp'!J42/TransfersAsOutputShare!J40</f>
        <v>-8.6082411933679093E-3</v>
      </c>
      <c r="BA40" s="5">
        <f>'BP-regionalLandDpayment-prosp'!K42/TransfersAsOutputShare!K40</f>
        <v>-6.1217383482841212E-2</v>
      </c>
      <c r="BB40" s="5">
        <f>'BP-regionalLandDpayment-prosp'!L42/TransfersAsOutputShare!L40</f>
        <v>7.6706438421806191E-3</v>
      </c>
      <c r="BC40" s="5">
        <f>'BP-regionalLandDpayment-prosp'!M42/TransfersAsOutputShare!M40</f>
        <v>2.850042371366731E-2</v>
      </c>
      <c r="BD40" s="5">
        <f>'BP-regionalLandDpayment-prosp'!N42/TransfersAsOutputShare!N40</f>
        <v>-1.7113787779666517E-2</v>
      </c>
      <c r="BF40" s="6" t="s">
        <v>52</v>
      </c>
      <c r="BG40" s="5">
        <f>'BP-regionalLandDpaymentretro'!C42/TransfersAsOutputShare!C40</f>
        <v>0.13846963303136947</v>
      </c>
      <c r="BH40" s="5">
        <f>'BP-regionalLandDpaymentretro'!D42/TransfersAsOutputShare!D40</f>
        <v>0.105093906935043</v>
      </c>
      <c r="BI40" s="5">
        <f>'BP-regionalLandDpaymentretro'!E42/TransfersAsOutputShare!E40</f>
        <v>0.1222198670432456</v>
      </c>
      <c r="BJ40" s="5">
        <f>'BP-regionalLandDpaymentretro'!F42/TransfersAsOutputShare!F40</f>
        <v>0.12753354246758641</v>
      </c>
      <c r="BK40" s="5">
        <f>'BP-regionalLandDpaymentretro'!G42/TransfersAsOutputShare!G40</f>
        <v>0.16290365874058896</v>
      </c>
      <c r="BL40" s="5">
        <f>'BP-regionalLandDpaymentretro'!H42/TransfersAsOutputShare!H40</f>
        <v>-6.0257630400775725E-2</v>
      </c>
      <c r="BM40" s="5">
        <f>'BP-regionalLandDpaymentretro'!I42/TransfersAsOutputShare!I40</f>
        <v>4.7921301967813797E-3</v>
      </c>
      <c r="BN40" s="5">
        <f>'BP-regionalLandDpaymentretro'!J42/TransfersAsOutputShare!J40</f>
        <v>-8.6302035068788214E-3</v>
      </c>
      <c r="BO40" s="5">
        <f>'BP-regionalLandDpaymentretro'!K42/TransfersAsOutputShare!K40</f>
        <v>-6.118075095414232E-2</v>
      </c>
      <c r="BP40" s="5">
        <f>'BP-regionalLandDpaymentretro'!L42/TransfersAsOutputShare!L40</f>
        <v>7.6383217532743058E-3</v>
      </c>
      <c r="BQ40" s="5">
        <f>'BP-regionalLandDpaymentretro'!M42/TransfersAsOutputShare!M40</f>
        <v>2.8434577557188909E-2</v>
      </c>
      <c r="BR40" s="5">
        <f>'BP-regionalLandDpaymentretro'!N42/TransfersAsOutputShare!N40</f>
        <v>-1.7113828678499046E-2</v>
      </c>
    </row>
    <row r="41" spans="2:70" x14ac:dyDescent="0.2">
      <c r="B41" t="s">
        <v>53</v>
      </c>
      <c r="C41" s="2">
        <v>249.507797508039</v>
      </c>
      <c r="D41" s="2">
        <v>237.731207627034</v>
      </c>
      <c r="E41" s="2">
        <v>41.351843317814897</v>
      </c>
      <c r="F41" s="2">
        <v>43.050880720470701</v>
      </c>
      <c r="G41" s="2">
        <v>56.197995902471398</v>
      </c>
      <c r="H41" s="2">
        <v>333.42209266108199</v>
      </c>
      <c r="I41" s="2">
        <v>418.91542446644303</v>
      </c>
      <c r="J41" s="2">
        <v>269.40648681999897</v>
      </c>
      <c r="K41" s="2">
        <v>908.36063418639696</v>
      </c>
      <c r="L41" s="2">
        <v>281.69120110697003</v>
      </c>
      <c r="M41" s="2">
        <v>76.287480334845995</v>
      </c>
      <c r="N41" s="2">
        <v>457.19080210712099</v>
      </c>
      <c r="O41" s="2"/>
      <c r="P41" t="s">
        <v>53</v>
      </c>
      <c r="Q41" s="5">
        <f>'PP-regionalLandDpayment-pros'!C43/TransfersAsOutputShare!C41</f>
        <v>9.9344559240994001E-2</v>
      </c>
      <c r="R41" s="5">
        <f>'PP-regionalLandDpayment-pros'!D43/TransfersAsOutputShare!D41</f>
        <v>5.2111382109916581E-2</v>
      </c>
      <c r="S41" s="5">
        <f>'PP-regionalLandDpayment-pros'!E43/TransfersAsOutputShare!E41</f>
        <v>0.1350019782034414</v>
      </c>
      <c r="T41" s="5">
        <f>'PP-regionalLandDpayment-pros'!F43/TransfersAsOutputShare!F41</f>
        <v>0.13836338572843362</v>
      </c>
      <c r="U41" s="5">
        <f>'PP-regionalLandDpayment-pros'!G43/TransfersAsOutputShare!G41</f>
        <v>0.11156976273993467</v>
      </c>
      <c r="V41" s="5">
        <f>'PP-regionalLandDpayment-pros'!H43/TransfersAsOutputShare!H41</f>
        <v>-5.2256101694021104E-2</v>
      </c>
      <c r="W41" s="5">
        <f>'PP-regionalLandDpayment-pros'!I43/TransfersAsOutputShare!I41</f>
        <v>1.8648160657615154E-2</v>
      </c>
      <c r="X41" s="5">
        <f>'PP-regionalLandDpayment-pros'!J43/TransfersAsOutputShare!J41</f>
        <v>8.4027436668700495E-3</v>
      </c>
      <c r="Y41" s="5">
        <f>'PP-regionalLandDpayment-pros'!K43/TransfersAsOutputShare!K41</f>
        <v>-5.8435286995021853E-2</v>
      </c>
      <c r="Z41" s="5">
        <f>'PP-regionalLandDpayment-pros'!L43/TransfersAsOutputShare!L41</f>
        <v>1.8430150012942348E-2</v>
      </c>
      <c r="AA41" s="5">
        <f>'PP-regionalLandDpayment-pros'!M43/TransfersAsOutputShare!M41</f>
        <v>4.7682221187872215E-2</v>
      </c>
      <c r="AB41" s="5">
        <f>'PP-regionalLandDpayment-pros'!N43/TransfersAsOutputShare!N41</f>
        <v>-7.4066616131211373E-3</v>
      </c>
      <c r="AC41" s="5"/>
      <c r="AD41" t="s">
        <v>53</v>
      </c>
      <c r="AE41" s="5">
        <f>'PP-regionalLandDpaymentretro'!C43/TransfersAsOutputShare!C41</f>
        <v>9.9310096313430407E-2</v>
      </c>
      <c r="AF41" s="5">
        <f>'PP-regionalLandDpaymentretro'!D43/TransfersAsOutputShare!D41</f>
        <v>5.2069383326815398E-2</v>
      </c>
      <c r="AG41" s="5">
        <f>'PP-regionalLandDpaymentretro'!E43/TransfersAsOutputShare!E41</f>
        <v>0.13472617826065955</v>
      </c>
      <c r="AH41" s="5">
        <f>'PP-regionalLandDpaymentretro'!F43/TransfersAsOutputShare!F41</f>
        <v>0.13829736588918495</v>
      </c>
      <c r="AI41" s="5">
        <f>'PP-regionalLandDpaymentretro'!G43/TransfersAsOutputShare!G41</f>
        <v>0.11154830881029353</v>
      </c>
      <c r="AJ41" s="5">
        <f>'PP-regionalLandDpaymentretro'!H43/TransfersAsOutputShare!H41</f>
        <v>-5.2196428166514937E-2</v>
      </c>
      <c r="AK41" s="5">
        <f>'PP-regionalLandDpaymentretro'!I43/TransfersAsOutputShare!I41</f>
        <v>1.8652215105494724E-2</v>
      </c>
      <c r="AL41" s="5">
        <f>'PP-regionalLandDpaymentretro'!J43/TransfersAsOutputShare!J41</f>
        <v>8.381805405623605E-3</v>
      </c>
      <c r="AM41" s="5">
        <f>'PP-regionalLandDpaymentretro'!K43/TransfersAsOutputShare!K41</f>
        <v>-5.8400695401737743E-2</v>
      </c>
      <c r="AN41" s="5">
        <f>'PP-regionalLandDpaymentretro'!L43/TransfersAsOutputShare!L41</f>
        <v>1.8399567894374698E-2</v>
      </c>
      <c r="AO41" s="5">
        <f>'PP-regionalLandDpaymentretro'!M43/TransfersAsOutputShare!M41</f>
        <v>4.7619939612939054E-2</v>
      </c>
      <c r="AP41" s="5">
        <f>'PP-regionalLandDpaymentretro'!N43/TransfersAsOutputShare!N41</f>
        <v>-7.4066042116483176E-3</v>
      </c>
      <c r="AQ41" s="5"/>
      <c r="AR41" s="6" t="s">
        <v>53</v>
      </c>
      <c r="AS41" s="5">
        <f>'BP-regionalLandDpayment-prosp'!C43/TransfersAsOutputShare!C41</f>
        <v>0.14171391757711177</v>
      </c>
      <c r="AT41" s="5">
        <f>'BP-regionalLandDpayment-prosp'!D43/TransfersAsOutputShare!D41</f>
        <v>0.10751781715129044</v>
      </c>
      <c r="AU41" s="5">
        <f>'BP-regionalLandDpayment-prosp'!E43/TransfersAsOutputShare!E41</f>
        <v>0.12537016777147117</v>
      </c>
      <c r="AV41" s="5">
        <f>'BP-regionalLandDpayment-prosp'!F43/TransfersAsOutputShare!F41</f>
        <v>0.13030129969438337</v>
      </c>
      <c r="AW41" s="5">
        <f>'BP-regionalLandDpayment-prosp'!G43/TransfersAsOutputShare!G41</f>
        <v>0.16594620390228809</v>
      </c>
      <c r="AX41" s="5">
        <f>'BP-regionalLandDpayment-prosp'!H43/TransfersAsOutputShare!H41</f>
        <v>-6.2011806902272731E-2</v>
      </c>
      <c r="AY41" s="5">
        <f>'BP-regionalLandDpayment-prosp'!I43/TransfersAsOutputShare!I41</f>
        <v>5.1940989588447756E-3</v>
      </c>
      <c r="AZ41" s="5">
        <f>'BP-regionalLandDpayment-prosp'!J43/TransfersAsOutputShare!J41</f>
        <v>-8.37510986437137E-3</v>
      </c>
      <c r="BA41" s="5">
        <f>'BP-regionalLandDpayment-prosp'!K43/TransfersAsOutputShare!K41</f>
        <v>-6.2495669887392746E-2</v>
      </c>
      <c r="BB41" s="5">
        <f>'BP-regionalLandDpayment-prosp'!L43/TransfersAsOutputShare!L41</f>
        <v>8.0625727180212488E-3</v>
      </c>
      <c r="BC41" s="5">
        <f>'BP-regionalLandDpayment-prosp'!M43/TransfersAsOutputShare!M41</f>
        <v>2.9321380687497588E-2</v>
      </c>
      <c r="BD41" s="5">
        <f>'BP-regionalLandDpayment-prosp'!N43/TransfersAsOutputShare!N41</f>
        <v>-1.7545545075243321E-2</v>
      </c>
      <c r="BF41" s="6" t="s">
        <v>53</v>
      </c>
      <c r="BG41" s="5">
        <f>'BP-regionalLandDpaymentretro'!C43/TransfersAsOutputShare!C41</f>
        <v>0.14167945464954829</v>
      </c>
      <c r="BH41" s="5">
        <f>'BP-regionalLandDpaymentretro'!D43/TransfersAsOutputShare!D41</f>
        <v>0.10747581836818924</v>
      </c>
      <c r="BI41" s="5">
        <f>'BP-regionalLandDpaymentretro'!E43/TransfersAsOutputShare!E41</f>
        <v>0.12509436782868921</v>
      </c>
      <c r="BJ41" s="5">
        <f>'BP-regionalLandDpaymentretro'!F43/TransfersAsOutputShare!F41</f>
        <v>0.1302352798551345</v>
      </c>
      <c r="BK41" s="5">
        <f>'BP-regionalLandDpaymentretro'!G43/TransfersAsOutputShare!G41</f>
        <v>0.16592474997264686</v>
      </c>
      <c r="BL41" s="5">
        <f>'BP-regionalLandDpaymentretro'!H43/TransfersAsOutputShare!H41</f>
        <v>-6.1952133374766544E-2</v>
      </c>
      <c r="BM41" s="5">
        <f>'BP-regionalLandDpaymentretro'!I43/TransfersAsOutputShare!I41</f>
        <v>5.1981534067243092E-3</v>
      </c>
      <c r="BN41" s="5">
        <f>'BP-regionalLandDpaymentretro'!J43/TransfersAsOutputShare!J41</f>
        <v>-8.3960481256178041E-3</v>
      </c>
      <c r="BO41" s="5">
        <f>'BP-regionalLandDpaymentretro'!K43/TransfersAsOutputShare!K41</f>
        <v>-6.246107829410865E-2</v>
      </c>
      <c r="BP41" s="5">
        <f>'BP-regionalLandDpaymentretro'!L43/TransfersAsOutputShare!L41</f>
        <v>8.0319905994535729E-3</v>
      </c>
      <c r="BQ41" s="5">
        <f>'BP-regionalLandDpaymentretro'!M43/TransfersAsOutputShare!M41</f>
        <v>2.9259099112564361E-2</v>
      </c>
      <c r="BR41" s="5">
        <f>'BP-regionalLandDpaymentretro'!N43/TransfersAsOutputShare!N41</f>
        <v>-1.7545487673770493E-2</v>
      </c>
    </row>
    <row r="42" spans="2:70" x14ac:dyDescent="0.2">
      <c r="B42" t="s">
        <v>54</v>
      </c>
      <c r="C42" s="2">
        <v>258.58560814118499</v>
      </c>
      <c r="D42" s="2">
        <v>246.49871073296799</v>
      </c>
      <c r="E42" s="2">
        <v>42.877477274134002</v>
      </c>
      <c r="F42" s="2">
        <v>44.6792758834018</v>
      </c>
      <c r="G42" s="2">
        <v>58.428215042786803</v>
      </c>
      <c r="H42" s="2">
        <v>346.16932178536399</v>
      </c>
      <c r="I42" s="2">
        <v>435.93937826012399</v>
      </c>
      <c r="J42" s="2">
        <v>279.67634275337201</v>
      </c>
      <c r="K42" s="2">
        <v>945.11005688113903</v>
      </c>
      <c r="L42" s="2">
        <v>292.64959848200601</v>
      </c>
      <c r="M42" s="2">
        <v>79.069777636015402</v>
      </c>
      <c r="N42" s="2">
        <v>475.77698532922398</v>
      </c>
      <c r="O42" s="2"/>
      <c r="P42" t="s">
        <v>54</v>
      </c>
      <c r="Q42" s="5">
        <f>'PP-regionalLandDpayment-pros'!C44/TransfersAsOutputShare!C42</f>
        <v>0.10165008910185003</v>
      </c>
      <c r="R42" s="5">
        <f>'PP-regionalLandDpayment-pros'!D44/TransfersAsOutputShare!D42</f>
        <v>5.3367017356886065E-2</v>
      </c>
      <c r="S42" s="5">
        <f>'PP-regionalLandDpayment-pros'!E44/TransfersAsOutputShare!E42</f>
        <v>0.13801564486519363</v>
      </c>
      <c r="T42" s="5">
        <f>'PP-regionalLandDpayment-pros'!F44/TransfersAsOutputShare!F42</f>
        <v>0.14118858760471506</v>
      </c>
      <c r="U42" s="5">
        <f>'PP-regionalLandDpayment-pros'!G44/TransfersAsOutputShare!G42</f>
        <v>0.11365627341431424</v>
      </c>
      <c r="V42" s="5">
        <f>'PP-regionalLandDpayment-pros'!H44/TransfersAsOutputShare!H42</f>
        <v>-5.3755888204485319E-2</v>
      </c>
      <c r="W42" s="5">
        <f>'PP-regionalLandDpayment-pros'!I44/TransfersAsOutputShare!I42</f>
        <v>1.9268927508790026E-2</v>
      </c>
      <c r="X42" s="5">
        <f>'PP-regionalLandDpayment-pros'!J44/TransfersAsOutputShare!J42</f>
        <v>8.9429215391951446E-3</v>
      </c>
      <c r="Y42" s="5">
        <f>'PP-regionalLandDpayment-pros'!K44/TransfersAsOutputShare!K42</f>
        <v>-5.9641978568695228E-2</v>
      </c>
      <c r="Z42" s="5">
        <f>'PP-regionalLandDpayment-pros'!L44/TransfersAsOutputShare!L42</f>
        <v>1.9001973918083642E-2</v>
      </c>
      <c r="AA42" s="5">
        <f>'PP-regionalLandDpayment-pros'!M44/TransfersAsOutputShare!M42</f>
        <v>4.8860667951033533E-2</v>
      </c>
      <c r="AB42" s="5">
        <f>'PP-regionalLandDpayment-pros'!N44/TransfersAsOutputShare!N42</f>
        <v>-7.6832378362544154E-3</v>
      </c>
      <c r="AC42" s="5"/>
      <c r="AD42" t="s">
        <v>54</v>
      </c>
      <c r="AE42" s="5">
        <f>'PP-regionalLandDpaymentretro'!C44/TransfersAsOutputShare!C42</f>
        <v>0.10161735999503053</v>
      </c>
      <c r="AF42" s="5">
        <f>'PP-regionalLandDpaymentretro'!D44/TransfersAsOutputShare!D42</f>
        <v>5.3327225879899673E-2</v>
      </c>
      <c r="AG42" s="5">
        <f>'PP-regionalLandDpaymentretro'!E44/TransfersAsOutputShare!E42</f>
        <v>0.13775499733652555</v>
      </c>
      <c r="AH42" s="5">
        <f>'PP-regionalLandDpaymentretro'!F44/TransfersAsOutputShare!F42</f>
        <v>0.14112617376027201</v>
      </c>
      <c r="AI42" s="5">
        <f>'PP-regionalLandDpaymentretro'!G44/TransfersAsOutputShare!G42</f>
        <v>0.11363596066661409</v>
      </c>
      <c r="AJ42" s="5">
        <f>'PP-regionalLandDpaymentretro'!H44/TransfersAsOutputShare!H42</f>
        <v>-5.3699299055953782E-2</v>
      </c>
      <c r="AK42" s="5">
        <f>'PP-regionalLandDpaymentretro'!I44/TransfersAsOutputShare!I42</f>
        <v>1.9272557009725653E-2</v>
      </c>
      <c r="AL42" s="5">
        <f>'PP-regionalLandDpaymentretro'!J44/TransfersAsOutputShare!J42</f>
        <v>8.9229496951295523E-3</v>
      </c>
      <c r="AM42" s="5">
        <f>'PP-regionalLandDpaymentretro'!K44/TransfersAsOutputShare!K42</f>
        <v>-5.9609276569945961E-2</v>
      </c>
      <c r="AN42" s="5">
        <f>'PP-regionalLandDpaymentretro'!L44/TransfersAsOutputShare!L42</f>
        <v>1.8973008796265602E-2</v>
      </c>
      <c r="AO42" s="5">
        <f>'PP-regionalLandDpaymentretro'!M44/TransfersAsOutputShare!M42</f>
        <v>4.8801704241195468E-2</v>
      </c>
      <c r="AP42" s="5">
        <f>'PP-regionalLandDpaymentretro'!N44/TransfersAsOutputShare!N42</f>
        <v>-7.6830927078102183E-3</v>
      </c>
      <c r="AQ42" s="5"/>
      <c r="AR42" s="6" t="s">
        <v>54</v>
      </c>
      <c r="AS42" s="5">
        <f>'BP-regionalLandDpayment-prosp'!C44/TransfersAsOutputShare!C42</f>
        <v>0.14487869154959487</v>
      </c>
      <c r="AT42" s="5">
        <f>'BP-regionalLandDpayment-prosp'!D44/TransfersAsOutputShare!D42</f>
        <v>0.10986998886002587</v>
      </c>
      <c r="AU42" s="5">
        <f>'BP-regionalLandDpayment-prosp'!E44/TransfersAsOutputShare!E42</f>
        <v>0.12819334676303376</v>
      </c>
      <c r="AV42" s="5">
        <f>'BP-regionalLandDpayment-prosp'!F44/TransfersAsOutputShare!F42</f>
        <v>0.13297443288212968</v>
      </c>
      <c r="AW42" s="5">
        <f>'BP-regionalLandDpayment-prosp'!G44/TransfersAsOutputShare!G42</f>
        <v>0.16895925237189474</v>
      </c>
      <c r="AX42" s="5">
        <f>'BP-regionalLandDpayment-prosp'!H44/TransfersAsOutputShare!H42</f>
        <v>-6.3691714729734811E-2</v>
      </c>
      <c r="AY42" s="5">
        <f>'BP-regionalLandDpayment-prosp'!I44/TransfersAsOutputShare!I42</f>
        <v>5.5981504208839246E-3</v>
      </c>
      <c r="AZ42" s="5">
        <f>'BP-regionalLandDpayment-prosp'!J44/TransfersAsOutputShare!J42</f>
        <v>-8.1465349778804333E-3</v>
      </c>
      <c r="BA42" s="5">
        <f>'BP-regionalLandDpayment-prosp'!K44/TransfersAsOutputShare!K42</f>
        <v>-6.3768484233285072E-2</v>
      </c>
      <c r="BB42" s="5">
        <f>'BP-regionalLandDpayment-prosp'!L44/TransfersAsOutputShare!L42</f>
        <v>8.4497944998843475E-3</v>
      </c>
      <c r="BC42" s="5">
        <f>'BP-regionalLandDpayment-prosp'!M44/TransfersAsOutputShare!M42</f>
        <v>3.0129069145388765E-2</v>
      </c>
      <c r="BD42" s="5">
        <f>'BP-regionalLandDpayment-prosp'!N44/TransfersAsOutputShare!N42</f>
        <v>-1.7985289455231573E-2</v>
      </c>
      <c r="BF42" s="6" t="s">
        <v>54</v>
      </c>
      <c r="BG42" s="5">
        <f>'BP-regionalLandDpaymentretro'!C44/TransfersAsOutputShare!C42</f>
        <v>0.14484596244277548</v>
      </c>
      <c r="BH42" s="5">
        <f>'BP-regionalLandDpaymentretro'!D44/TransfersAsOutputShare!D42</f>
        <v>0.10983019738303947</v>
      </c>
      <c r="BI42" s="5">
        <f>'BP-regionalLandDpaymentretro'!E44/TransfersAsOutputShare!E42</f>
        <v>0.12793269923436557</v>
      </c>
      <c r="BJ42" s="5">
        <f>'BP-regionalLandDpaymentretro'!F44/TransfersAsOutputShare!F42</f>
        <v>0.13291201903768649</v>
      </c>
      <c r="BK42" s="5">
        <f>'BP-regionalLandDpaymentretro'!G44/TransfersAsOutputShare!G42</f>
        <v>0.16893893962419451</v>
      </c>
      <c r="BL42" s="5">
        <f>'BP-regionalLandDpaymentretro'!H44/TransfersAsOutputShare!H42</f>
        <v>-6.3635125581203253E-2</v>
      </c>
      <c r="BM42" s="5">
        <f>'BP-regionalLandDpaymentretro'!I44/TransfersAsOutputShare!I42</f>
        <v>5.6017799218195143E-3</v>
      </c>
      <c r="BN42" s="5">
        <f>'BP-regionalLandDpaymentretro'!J44/TransfersAsOutputShare!J42</f>
        <v>-8.1665068219460169E-3</v>
      </c>
      <c r="BO42" s="5">
        <f>'BP-regionalLandDpaymentretro'!K44/TransfersAsOutputShare!K42</f>
        <v>-6.3735782234535812E-2</v>
      </c>
      <c r="BP42" s="5">
        <f>'BP-regionalLandDpaymentretro'!L44/TransfersAsOutputShare!L42</f>
        <v>8.4208293780662843E-3</v>
      </c>
      <c r="BQ42" s="5">
        <f>'BP-regionalLandDpaymentretro'!M44/TransfersAsOutputShare!M42</f>
        <v>3.007010543555063E-2</v>
      </c>
      <c r="BR42" s="5">
        <f>'BP-regionalLandDpaymentretro'!N44/TransfersAsOutputShare!N42</f>
        <v>-1.7985144326787366E-2</v>
      </c>
    </row>
    <row r="43" spans="2:70" x14ac:dyDescent="0.2">
      <c r="B43" t="s">
        <v>55</v>
      </c>
      <c r="C43" s="2">
        <v>267.92290192278301</v>
      </c>
      <c r="D43" s="2">
        <v>255.504195578825</v>
      </c>
      <c r="E43" s="2">
        <v>44.445494568534599</v>
      </c>
      <c r="F43" s="2">
        <v>46.350727794203898</v>
      </c>
      <c r="G43" s="2">
        <v>60.711773991203302</v>
      </c>
      <c r="H43" s="2">
        <v>359.21585330743</v>
      </c>
      <c r="I43" s="2">
        <v>453.34828823489102</v>
      </c>
      <c r="J43" s="2">
        <v>290.21024869861901</v>
      </c>
      <c r="K43" s="2">
        <v>982.65678550074801</v>
      </c>
      <c r="L43" s="2">
        <v>303.88100438035201</v>
      </c>
      <c r="M43" s="2">
        <v>81.928612114020197</v>
      </c>
      <c r="N43" s="2">
        <v>494.769475566447</v>
      </c>
      <c r="O43" s="2"/>
      <c r="P43" t="s">
        <v>55</v>
      </c>
      <c r="Q43" s="5">
        <f>'PP-regionalLandDpayment-pros'!C45/TransfersAsOutputShare!C43</f>
        <v>0.10392438916869047</v>
      </c>
      <c r="R43" s="5">
        <f>'PP-regionalLandDpayment-pros'!D45/TransfersAsOutputShare!D43</f>
        <v>5.460651058810119E-2</v>
      </c>
      <c r="S43" s="5">
        <f>'PP-regionalLandDpayment-pros'!E45/TransfersAsOutputShare!E43</f>
        <v>0.14099372684046654</v>
      </c>
      <c r="T43" s="5">
        <f>'PP-regionalLandDpayment-pros'!F45/TransfersAsOutputShare!F43</f>
        <v>0.14398865312416531</v>
      </c>
      <c r="U43" s="5">
        <f>'PP-regionalLandDpayment-pros'!G45/TransfersAsOutputShare!G43</f>
        <v>0.11573705452628691</v>
      </c>
      <c r="V43" s="5">
        <f>'PP-regionalLandDpayment-pros'!H45/TransfersAsOutputShare!H43</f>
        <v>-5.5245361554613473E-2</v>
      </c>
      <c r="W43" s="5">
        <f>'PP-regionalLandDpayment-pros'!I45/TransfersAsOutputShare!I43</f>
        <v>1.9887943270929426E-2</v>
      </c>
      <c r="X43" s="5">
        <f>'PP-regionalLandDpayment-pros'!J45/TransfersAsOutputShare!J43</f>
        <v>9.4766827035734375E-3</v>
      </c>
      <c r="Y43" s="5">
        <f>'PP-regionalLandDpayment-pros'!K45/TransfersAsOutputShare!K43</f>
        <v>-6.0842709371526173E-2</v>
      </c>
      <c r="Z43" s="5">
        <f>'PP-regionalLandDpayment-pros'!L45/TransfersAsOutputShare!L43</f>
        <v>1.9568480126687309E-2</v>
      </c>
      <c r="AA43" s="5">
        <f>'PP-regionalLandDpayment-pros'!M45/TransfersAsOutputShare!M43</f>
        <v>5.0022377316770242E-2</v>
      </c>
      <c r="AB43" s="5">
        <f>'PP-regionalLandDpayment-pros'!N45/TransfersAsOutputShare!N43</f>
        <v>-7.9666820363843687E-3</v>
      </c>
      <c r="AC43" s="5"/>
      <c r="AD43" t="s">
        <v>55</v>
      </c>
      <c r="AE43" s="5">
        <f>'PP-regionalLandDpaymentretro'!C45/TransfersAsOutputShare!C43</f>
        <v>0.10389328709592938</v>
      </c>
      <c r="AF43" s="5">
        <f>'PP-regionalLandDpaymentretro'!D45/TransfersAsOutputShare!D43</f>
        <v>5.4568779290475079E-2</v>
      </c>
      <c r="AG43" s="5">
        <f>'PP-regionalLandDpaymentretro'!E45/TransfersAsOutputShare!E43</f>
        <v>0.14074715693013318</v>
      </c>
      <c r="AH43" s="5">
        <f>'PP-regionalLandDpaymentretro'!F45/TransfersAsOutputShare!F43</f>
        <v>0.14392958905586786</v>
      </c>
      <c r="AI43" s="5">
        <f>'PP-regionalLandDpaymentretro'!G45/TransfersAsOutputShare!G43</f>
        <v>0.11571780240195426</v>
      </c>
      <c r="AJ43" s="5">
        <f>'PP-regionalLandDpaymentretro'!H45/TransfersAsOutputShare!H43</f>
        <v>-5.5191647253575317E-2</v>
      </c>
      <c r="AK43" s="5">
        <f>'PP-regionalLandDpaymentretro'!I45/TransfersAsOutputShare!I43</f>
        <v>1.9891195191802154E-2</v>
      </c>
      <c r="AL43" s="5">
        <f>'PP-regionalLandDpaymentretro'!J45/TransfersAsOutputShare!J43</f>
        <v>9.4576233867438436E-3</v>
      </c>
      <c r="AM43" s="5">
        <f>'PP-regionalLandDpaymentretro'!K45/TransfersAsOutputShare!K43</f>
        <v>-6.0811760346909667E-2</v>
      </c>
      <c r="AN43" s="5">
        <f>'PP-regionalLandDpaymentretro'!L45/TransfersAsOutputShare!L43</f>
        <v>1.9541020258075855E-2</v>
      </c>
      <c r="AO43" s="5">
        <f>'PP-regionalLandDpaymentretro'!M45/TransfersAsOutputShare!M43</f>
        <v>4.9966506355594055E-2</v>
      </c>
      <c r="AP43" s="5">
        <f>'PP-regionalLandDpaymentretro'!N45/TransfersAsOutputShare!N43</f>
        <v>-7.9664587025338358E-3</v>
      </c>
      <c r="AQ43" s="5"/>
      <c r="AR43" s="6" t="s">
        <v>55</v>
      </c>
      <c r="AS43" s="5">
        <f>'BP-regionalLandDpayment-prosp'!C45/TransfersAsOutputShare!C43</f>
        <v>0.14800206031902555</v>
      </c>
      <c r="AT43" s="5">
        <f>'BP-regionalLandDpayment-prosp'!D45/TransfersAsOutputShare!D43</f>
        <v>0.11219568302591071</v>
      </c>
      <c r="AU43" s="5">
        <f>'BP-regionalLandDpayment-prosp'!E45/TransfersAsOutputShare!E43</f>
        <v>0.13098295585094108</v>
      </c>
      <c r="AV43" s="5">
        <f>'BP-regionalLandDpayment-prosp'!F45/TransfersAsOutputShare!F43</f>
        <v>0.13562366399999984</v>
      </c>
      <c r="AW43" s="5">
        <f>'BP-regionalLandDpayment-prosp'!G45/TransfersAsOutputShare!G43</f>
        <v>0.17196486277800987</v>
      </c>
      <c r="AX43" s="5">
        <f>'BP-regionalLandDpayment-prosp'!H45/TransfersAsOutputShare!H43</f>
        <v>-6.5360923544914462E-2</v>
      </c>
      <c r="AY43" s="5">
        <f>'BP-regionalLandDpayment-prosp'!I45/TransfersAsOutputShare!I43</f>
        <v>5.9999257538295211E-3</v>
      </c>
      <c r="AZ43" s="5">
        <f>'BP-regionalLandDpayment-prosp'!J45/TransfersAsOutputShare!J43</f>
        <v>-7.9223126210450356E-3</v>
      </c>
      <c r="BA43" s="5">
        <f>'BP-regionalLandDpayment-prosp'!K45/TransfersAsOutputShare!K43</f>
        <v>-6.5035622902890319E-2</v>
      </c>
      <c r="BB43" s="5">
        <f>'BP-regionalLandDpayment-prosp'!L45/TransfersAsOutputShare!L43</f>
        <v>8.8325548559197217E-3</v>
      </c>
      <c r="BC43" s="5">
        <f>'BP-regionalLandDpayment-prosp'!M45/TransfersAsOutputShare!M43</f>
        <v>3.0923725971099669E-2</v>
      </c>
      <c r="BD43" s="5">
        <f>'BP-regionalLandDpayment-prosp'!N45/TransfersAsOutputShare!N43</f>
        <v>-1.8432596644411537E-2</v>
      </c>
      <c r="BF43" s="6" t="s">
        <v>55</v>
      </c>
      <c r="BG43" s="5">
        <f>'BP-regionalLandDpaymentretro'!C45/TransfersAsOutputShare!C43</f>
        <v>0.14797095824626458</v>
      </c>
      <c r="BH43" s="5">
        <f>'BP-regionalLandDpaymentretro'!D45/TransfersAsOutputShare!D43</f>
        <v>0.11215795172828458</v>
      </c>
      <c r="BI43" s="5">
        <f>'BP-regionalLandDpaymentretro'!E45/TransfersAsOutputShare!E43</f>
        <v>0.13073638594060763</v>
      </c>
      <c r="BJ43" s="5">
        <f>'BP-regionalLandDpaymentretro'!F45/TransfersAsOutputShare!F43</f>
        <v>0.13556459993170225</v>
      </c>
      <c r="BK43" s="5">
        <f>'BP-regionalLandDpaymentretro'!G45/TransfersAsOutputShare!G43</f>
        <v>0.17194561065367711</v>
      </c>
      <c r="BL43" s="5">
        <f>'BP-regionalLandDpaymentretro'!H45/TransfersAsOutputShare!H43</f>
        <v>-6.5307209243876299E-2</v>
      </c>
      <c r="BM43" s="5">
        <f>'BP-regionalLandDpaymentretro'!I45/TransfersAsOutputShare!I43</f>
        <v>6.0031776747022066E-3</v>
      </c>
      <c r="BN43" s="5">
        <f>'BP-regionalLandDpaymentretro'!J45/TransfersAsOutputShare!J43</f>
        <v>-7.9413719378746243E-3</v>
      </c>
      <c r="BO43" s="5">
        <f>'BP-regionalLandDpaymentretro'!K45/TransfersAsOutputShare!K43</f>
        <v>-6.5004673878273814E-2</v>
      </c>
      <c r="BP43" s="5">
        <f>'BP-regionalLandDpaymentretro'!L45/TransfersAsOutputShare!L43</f>
        <v>8.8050949873082415E-3</v>
      </c>
      <c r="BQ43" s="5">
        <f>'BP-regionalLandDpaymentretro'!M45/TransfersAsOutputShare!M43</f>
        <v>3.0867855009923409E-2</v>
      </c>
      <c r="BR43" s="5">
        <f>'BP-regionalLandDpaymentretro'!N45/TransfersAsOutputShare!N43</f>
        <v>-1.8432373310560995E-2</v>
      </c>
    </row>
    <row r="44" spans="2:70" x14ac:dyDescent="0.2">
      <c r="B44" t="s">
        <v>56</v>
      </c>
      <c r="C44" s="2">
        <v>277.53103176519301</v>
      </c>
      <c r="D44" s="2">
        <v>264.75876797590098</v>
      </c>
      <c r="E44" s="2">
        <v>46.057834548997398</v>
      </c>
      <c r="F44" s="2">
        <v>48.067351509831099</v>
      </c>
      <c r="G44" s="2">
        <v>63.051639561093801</v>
      </c>
      <c r="H44" s="2">
        <v>372.578166584055</v>
      </c>
      <c r="I44" s="2">
        <v>471.16486983035497</v>
      </c>
      <c r="J44" s="2">
        <v>301.021613437344</v>
      </c>
      <c r="K44" s="2">
        <v>1021.04936973233</v>
      </c>
      <c r="L44" s="2">
        <v>315.399896905405</v>
      </c>
      <c r="M44" s="2">
        <v>84.867463583383298</v>
      </c>
      <c r="N44" s="2">
        <v>514.19280793756104</v>
      </c>
      <c r="O44" s="2"/>
      <c r="P44" t="s">
        <v>56</v>
      </c>
      <c r="Q44" s="5">
        <f>'PP-regionalLandDpayment-pros'!C46/TransfersAsOutputShare!C44</f>
        <v>0.10616891957994719</v>
      </c>
      <c r="R44" s="5">
        <f>'PP-regionalLandDpayment-pros'!D46/TransfersAsOutputShare!D44</f>
        <v>5.5830428397877697E-2</v>
      </c>
      <c r="S44" s="5">
        <f>'PP-regionalLandDpayment-pros'!E46/TransfersAsOutputShare!E44</f>
        <v>0.14393787130607619</v>
      </c>
      <c r="T44" s="5">
        <f>'PP-regionalLandDpayment-pros'!F46/TransfersAsOutputShare!F44</f>
        <v>0.14676460374601774</v>
      </c>
      <c r="U44" s="5">
        <f>'PP-regionalLandDpayment-pros'!G46/TransfersAsOutputShare!G44</f>
        <v>0.1178119419598545</v>
      </c>
      <c r="V44" s="5">
        <f>'PP-regionalLandDpayment-pros'!H46/TransfersAsOutputShare!H44</f>
        <v>-5.6725174833921199E-2</v>
      </c>
      <c r="W44" s="5">
        <f>'PP-regionalLandDpayment-pros'!I46/TransfersAsOutputShare!I44</f>
        <v>2.0505270239282631E-2</v>
      </c>
      <c r="X44" s="5">
        <f>'PP-regionalLandDpayment-pros'!J46/TransfersAsOutputShare!J44</f>
        <v>1.000429321577777E-2</v>
      </c>
      <c r="Y44" s="5">
        <f>'PP-regionalLandDpayment-pros'!K46/TransfersAsOutputShare!K44</f>
        <v>-6.2037429159229295E-2</v>
      </c>
      <c r="Z44" s="5">
        <f>'PP-regionalLandDpayment-pros'!L46/TransfersAsOutputShare!L44</f>
        <v>2.0129927603262671E-2</v>
      </c>
      <c r="AA44" s="5">
        <f>'PP-regionalLandDpayment-pros'!M46/TransfersAsOutputShare!M44</f>
        <v>5.116783571308893E-2</v>
      </c>
      <c r="AB44" s="5">
        <f>'PP-regionalLandDpayment-pros'!N46/TransfersAsOutputShare!N44</f>
        <v>-8.2567222573768969E-3</v>
      </c>
      <c r="AC44" s="5"/>
      <c r="AD44" t="s">
        <v>56</v>
      </c>
      <c r="AE44" s="5">
        <f>'PP-regionalLandDpaymentretro'!C46/TransfersAsOutputShare!C44</f>
        <v>0.10613934556045897</v>
      </c>
      <c r="AF44" s="5">
        <f>'PP-regionalLandDpaymentretro'!D46/TransfersAsOutputShare!D44</f>
        <v>5.579462245982824E-2</v>
      </c>
      <c r="AG44" s="5">
        <f>'PP-regionalLandDpaymentretro'!E46/TransfersAsOutputShare!E44</f>
        <v>0.14370440082110508</v>
      </c>
      <c r="AH44" s="5">
        <f>'PP-regionalLandDpaymentretro'!F46/TransfersAsOutputShare!F44</f>
        <v>0.14670865649967477</v>
      </c>
      <c r="AI44" s="5">
        <f>'PP-regionalLandDpaymentretro'!G46/TransfersAsOutputShare!G44</f>
        <v>0.11779367732595497</v>
      </c>
      <c r="AJ44" s="5">
        <f>'PP-regionalLandDpaymentretro'!H46/TransfersAsOutputShare!H44</f>
        <v>-5.6674144197845278E-2</v>
      </c>
      <c r="AK44" s="5">
        <f>'PP-regionalLandDpaymentretro'!I46/TransfersAsOutputShare!I44</f>
        <v>2.0508185894632866E-2</v>
      </c>
      <c r="AL44" s="5">
        <f>'PP-regionalLandDpaymentretro'!J46/TransfersAsOutputShare!J44</f>
        <v>9.9860960195244843E-3</v>
      </c>
      <c r="AM44" s="5">
        <f>'PP-regionalLandDpaymentretro'!K46/TransfersAsOutputShare!K44</f>
        <v>-6.2008109408769982E-2</v>
      </c>
      <c r="AN44" s="5">
        <f>'PP-regionalLandDpaymentretro'!L46/TransfersAsOutputShare!L44</f>
        <v>2.0103871191757716E-2</v>
      </c>
      <c r="AO44" s="5">
        <f>'PP-regionalLandDpaymentretro'!M46/TransfersAsOutputShare!M44</f>
        <v>5.1114851633299353E-2</v>
      </c>
      <c r="AP44" s="5">
        <f>'PP-regionalLandDpaymentretro'!N46/TransfersAsOutputShare!N44</f>
        <v>-8.2564293018295692E-3</v>
      </c>
      <c r="AQ44" s="5"/>
      <c r="AR44" s="6" t="s">
        <v>56</v>
      </c>
      <c r="AS44" s="5">
        <f>'BP-regionalLandDpayment-prosp'!C46/TransfersAsOutputShare!C44</f>
        <v>0.15108597259036452</v>
      </c>
      <c r="AT44" s="5">
        <f>'BP-regionalLandDpayment-prosp'!D46/TransfersAsOutputShare!D44</f>
        <v>0.11449593808374769</v>
      </c>
      <c r="AU44" s="5">
        <f>'BP-regionalLandDpayment-prosp'!E46/TransfersAsOutputShare!E44</f>
        <v>0.13374055055119491</v>
      </c>
      <c r="AV44" s="5">
        <f>'BP-regionalLandDpayment-prosp'!F46/TransfersAsOutputShare!F44</f>
        <v>0.13824996805214551</v>
      </c>
      <c r="AW44" s="5">
        <f>'BP-regionalLandDpayment-prosp'!G46/TransfersAsOutputShare!G44</f>
        <v>0.17496270325899838</v>
      </c>
      <c r="AX44" s="5">
        <f>'BP-regionalLandDpayment-prosp'!H46/TransfersAsOutputShare!H44</f>
        <v>-6.7020082023945729E-2</v>
      </c>
      <c r="AY44" s="5">
        <f>'BP-regionalLandDpayment-prosp'!I46/TransfersAsOutputShare!I44</f>
        <v>6.3996021699647635E-3</v>
      </c>
      <c r="AZ44" s="5">
        <f>'BP-regionalLandDpayment-prosp'!J46/TransfersAsOutputShare!J44</f>
        <v>-7.7022410231613421E-3</v>
      </c>
      <c r="BA44" s="5">
        <f>'BP-regionalLandDpayment-prosp'!K46/TransfersAsOutputShare!K44</f>
        <v>-6.6296995121863739E-2</v>
      </c>
      <c r="BB44" s="5">
        <f>'BP-regionalLandDpayment-prosp'!L46/TransfersAsOutputShare!L44</f>
        <v>9.2111049545905571E-3</v>
      </c>
      <c r="BC44" s="5">
        <f>'BP-regionalLandDpayment-prosp'!M46/TransfersAsOutputShare!M44</f>
        <v>3.170565944161205E-2</v>
      </c>
      <c r="BD44" s="5">
        <f>'BP-regionalLandDpayment-prosp'!N46/TransfersAsOutputShare!N44</f>
        <v>-1.8887093055385749E-2</v>
      </c>
      <c r="BF44" s="6" t="s">
        <v>56</v>
      </c>
      <c r="BG44" s="5">
        <f>'BP-regionalLandDpaymentretro'!C46/TransfersAsOutputShare!C44</f>
        <v>0.15105639857087641</v>
      </c>
      <c r="BH44" s="5">
        <f>'BP-regionalLandDpaymentretro'!D46/TransfersAsOutputShare!D44</f>
        <v>0.11446013214569818</v>
      </c>
      <c r="BI44" s="5">
        <f>'BP-regionalLandDpaymentretro'!E46/TransfersAsOutputShare!E44</f>
        <v>0.13350708006622375</v>
      </c>
      <c r="BJ44" s="5">
        <f>'BP-regionalLandDpaymentretro'!F46/TransfersAsOutputShare!F44</f>
        <v>0.13819402080580237</v>
      </c>
      <c r="BK44" s="5">
        <f>'BP-regionalLandDpaymentretro'!G46/TransfersAsOutputShare!G44</f>
        <v>0.17494443862509873</v>
      </c>
      <c r="BL44" s="5">
        <f>'BP-regionalLandDpaymentretro'!H46/TransfersAsOutputShare!H44</f>
        <v>-6.696905138786978E-2</v>
      </c>
      <c r="BM44" s="5">
        <f>'BP-regionalLandDpaymentretro'!I46/TransfersAsOutputShare!I44</f>
        <v>6.4025178253149543E-3</v>
      </c>
      <c r="BN44" s="5">
        <f>'BP-regionalLandDpaymentretro'!J46/TransfersAsOutputShare!J44</f>
        <v>-7.7204382194146206E-3</v>
      </c>
      <c r="BO44" s="5">
        <f>'BP-regionalLandDpaymentretro'!K46/TransfersAsOutputShare!K44</f>
        <v>-6.6267675371404447E-2</v>
      </c>
      <c r="BP44" s="5">
        <f>'BP-regionalLandDpaymentretro'!L46/TransfersAsOutputShare!L44</f>
        <v>9.1850485430855777E-3</v>
      </c>
      <c r="BQ44" s="5">
        <f>'BP-regionalLandDpaymentretro'!M46/TransfersAsOutputShare!M44</f>
        <v>3.165267536182241E-2</v>
      </c>
      <c r="BR44" s="5">
        <f>'BP-regionalLandDpaymentretro'!N46/TransfersAsOutputShare!N44</f>
        <v>-1.8886800099838418E-2</v>
      </c>
    </row>
    <row r="45" spans="2:70" x14ac:dyDescent="0.2">
      <c r="B45" t="s">
        <v>57</v>
      </c>
      <c r="C45" s="2">
        <v>287.42159455433199</v>
      </c>
      <c r="D45" s="2">
        <v>274.27374850286401</v>
      </c>
      <c r="E45" s="2">
        <v>47.716475964129501</v>
      </c>
      <c r="F45" s="2">
        <v>49.831303395621298</v>
      </c>
      <c r="G45" s="2">
        <v>65.450840100841006</v>
      </c>
      <c r="H45" s="2">
        <v>386.27302484890902</v>
      </c>
      <c r="I45" s="2">
        <v>489.41234745758499</v>
      </c>
      <c r="J45" s="2">
        <v>312.12409870220398</v>
      </c>
      <c r="K45" s="2">
        <v>1060.3374166256799</v>
      </c>
      <c r="L45" s="2">
        <v>327.221038592154</v>
      </c>
      <c r="M45" s="2">
        <v>87.889880038691601</v>
      </c>
      <c r="N45" s="2">
        <v>534.07206738167497</v>
      </c>
      <c r="O45" s="2"/>
      <c r="P45" t="s">
        <v>57</v>
      </c>
      <c r="Q45" s="5">
        <f>'PP-regionalLandDpayment-pros'!C47/TransfersAsOutputShare!C45</f>
        <v>0.1083852143089902</v>
      </c>
      <c r="R45" s="5">
        <f>'PP-regionalLandDpayment-pros'!D47/TransfersAsOutputShare!D45</f>
        <v>5.7039398302356797E-2</v>
      </c>
      <c r="S45" s="5">
        <f>'PP-regionalLandDpayment-pros'!E47/TransfersAsOutputShare!E45</f>
        <v>0.14684982817012826</v>
      </c>
      <c r="T45" s="5">
        <f>'PP-regionalLandDpayment-pros'!F47/TransfersAsOutputShare!F45</f>
        <v>0.14951758626489475</v>
      </c>
      <c r="U45" s="5">
        <f>'PP-regionalLandDpayment-pros'!G47/TransfersAsOutputShare!G45</f>
        <v>0.11988092772883695</v>
      </c>
      <c r="V45" s="5">
        <f>'PP-regionalLandDpayment-pros'!H47/TransfersAsOutputShare!H45</f>
        <v>-5.8196012883186599E-2</v>
      </c>
      <c r="W45" s="5">
        <f>'PP-regionalLandDpayment-pros'!I47/TransfersAsOutputShare!I45</f>
        <v>2.1120995896012365E-2</v>
      </c>
      <c r="X45" s="5">
        <f>'PP-regionalLandDpayment-pros'!J47/TransfersAsOutputShare!J45</f>
        <v>1.0526034217073304E-2</v>
      </c>
      <c r="Y45" s="5">
        <f>'PP-regionalLandDpayment-pros'!K47/TransfersAsOutputShare!K45</f>
        <v>-6.3226171582662222E-2</v>
      </c>
      <c r="Z45" s="5">
        <f>'PP-regionalLandDpayment-pros'!L47/TransfersAsOutputShare!L45</f>
        <v>2.0686589796822082E-2</v>
      </c>
      <c r="AA45" s="5">
        <f>'PP-regionalLandDpayment-pros'!M47/TransfersAsOutputShare!M45</f>
        <v>5.2297600786013115E-2</v>
      </c>
      <c r="AB45" s="5">
        <f>'PP-regionalLandDpayment-pros'!N47/TransfersAsOutputShare!N45</f>
        <v>-8.5531109598232652E-3</v>
      </c>
      <c r="AC45" s="5"/>
      <c r="AD45" t="s">
        <v>57</v>
      </c>
      <c r="AE45" s="5">
        <f>'PP-regionalLandDpaymentretro'!C47/TransfersAsOutputShare!C45</f>
        <v>0.10835707651718247</v>
      </c>
      <c r="AF45" s="5">
        <f>'PP-regionalLandDpaymentretro'!D47/TransfersAsOutputShare!D45</f>
        <v>5.7005393945136033E-2</v>
      </c>
      <c r="AG45" s="5">
        <f>'PP-regionalLandDpaymentretro'!E47/TransfersAsOutputShare!E45</f>
        <v>0.14662856486158965</v>
      </c>
      <c r="AH45" s="5">
        <f>'PP-regionalLandDpaymentretro'!F47/TransfersAsOutputShare!F45</f>
        <v>0.14946454354281552</v>
      </c>
      <c r="AI45" s="5">
        <f>'PP-regionalLandDpaymentretro'!G47/TransfersAsOutputShare!G45</f>
        <v>0.11986358402104617</v>
      </c>
      <c r="AJ45" s="5">
        <f>'PP-regionalLandDpaymentretro'!H47/TransfersAsOutputShare!H45</f>
        <v>-5.8147491086393326E-2</v>
      </c>
      <c r="AK45" s="5">
        <f>'PP-regionalLandDpaymentretro'!I47/TransfersAsOutputShare!I45</f>
        <v>2.1123611432390541E-2</v>
      </c>
      <c r="AL45" s="5">
        <f>'PP-regionalLandDpaymentretro'!J47/TransfersAsOutputShare!J45</f>
        <v>1.0508651976777337E-2</v>
      </c>
      <c r="AM45" s="5">
        <f>'PP-regionalLandDpaymentretro'!K47/TransfersAsOutputShare!K45</f>
        <v>-6.3198368794915805E-2</v>
      </c>
      <c r="AN45" s="5">
        <f>'PP-regionalLandDpaymentretro'!L47/TransfersAsOutputShare!L45</f>
        <v>2.066184389244333E-2</v>
      </c>
      <c r="AO45" s="5">
        <f>'PP-regionalLandDpaymentretro'!M47/TransfersAsOutputShare!M45</f>
        <v>5.2247314938038955E-2</v>
      </c>
      <c r="AP45" s="5">
        <f>'PP-regionalLandDpaymentretro'!N47/TransfersAsOutputShare!N45</f>
        <v>-8.5527561281463337E-3</v>
      </c>
      <c r="AQ45" s="5"/>
      <c r="AR45" s="6" t="s">
        <v>57</v>
      </c>
      <c r="AS45" s="5">
        <f>'BP-regionalLandDpayment-prosp'!C47/TransfersAsOutputShare!C45</f>
        <v>0.15413248063329754</v>
      </c>
      <c r="AT45" s="5">
        <f>'BP-regionalLandDpayment-prosp'!D47/TransfersAsOutputShare!D45</f>
        <v>0.11677189869125296</v>
      </c>
      <c r="AU45" s="5">
        <f>'BP-regionalLandDpayment-prosp'!E47/TransfersAsOutputShare!E45</f>
        <v>0.13646778164891291</v>
      </c>
      <c r="AV45" s="5">
        <f>'BP-regionalLandDpayment-prosp'!F47/TransfersAsOutputShare!F45</f>
        <v>0.14085443785189714</v>
      </c>
      <c r="AW45" s="5">
        <f>'BP-regionalLandDpayment-prosp'!G47/TransfersAsOutputShare!G45</f>
        <v>0.17795267800714834</v>
      </c>
      <c r="AX45" s="5">
        <f>'BP-regionalLandDpayment-prosp'!H47/TransfersAsOutputShare!H45</f>
        <v>-6.8669883228293108E-2</v>
      </c>
      <c r="AY45" s="5">
        <f>'BP-regionalLandDpayment-prosp'!I47/TransfersAsOutputShare!I45</f>
        <v>6.7973565703230805E-3</v>
      </c>
      <c r="AZ45" s="5">
        <f>'BP-regionalLandDpayment-prosp'!J47/TransfersAsOutputShare!J45</f>
        <v>-7.4861209039890284E-3</v>
      </c>
      <c r="BA45" s="5">
        <f>'BP-regionalLandDpayment-prosp'!K47/TransfersAsOutputShare!K45</f>
        <v>-6.755260216431476E-2</v>
      </c>
      <c r="BB45" s="5">
        <f>'BP-regionalLandDpayment-prosp'!L47/TransfersAsOutputShare!L45</f>
        <v>9.5856978024950225E-3</v>
      </c>
      <c r="BC45" s="5">
        <f>'BP-regionalLandDpayment-prosp'!M47/TransfersAsOutputShare!M45</f>
        <v>3.2475234830573657E-2</v>
      </c>
      <c r="BD45" s="5">
        <f>'BP-regionalLandDpayment-prosp'!N47/TransfersAsOutputShare!N45</f>
        <v>-1.9348449935776883E-2</v>
      </c>
      <c r="BF45" s="6" t="s">
        <v>57</v>
      </c>
      <c r="BG45" s="5">
        <f>'BP-regionalLandDpaymentretro'!C47/TransfersAsOutputShare!C45</f>
        <v>0.15410434284148988</v>
      </c>
      <c r="BH45" s="5">
        <f>'BP-regionalLandDpaymentretro'!D47/TransfersAsOutputShare!D45</f>
        <v>0.11673789433403219</v>
      </c>
      <c r="BI45" s="5">
        <f>'BP-regionalLandDpaymentretro'!E47/TransfersAsOutputShare!E45</f>
        <v>0.13624651834037418</v>
      </c>
      <c r="BJ45" s="5">
        <f>'BP-regionalLandDpaymentretro'!F47/TransfersAsOutputShare!F45</f>
        <v>0.14080139512981774</v>
      </c>
      <c r="BK45" s="5">
        <f>'BP-regionalLandDpaymentretro'!G47/TransfersAsOutputShare!G45</f>
        <v>0.17793533429935746</v>
      </c>
      <c r="BL45" s="5">
        <f>'BP-regionalLandDpaymentretro'!H47/TransfersAsOutputShare!H45</f>
        <v>-6.8621361431499814E-2</v>
      </c>
      <c r="BM45" s="5">
        <f>'BP-regionalLandDpaymentretro'!I47/TransfersAsOutputShare!I45</f>
        <v>6.7999721067012161E-3</v>
      </c>
      <c r="BN45" s="5">
        <f>'BP-regionalLandDpaymentretro'!J47/TransfersAsOutputShare!J45</f>
        <v>-7.503503144284984E-3</v>
      </c>
      <c r="BO45" s="5">
        <f>'BP-regionalLandDpaymentretro'!K47/TransfersAsOutputShare!K45</f>
        <v>-6.7524799376568356E-2</v>
      </c>
      <c r="BP45" s="5">
        <f>'BP-regionalLandDpaymentretro'!L47/TransfersAsOutputShare!L45</f>
        <v>9.5609518981162444E-3</v>
      </c>
      <c r="BQ45" s="5">
        <f>'BP-regionalLandDpaymentretro'!M47/TransfersAsOutputShare!M45</f>
        <v>3.2424948982599421E-2</v>
      </c>
      <c r="BR45" s="5">
        <f>'BP-regionalLandDpaymentretro'!N47/TransfersAsOutputShare!N45</f>
        <v>-1.9348095104099943E-2</v>
      </c>
    </row>
    <row r="46" spans="2:70" x14ac:dyDescent="0.2">
      <c r="B46" t="s">
        <v>58</v>
      </c>
      <c r="C46" s="2">
        <v>297.60644345237802</v>
      </c>
      <c r="D46" s="2">
        <v>284.060682057355</v>
      </c>
      <c r="E46" s="2">
        <v>49.423438841786897</v>
      </c>
      <c r="F46" s="2">
        <v>51.644782387516599</v>
      </c>
      <c r="G46" s="2">
        <v>67.912464071188396</v>
      </c>
      <c r="H46" s="2">
        <v>400.31747188236602</v>
      </c>
      <c r="I46" s="2">
        <v>508.114428483658</v>
      </c>
      <c r="J46" s="2">
        <v>323.53162495472901</v>
      </c>
      <c r="K46" s="2">
        <v>1100.5715196407</v>
      </c>
      <c r="L46" s="2">
        <v>339.35947708263802</v>
      </c>
      <c r="M46" s="2">
        <v>90.999480997348698</v>
      </c>
      <c r="N46" s="2">
        <v>554.43285442070498</v>
      </c>
      <c r="O46" s="2"/>
      <c r="P46" t="s">
        <v>58</v>
      </c>
      <c r="Q46" s="5">
        <f>'PP-regionalLandDpayment-pros'!C48/TransfersAsOutputShare!C46</f>
        <v>0.11057484971524097</v>
      </c>
      <c r="R46" s="5">
        <f>'PP-regionalLandDpayment-pros'!D48/TransfersAsOutputShare!D46</f>
        <v>5.8234091320746618E-2</v>
      </c>
      <c r="S46" s="5">
        <f>'PP-regionalLandDpayment-pros'!E48/TransfersAsOutputShare!E46</f>
        <v>0.14973141028991396</v>
      </c>
      <c r="T46" s="5">
        <f>'PP-regionalLandDpayment-pros'!F48/TransfersAsOutputShare!F46</f>
        <v>0.15224883431041863</v>
      </c>
      <c r="U46" s="5">
        <f>'PP-regionalLandDpayment-pros'!G48/TransfersAsOutputShare!G46</f>
        <v>0.12194412727184269</v>
      </c>
      <c r="V46" s="5">
        <f>'PP-regionalLandDpayment-pros'!H48/TransfersAsOutputShare!H46</f>
        <v>-5.9658576599408833E-2</v>
      </c>
      <c r="W46" s="5">
        <f>'PP-regionalLandDpayment-pros'!I48/TransfersAsOutputShare!I46</f>
        <v>2.1735226522056353E-2</v>
      </c>
      <c r="X46" s="5">
        <f>'PP-regionalLandDpayment-pros'!J48/TransfersAsOutputShare!J46</f>
        <v>1.1042196855775496E-2</v>
      </c>
      <c r="Y46" s="5">
        <f>'PP-regionalLandDpayment-pros'!K48/TransfersAsOutputShare!K46</f>
        <v>-6.4409037788431697E-2</v>
      </c>
      <c r="Z46" s="5">
        <f>'PP-regionalLandDpayment-pros'!L48/TransfersAsOutputShare!L46</f>
        <v>2.1238748770119307E-2</v>
      </c>
      <c r="AA46" s="5">
        <f>'PP-regionalLandDpayment-pros'!M48/TransfersAsOutputShare!M46</f>
        <v>5.3412283595951952E-2</v>
      </c>
      <c r="AB46" s="5">
        <f>'PP-regionalLandDpayment-pros'!N48/TransfersAsOutputShare!N46</f>
        <v>-8.8556231764494453E-3</v>
      </c>
      <c r="AC46" s="5"/>
      <c r="AD46" t="s">
        <v>58</v>
      </c>
      <c r="AE46" s="5">
        <f>'PP-regionalLandDpaymentretro'!C48/TransfersAsOutputShare!C46</f>
        <v>0.11054806289384565</v>
      </c>
      <c r="AF46" s="5">
        <f>'PP-regionalLandDpaymentretro'!D48/TransfersAsOutputShare!D46</f>
        <v>5.8201774702049174E-2</v>
      </c>
      <c r="AG46" s="5">
        <f>'PP-regionalLandDpaymentretro'!E48/TransfersAsOutputShare!E46</f>
        <v>0.14952153862449194</v>
      </c>
      <c r="AH46" s="5">
        <f>'PP-regionalLandDpaymentretro'!F48/TransfersAsOutputShare!F46</f>
        <v>0.15219850221946499</v>
      </c>
      <c r="AI46" s="5">
        <f>'PP-regionalLandDpaymentretro'!G48/TransfersAsOutputShare!G46</f>
        <v>0.12192764375855356</v>
      </c>
      <c r="AJ46" s="5">
        <f>'PP-regionalLandDpaymentretro'!H48/TransfersAsOutputShare!H46</f>
        <v>-5.9612403446991868E-2</v>
      </c>
      <c r="AK46" s="5">
        <f>'PP-regionalLandDpaymentretro'!I48/TransfersAsOutputShare!I46</f>
        <v>2.1737573657516274E-2</v>
      </c>
      <c r="AL46" s="5">
        <f>'PP-regionalLandDpaymentretro'!J48/TransfersAsOutputShare!J46</f>
        <v>1.1025585425460597E-2</v>
      </c>
      <c r="AM46" s="5">
        <f>'PP-regionalLandDpaymentretro'!K48/TransfersAsOutputShare!K46</f>
        <v>-6.438264972925245E-2</v>
      </c>
      <c r="AN46" s="5">
        <f>'PP-regionalLandDpaymentretro'!L48/TransfersAsOutputShare!L46</f>
        <v>2.1215228317452931E-2</v>
      </c>
      <c r="AO46" s="5">
        <f>'PP-regionalLandDpaymentretro'!M48/TransfersAsOutputShare!M46</f>
        <v>5.336452278169497E-2</v>
      </c>
      <c r="AP46" s="5">
        <f>'PP-regionalLandDpaymentretro'!N48/TransfersAsOutputShare!N46</f>
        <v>-8.8552134638138508E-3</v>
      </c>
      <c r="AQ46" s="5"/>
      <c r="AR46" s="6" t="s">
        <v>58</v>
      </c>
      <c r="AS46" s="5">
        <f>'BP-regionalLandDpayment-prosp'!C48/TransfersAsOutputShare!C46</f>
        <v>0.15714369700451819</v>
      </c>
      <c r="AT46" s="5">
        <f>'BP-regionalLandDpayment-prosp'!D48/TransfersAsOutputShare!D46</f>
        <v>0.11902478332846485</v>
      </c>
      <c r="AU46" s="5">
        <f>'BP-regionalLandDpayment-prosp'!E48/TransfersAsOutputShare!E46</f>
        <v>0.13916635805533417</v>
      </c>
      <c r="AV46" s="5">
        <f>'BP-regionalLandDpayment-prosp'!F48/TransfersAsOutputShare!F46</f>
        <v>0.1434382476834192</v>
      </c>
      <c r="AW46" s="5">
        <f>'BP-regionalLandDpayment-prosp'!G48/TransfersAsOutputShare!G46</f>
        <v>0.18093487878718453</v>
      </c>
      <c r="AX46" s="5">
        <f>'BP-regionalLandDpayment-prosp'!H48/TransfersAsOutputShare!H46</f>
        <v>-7.0311046229159346E-2</v>
      </c>
      <c r="AY46" s="5">
        <f>'BP-regionalLandDpayment-prosp'!I48/TransfersAsOutputShare!I46</f>
        <v>7.1933635669073383E-3</v>
      </c>
      <c r="AZ46" s="5">
        <f>'BP-regionalLandDpayment-prosp'!J48/TransfersAsOutputShare!J46</f>
        <v>-7.2737559886352828E-3</v>
      </c>
      <c r="BA46" s="5">
        <f>'BP-regionalLandDpayment-prosp'!K48/TransfersAsOutputShare!K46</f>
        <v>-6.8802519597562145E-2</v>
      </c>
      <c r="BB46" s="5">
        <f>'BP-regionalLandDpayment-prosp'!L48/TransfersAsOutputShare!L46</f>
        <v>9.9565852486968986E-3</v>
      </c>
      <c r="BC46" s="5">
        <f>'BP-regionalLandDpayment-prosp'!M48/TransfersAsOutputShare!M46</f>
        <v>3.3232861620760876E-2</v>
      </c>
      <c r="BD46" s="5">
        <f>'BP-regionalLandDpayment-prosp'!N48/TransfersAsOutputShare!N46</f>
        <v>-1.9816378083191824E-2</v>
      </c>
      <c r="BF46" s="6" t="s">
        <v>58</v>
      </c>
      <c r="BG46" s="5">
        <f>'BP-regionalLandDpaymentretro'!C48/TransfersAsOutputShare!C46</f>
        <v>0.15711691018312296</v>
      </c>
      <c r="BH46" s="5">
        <f>'BP-regionalLandDpaymentretro'!D48/TransfersAsOutputShare!D46</f>
        <v>0.11899246670976736</v>
      </c>
      <c r="BI46" s="5">
        <f>'BP-regionalLandDpaymentretro'!E48/TransfersAsOutputShare!E46</f>
        <v>0.13895648638991209</v>
      </c>
      <c r="BJ46" s="5">
        <f>'BP-regionalLandDpaymentretro'!F48/TransfersAsOutputShare!F46</f>
        <v>0.14338791559246536</v>
      </c>
      <c r="BK46" s="5">
        <f>'BP-regionalLandDpaymentretro'!G48/TransfersAsOutputShare!G46</f>
        <v>0.18091839527389533</v>
      </c>
      <c r="BL46" s="5">
        <f>'BP-regionalLandDpaymentretro'!H48/TransfersAsOutputShare!H46</f>
        <v>-7.0264873076742368E-2</v>
      </c>
      <c r="BM46" s="5">
        <f>'BP-regionalLandDpaymentretro'!I48/TransfersAsOutputShare!I46</f>
        <v>7.1957107023672123E-3</v>
      </c>
      <c r="BN46" s="5">
        <f>'BP-regionalLandDpaymentretro'!J48/TransfersAsOutputShare!J46</f>
        <v>-7.2903674189501748E-3</v>
      </c>
      <c r="BO46" s="5">
        <f>'BP-regionalLandDpaymentretro'!K48/TransfersAsOutputShare!K46</f>
        <v>-6.8776131538382912E-2</v>
      </c>
      <c r="BP46" s="5">
        <f>'BP-regionalLandDpaymentretro'!L48/TransfersAsOutputShare!L46</f>
        <v>9.9330647960304917E-3</v>
      </c>
      <c r="BQ46" s="5">
        <f>'BP-regionalLandDpaymentretro'!M48/TransfersAsOutputShare!M46</f>
        <v>3.318510080650381E-2</v>
      </c>
      <c r="BR46" s="5">
        <f>'BP-regionalLandDpaymentretro'!N48/TransfersAsOutputShare!N46</f>
        <v>-1.9815968370556224E-2</v>
      </c>
    </row>
    <row r="47" spans="2:70" x14ac:dyDescent="0.2">
      <c r="B47" t="s">
        <v>59</v>
      </c>
      <c r="C47" s="2">
        <v>308.09770067756602</v>
      </c>
      <c r="D47" s="2">
        <v>294.1313483033</v>
      </c>
      <c r="E47" s="2">
        <v>51.180786480622501</v>
      </c>
      <c r="F47" s="2">
        <v>53.510031532756898</v>
      </c>
      <c r="G47" s="2">
        <v>70.439659609560294</v>
      </c>
      <c r="H47" s="2">
        <v>414.72883330903397</v>
      </c>
      <c r="I47" s="2">
        <v>527.29528698229603</v>
      </c>
      <c r="J47" s="2">
        <v>335.25837926121699</v>
      </c>
      <c r="K47" s="2">
        <v>1141.80321172548</v>
      </c>
      <c r="L47" s="2">
        <v>351.83054911930498</v>
      </c>
      <c r="M47" s="2">
        <v>94.199961045499407</v>
      </c>
      <c r="N47" s="2">
        <v>575.30126207717205</v>
      </c>
      <c r="O47" s="2"/>
      <c r="P47" t="s">
        <v>59</v>
      </c>
      <c r="Q47" s="5">
        <f>'PP-regionalLandDpayment-pros'!C49/TransfersAsOutputShare!C47</f>
        <v>0.11273941867806211</v>
      </c>
      <c r="R47" s="5">
        <f>'PP-regionalLandDpayment-pros'!D49/TransfersAsOutputShare!D47</f>
        <v>5.9415207217621266E-2</v>
      </c>
      <c r="S47" s="5">
        <f>'PP-regionalLandDpayment-pros'!E49/TransfersAsOutputShare!E47</f>
        <v>0.15258446074172261</v>
      </c>
      <c r="T47" s="5">
        <f>'PP-regionalLandDpayment-pros'!F49/TransfersAsOutputShare!F47</f>
        <v>0.15495963659583062</v>
      </c>
      <c r="U47" s="5">
        <f>'PP-regionalLandDpayment-pros'!G49/TransfersAsOutputShare!G47</f>
        <v>0.12400175215876848</v>
      </c>
      <c r="V47" s="5">
        <f>'PP-regionalLandDpayment-pros'!H49/TransfersAsOutputShare!H47</f>
        <v>-6.1113570517406936E-2</v>
      </c>
      <c r="W47" s="5">
        <f>'PP-regionalLandDpayment-pros'!I49/TransfersAsOutputShare!I47</f>
        <v>2.2348081951448776E-2</v>
      </c>
      <c r="X47" s="5">
        <f>'PP-regionalLandDpayment-pros'!J49/TransfersAsOutputShare!J47</f>
        <v>1.1553077926835362E-2</v>
      </c>
      <c r="Y47" s="5">
        <f>'PP-regionalLandDpayment-pros'!K49/TransfersAsOutputShare!K47</f>
        <v>-6.5586182538386967E-2</v>
      </c>
      <c r="Z47" s="5">
        <f>'PP-regionalLandDpayment-pros'!L49/TransfersAsOutputShare!L47</f>
        <v>2.1786690402859313E-2</v>
      </c>
      <c r="AA47" s="5">
        <f>'PP-regionalLandDpayment-pros'!M49/TransfersAsOutputShare!M47</f>
        <v>5.4512533298100817E-2</v>
      </c>
      <c r="AB47" s="5">
        <f>'PP-regionalLandDpayment-pros'!N49/TransfersAsOutputShare!N47</f>
        <v>-9.1640546387314215E-3</v>
      </c>
      <c r="AC47" s="5"/>
      <c r="AD47" t="s">
        <v>59</v>
      </c>
      <c r="AE47" s="5">
        <f>'PP-regionalLandDpaymentretro'!C49/TransfersAsOutputShare!C47</f>
        <v>0.11271390360650761</v>
      </c>
      <c r="AF47" s="5">
        <f>'PP-regionalLandDpaymentretro'!D49/TransfersAsOutputShare!D47</f>
        <v>5.9384473462450162E-2</v>
      </c>
      <c r="AG47" s="5">
        <f>'PP-regionalLandDpaymentretro'!E49/TransfersAsOutputShare!E47</f>
        <v>0.15238523386998937</v>
      </c>
      <c r="AH47" s="5">
        <f>'PP-regionalLandDpaymentretro'!F49/TransfersAsOutputShare!F47</f>
        <v>0.15491183769253838</v>
      </c>
      <c r="AI47" s="5">
        <f>'PP-regionalLandDpaymentretro'!G49/TransfersAsOutputShare!G47</f>
        <v>0.12398607330561968</v>
      </c>
      <c r="AJ47" s="5">
        <f>'PP-regionalLandDpaymentretro'!H49/TransfersAsOutputShare!H47</f>
        <v>-6.1069598941108763E-2</v>
      </c>
      <c r="AK47" s="5">
        <f>'PP-regionalLandDpaymentretro'!I49/TransfersAsOutputShare!I47</f>
        <v>2.2350188596358716E-2</v>
      </c>
      <c r="AL47" s="5">
        <f>'PP-regionalLandDpaymentretro'!J49/TransfersAsOutputShare!J47</f>
        <v>1.1537195971606989E-2</v>
      </c>
      <c r="AM47" s="5">
        <f>'PP-regionalLandDpaymentretro'!K49/TransfersAsOutputShare!K47</f>
        <v>-6.5561115922562113E-2</v>
      </c>
      <c r="AN47" s="5">
        <f>'PP-regionalLandDpaymentretro'!L49/TransfersAsOutputShare!L47</f>
        <v>2.1764317414303899E-2</v>
      </c>
      <c r="AO47" s="5">
        <f>'PP-regionalLandDpaymentretro'!M49/TransfersAsOutputShare!M47</f>
        <v>5.4467138226804476E-2</v>
      </c>
      <c r="AP47" s="5">
        <f>'PP-regionalLandDpaymentretro'!N49/TransfersAsOutputShare!N47</f>
        <v>-9.1635963674423226E-3</v>
      </c>
      <c r="AQ47" s="5"/>
      <c r="AR47" s="6" t="s">
        <v>59</v>
      </c>
      <c r="AS47" s="5">
        <f>'BP-regionalLandDpayment-prosp'!C49/TransfersAsOutputShare!C47</f>
        <v>0.160121758955557</v>
      </c>
      <c r="AT47" s="5">
        <f>'BP-regionalLandDpayment-prosp'!D49/TransfersAsOutputShare!D47</f>
        <v>0.12125585718543534</v>
      </c>
      <c r="AU47" s="5">
        <f>'BP-regionalLandDpayment-prosp'!E49/TransfersAsOutputShare!E47</f>
        <v>0.14183801624758996</v>
      </c>
      <c r="AV47" s="5">
        <f>'BP-regionalLandDpayment-prosp'!F49/TransfersAsOutputShare!F47</f>
        <v>0.14600262333652883</v>
      </c>
      <c r="AW47" s="5">
        <f>'BP-regionalLandDpayment-prosp'!G49/TransfersAsOutputShare!G47</f>
        <v>0.18390954442520535</v>
      </c>
      <c r="AX47" s="5">
        <f>'BP-regionalLandDpayment-prosp'!H49/TransfersAsOutputShare!H47</f>
        <v>-7.1944301446025719E-2</v>
      </c>
      <c r="AY47" s="5">
        <f>'BP-regionalLandDpayment-prosp'!I49/TransfersAsOutputShare!I47</f>
        <v>7.5877939371357377E-3</v>
      </c>
      <c r="AZ47" s="5">
        <f>'BP-regionalLandDpayment-prosp'!J49/TransfersAsOutputShare!J47</f>
        <v>-7.0649535918180083E-3</v>
      </c>
      <c r="BA47" s="5">
        <f>'BP-regionalLandDpayment-prosp'!K49/TransfersAsOutputShare!K47</f>
        <v>-7.0046882258752649E-2</v>
      </c>
      <c r="BB47" s="5">
        <f>'BP-regionalLandDpayment-prosp'!L49/TransfersAsOutputShare!L47</f>
        <v>1.0324015577789447E-2</v>
      </c>
      <c r="BC47" s="5">
        <f>'BP-regionalLandDpayment-prosp'!M49/TransfersAsOutputShare!M47</f>
        <v>3.3978982316537912E-2</v>
      </c>
      <c r="BD47" s="5">
        <f>'BP-regionalLandDpayment-prosp'!N49/TransfersAsOutputShare!N47</f>
        <v>-2.0290623090907144E-2</v>
      </c>
      <c r="BF47" s="6" t="s">
        <v>59</v>
      </c>
      <c r="BG47" s="5">
        <f>'BP-regionalLandDpaymentretro'!C49/TransfersAsOutputShare!C47</f>
        <v>0.16009624388400262</v>
      </c>
      <c r="BH47" s="5">
        <f>'BP-regionalLandDpaymentretro'!D49/TransfersAsOutputShare!D47</f>
        <v>0.12122512343026423</v>
      </c>
      <c r="BI47" s="5">
        <f>'BP-regionalLandDpaymentretro'!E49/TransfersAsOutputShare!E47</f>
        <v>0.14163878937585661</v>
      </c>
      <c r="BJ47" s="5">
        <f>'BP-regionalLandDpaymentretro'!F49/TransfersAsOutputShare!F47</f>
        <v>0.14595482443323643</v>
      </c>
      <c r="BK47" s="5">
        <f>'BP-regionalLandDpaymentretro'!G49/TransfersAsOutputShare!G47</f>
        <v>0.18389386557205645</v>
      </c>
      <c r="BL47" s="5">
        <f>'BP-regionalLandDpaymentretro'!H49/TransfersAsOutputShare!H47</f>
        <v>-7.1900329869727539E-2</v>
      </c>
      <c r="BM47" s="5">
        <f>'BP-regionalLandDpaymentretro'!I49/TransfersAsOutputShare!I47</f>
        <v>7.5899005820456358E-3</v>
      </c>
      <c r="BN47" s="5">
        <f>'BP-regionalLandDpaymentretro'!J49/TransfersAsOutputShare!J47</f>
        <v>-7.0808355470463723E-3</v>
      </c>
      <c r="BO47" s="5">
        <f>'BP-regionalLandDpaymentretro'!K49/TransfersAsOutputShare!K47</f>
        <v>-7.0021815642927795E-2</v>
      </c>
      <c r="BP47" s="5">
        <f>'BP-regionalLandDpaymentretro'!L49/TransfersAsOutputShare!L47</f>
        <v>1.0301642589234003E-2</v>
      </c>
      <c r="BQ47" s="5">
        <f>'BP-regionalLandDpaymentretro'!M49/TransfersAsOutputShare!M47</f>
        <v>3.3933587245241502E-2</v>
      </c>
      <c r="BR47" s="5">
        <f>'BP-regionalLandDpaymentretro'!N49/TransfersAsOutputShare!N47</f>
        <v>-2.029016481961804E-2</v>
      </c>
    </row>
    <row r="48" spans="2:70" x14ac:dyDescent="0.2">
      <c r="B48" t="s">
        <v>60</v>
      </c>
      <c r="C48" s="2">
        <v>318.90777091066798</v>
      </c>
      <c r="D48" s="2">
        <v>304.49777310869803</v>
      </c>
      <c r="E48" s="2">
        <v>52.990627583140601</v>
      </c>
      <c r="F48" s="2">
        <v>55.429339811118602</v>
      </c>
      <c r="G48" s="2">
        <v>73.035634972412296</v>
      </c>
      <c r="H48" s="2">
        <v>429.52472205272397</v>
      </c>
      <c r="I48" s="2">
        <v>546.97955625960901</v>
      </c>
      <c r="J48" s="2">
        <v>347.31882526607501</v>
      </c>
      <c r="K48" s="2">
        <v>1184.08493948924</v>
      </c>
      <c r="L48" s="2">
        <v>364.64988765462101</v>
      </c>
      <c r="M48" s="2">
        <v>97.495093631730995</v>
      </c>
      <c r="N48" s="2">
        <v>596.703862962534</v>
      </c>
      <c r="O48" s="2"/>
      <c r="P48" t="s">
        <v>60</v>
      </c>
      <c r="Q48" s="5">
        <f>'PP-regionalLandDpayment-pros'!C50/TransfersAsOutputShare!C48</f>
        <v>0.1148805096477321</v>
      </c>
      <c r="R48" s="5">
        <f>'PP-regionalLandDpayment-pros'!D50/TransfersAsOutputShare!D48</f>
        <v>6.0583462157848551E-2</v>
      </c>
      <c r="S48" s="5">
        <f>'PP-regionalLandDpayment-pros'!E50/TransfersAsOutputShare!E48</f>
        <v>0.15541082626206462</v>
      </c>
      <c r="T48" s="5">
        <f>'PP-regionalLandDpayment-pros'!F50/TransfersAsOutputShare!F48</f>
        <v>0.15765131102633967</v>
      </c>
      <c r="U48" s="5">
        <f>'PP-regionalLandDpayment-pros'!G50/TransfersAsOutputShare!G48</f>
        <v>0.12605408747144281</v>
      </c>
      <c r="V48" s="5">
        <f>'PP-regionalLandDpayment-pros'!H50/TransfersAsOutputShare!H48</f>
        <v>-6.2561693139062818E-2</v>
      </c>
      <c r="W48" s="5">
        <f>'PP-regionalLandDpayment-pros'!I50/TransfersAsOutputShare!I48</f>
        <v>2.2959691297802447E-2</v>
      </c>
      <c r="X48" s="5">
        <f>'PP-regionalLandDpayment-pros'!J50/TransfersAsOutputShare!J48</f>
        <v>1.205897618507947E-2</v>
      </c>
      <c r="Y48" s="5">
        <f>'PP-regionalLandDpayment-pros'!K50/TransfersAsOutputShare!K48</f>
        <v>-6.6757802549998385E-2</v>
      </c>
      <c r="Z48" s="5">
        <f>'PP-regionalLandDpayment-pros'!L50/TransfersAsOutputShare!L48</f>
        <v>2.233070052434407E-2</v>
      </c>
      <c r="AA48" s="5">
        <f>'PP-regionalLandDpayment-pros'!M50/TransfersAsOutputShare!M48</f>
        <v>5.5599024126449736E-2</v>
      </c>
      <c r="AB48" s="5">
        <f>'PP-regionalLandDpayment-pros'!N50/TransfersAsOutputShare!N48</f>
        <v>-9.4782199283164927E-3</v>
      </c>
      <c r="AC48" s="5"/>
      <c r="AD48" t="s">
        <v>60</v>
      </c>
      <c r="AE48" s="5">
        <f>'PP-regionalLandDpaymentretro'!C50/TransfersAsOutputShare!C48</f>
        <v>0.11485619265891621</v>
      </c>
      <c r="AF48" s="5">
        <f>'PP-regionalLandDpaymentretro'!D50/TransfersAsOutputShare!D48</f>
        <v>6.0554214504066645E-2</v>
      </c>
      <c r="AG48" s="5">
        <f>'PP-regionalLandDpaymentretro'!E50/TransfersAsOutputShare!E48</f>
        <v>0.15522155899548395</v>
      </c>
      <c r="AH48" s="5">
        <f>'PP-regionalLandDpaymentretro'!F50/TransfersAsOutputShare!F48</f>
        <v>0.15760588261177111</v>
      </c>
      <c r="AI48" s="5">
        <f>'PP-regionalLandDpaymentretro'!G50/TransfersAsOutputShare!G48</f>
        <v>0.12603916238973195</v>
      </c>
      <c r="AJ48" s="5">
        <f>'PP-regionalLandDpaymentretro'!H50/TransfersAsOutputShare!H48</f>
        <v>-6.2519787879942543E-2</v>
      </c>
      <c r="AK48" s="5">
        <f>'PP-regionalLandDpaymentretro'!I50/TransfersAsOutputShare!I48</f>
        <v>2.2961582077982032E-2</v>
      </c>
      <c r="AL48" s="5">
        <f>'PP-regionalLandDpaymentretro'!J50/TransfersAsOutputShare!J48</f>
        <v>1.2043784987896424E-2</v>
      </c>
      <c r="AM48" s="5">
        <f>'PP-regionalLandDpaymentretro'!K50/TransfersAsOutputShare!K48</f>
        <v>-6.6733972065453381E-2</v>
      </c>
      <c r="AN48" s="5">
        <f>'PP-regionalLandDpaymentretro'!L50/TransfersAsOutputShare!L48</f>
        <v>2.2309403358182201E-2</v>
      </c>
      <c r="AO48" s="5">
        <f>'PP-regionalLandDpaymentretro'!M50/TransfersAsOutputShare!M48</f>
        <v>5.5555848058053088E-2</v>
      </c>
      <c r="AP48" s="5">
        <f>'PP-regionalLandDpaymentretro'!N50/TransfersAsOutputShare!N48</f>
        <v>-9.477718816531722E-3</v>
      </c>
      <c r="AQ48" s="5"/>
      <c r="AR48" s="6" t="s">
        <v>60</v>
      </c>
      <c r="AS48" s="5">
        <f>'BP-regionalLandDpayment-prosp'!C50/TransfersAsOutputShare!C48</f>
        <v>0.16306879960618167</v>
      </c>
      <c r="AT48" s="5">
        <f>'BP-regionalLandDpayment-prosp'!D50/TransfersAsOutputShare!D48</f>
        <v>0.12346640975666753</v>
      </c>
      <c r="AU48" s="5">
        <f>'BP-regionalLandDpayment-prosp'!E50/TransfersAsOutputShare!E48</f>
        <v>0.14448449547126044</v>
      </c>
      <c r="AV48" s="5">
        <f>'BP-regionalLandDpayment-prosp'!F50/TransfersAsOutputShare!F48</f>
        <v>0.14854881767517769</v>
      </c>
      <c r="AW48" s="5">
        <f>'BP-regionalLandDpayment-prosp'!G50/TransfersAsOutputShare!G48</f>
        <v>0.18687702718552782</v>
      </c>
      <c r="AX48" s="5">
        <f>'BP-regionalLandDpayment-prosp'!H50/TransfersAsOutputShare!H48</f>
        <v>-7.3570379112838383E-2</v>
      </c>
      <c r="AY48" s="5">
        <f>'BP-regionalLandDpayment-prosp'!I50/TransfersAsOutputShare!I48</f>
        <v>7.9808134473080272E-3</v>
      </c>
      <c r="AZ48" s="5">
        <f>'BP-regionalLandDpayment-prosp'!J50/TransfersAsOutputShare!J48</f>
        <v>-6.8595252065648685E-3</v>
      </c>
      <c r="BA48" s="5">
        <f>'BP-regionalLandDpayment-prosp'!K50/TransfersAsOutputShare!K48</f>
        <v>-7.1285871634777176E-2</v>
      </c>
      <c r="BB48" s="5">
        <f>'BP-regionalLandDpayment-prosp'!L50/TransfersAsOutputShare!L48</f>
        <v>1.0688231615021594E-2</v>
      </c>
      <c r="BC48" s="5">
        <f>'BP-regionalLandDpayment-prosp'!M50/TransfersAsOutputShare!M48</f>
        <v>3.4714062786689551E-2</v>
      </c>
      <c r="BD48" s="5">
        <f>'BP-regionalLandDpayment-prosp'!N50/TransfersAsOutputShare!N48</f>
        <v>-2.0770961088187288E-2</v>
      </c>
      <c r="BF48" s="6" t="s">
        <v>60</v>
      </c>
      <c r="BG48" s="5">
        <f>'BP-regionalLandDpaymentretro'!C50/TransfersAsOutputShare!C48</f>
        <v>0.1630444826173659</v>
      </c>
      <c r="BH48" s="5">
        <f>'BP-regionalLandDpaymentretro'!D50/TransfersAsOutputShare!D48</f>
        <v>0.12343716210288561</v>
      </c>
      <c r="BI48" s="5">
        <f>'BP-regionalLandDpaymentretro'!E50/TransfersAsOutputShare!E48</f>
        <v>0.14429522820467969</v>
      </c>
      <c r="BJ48" s="5">
        <f>'BP-regionalLandDpaymentretro'!F50/TransfersAsOutputShare!F48</f>
        <v>0.14850338926060899</v>
      </c>
      <c r="BK48" s="5">
        <f>'BP-regionalLandDpaymentretro'!G50/TransfersAsOutputShare!G48</f>
        <v>0.18686210210381687</v>
      </c>
      <c r="BL48" s="5">
        <f>'BP-regionalLandDpaymentretro'!H50/TransfersAsOutputShare!H48</f>
        <v>-7.3528473853718079E-2</v>
      </c>
      <c r="BM48" s="5">
        <f>'BP-regionalLandDpaymentretro'!I50/TransfersAsOutputShare!I48</f>
        <v>7.982704227487562E-3</v>
      </c>
      <c r="BN48" s="5">
        <f>'BP-regionalLandDpaymentretro'!J50/TransfersAsOutputShare!J48</f>
        <v>-6.8747164037479052E-3</v>
      </c>
      <c r="BO48" s="5">
        <f>'BP-regionalLandDpaymentretro'!K50/TransfersAsOutputShare!K48</f>
        <v>-7.1262041150232186E-2</v>
      </c>
      <c r="BP48" s="5">
        <f>'BP-regionalLandDpaymentretro'!L50/TransfersAsOutputShare!L48</f>
        <v>1.0666934448859697E-2</v>
      </c>
      <c r="BQ48" s="5">
        <f>'BP-regionalLandDpaymentretro'!M50/TransfersAsOutputShare!M48</f>
        <v>3.4670886718292826E-2</v>
      </c>
      <c r="BR48" s="5">
        <f>'BP-regionalLandDpaymentretro'!N50/TransfersAsOutputShare!N48</f>
        <v>-2.0770459976402509E-2</v>
      </c>
    </row>
    <row r="49" spans="2:70" x14ac:dyDescent="0.2">
      <c r="B49" t="s">
        <v>61</v>
      </c>
      <c r="C49" s="2">
        <v>330.04935536071599</v>
      </c>
      <c r="D49" s="2">
        <v>315.17224094704301</v>
      </c>
      <c r="E49" s="2">
        <v>54.855118533733098</v>
      </c>
      <c r="F49" s="2">
        <v>57.405044217585299</v>
      </c>
      <c r="G49" s="2">
        <v>75.703659743127503</v>
      </c>
      <c r="H49" s="2">
        <v>444.72304742103597</v>
      </c>
      <c r="I49" s="2">
        <v>567.19232907235698</v>
      </c>
      <c r="J49" s="2">
        <v>359.72771510582498</v>
      </c>
      <c r="K49" s="2">
        <v>1227.47005560811</v>
      </c>
      <c r="L49" s="2">
        <v>377.83343175806601</v>
      </c>
      <c r="M49" s="2">
        <v>100.888735111663</v>
      </c>
      <c r="N49" s="2">
        <v>618.66770535107003</v>
      </c>
      <c r="O49" s="2"/>
      <c r="P49" t="s">
        <v>61</v>
      </c>
      <c r="Q49" s="5">
        <f>'PP-regionalLandDpayment-pros'!C51/TransfersAsOutputShare!C49</f>
        <v>0.11699968996216098</v>
      </c>
      <c r="R49" s="5">
        <f>'PP-regionalLandDpayment-pros'!D51/TransfersAsOutputShare!D49</f>
        <v>6.1739578511150195E-2</v>
      </c>
      <c r="S49" s="5">
        <f>'PP-regionalLandDpayment-pros'!E51/TransfersAsOutputShare!E49</f>
        <v>0.1582123360236071</v>
      </c>
      <c r="T49" s="5">
        <f>'PP-regionalLandDpayment-pros'!F51/TransfersAsOutputShare!F49</f>
        <v>0.16032518384032537</v>
      </c>
      <c r="U49" s="5">
        <f>'PP-regionalLandDpayment-pros'!G51/TransfersAsOutputShare!G49</f>
        <v>0.12810147317755358</v>
      </c>
      <c r="V49" s="5">
        <f>'PP-regionalLandDpayment-pros'!H51/TransfersAsOutputShare!H49</f>
        <v>-6.4003629542889573E-2</v>
      </c>
      <c r="W49" s="5">
        <f>'PP-regionalLandDpayment-pros'!I51/TransfersAsOutputShare!I49</f>
        <v>2.3570189501799701E-2</v>
      </c>
      <c r="X49" s="5">
        <f>'PP-regionalLandDpayment-pros'!J51/TransfersAsOutputShare!J49</f>
        <v>1.2560189275281516E-2</v>
      </c>
      <c r="Y49" s="5">
        <f>'PP-regionalLandDpayment-pros'!K51/TransfersAsOutputShare!K49</f>
        <v>-6.7924126766342088E-2</v>
      </c>
      <c r="Z49" s="5">
        <f>'PP-regionalLandDpayment-pros'!L51/TransfersAsOutputShare!L49</f>
        <v>2.2871061841773201E-2</v>
      </c>
      <c r="AA49" s="5">
        <f>'PP-regionalLandDpayment-pros'!M51/TransfersAsOutputShare!M49</f>
        <v>5.6672444469878708E-2</v>
      </c>
      <c r="AB49" s="5">
        <f>'PP-regionalLandDpayment-pros'!N51/TransfersAsOutputShare!N49</f>
        <v>-9.7979506917183073E-3</v>
      </c>
      <c r="AC49" s="5"/>
      <c r="AD49" t="s">
        <v>61</v>
      </c>
      <c r="AE49" s="5">
        <f>'PP-regionalLandDpaymentretro'!C51/TransfersAsOutputShare!C49</f>
        <v>0.11697650250207799</v>
      </c>
      <c r="AF49" s="5">
        <f>'PP-regionalLandDpaymentretro'!D51/TransfersAsOutputShare!D49</f>
        <v>6.171172755288741E-2</v>
      </c>
      <c r="AG49" s="5">
        <f>'PP-regionalLandDpaymentretro'!E51/TransfersAsOutputShare!E49</f>
        <v>0.15803239866769964</v>
      </c>
      <c r="AH49" s="5">
        <f>'PP-regionalLandDpaymentretro'!F51/TransfersAsOutputShare!F49</f>
        <v>0.16028197646630737</v>
      </c>
      <c r="AI49" s="5">
        <f>'PP-regionalLandDpaymentretro'!G51/TransfersAsOutputShare!G49</f>
        <v>0.12808725514322364</v>
      </c>
      <c r="AJ49" s="5">
        <f>'PP-regionalLandDpaymentretro'!H51/TransfersAsOutputShare!H49</f>
        <v>-6.3963665992440411E-2</v>
      </c>
      <c r="AK49" s="5">
        <f>'PP-regionalLandDpaymentretro'!I51/TransfersAsOutputShare!I49</f>
        <v>2.3571886200931123E-2</v>
      </c>
      <c r="AL49" s="5">
        <f>'PP-regionalLandDpaymentretro'!J51/TransfersAsOutputShare!J49</f>
        <v>1.254565255689017E-2</v>
      </c>
      <c r="AM49" s="5">
        <f>'PP-regionalLandDpaymentretro'!K51/TransfersAsOutputShare!K49</f>
        <v>-6.7901454226453994E-2</v>
      </c>
      <c r="AN49" s="5">
        <f>'PP-regionalLandDpaymentretro'!L51/TransfersAsOutputShare!L49</f>
        <v>2.2850774568943463E-2</v>
      </c>
      <c r="AO49" s="5">
        <f>'PP-regionalLandDpaymentretro'!M51/TransfersAsOutputShare!M49</f>
        <v>5.6631352017823794E-2</v>
      </c>
      <c r="AP49" s="5">
        <f>'PP-regionalLandDpaymentretro'!N51/TransfersAsOutputShare!N49</f>
        <v>-9.7974119145035586E-3</v>
      </c>
      <c r="AQ49" s="5"/>
      <c r="AR49" s="6" t="s">
        <v>61</v>
      </c>
      <c r="AS49" s="5">
        <f>'BP-regionalLandDpayment-prosp'!C51/TransfersAsOutputShare!C49</f>
        <v>0.16598692498401138</v>
      </c>
      <c r="AT49" s="5">
        <f>'BP-regionalLandDpayment-prosp'!D51/TransfersAsOutputShare!D49</f>
        <v>0.12565773656360377</v>
      </c>
      <c r="AU49" s="5">
        <f>'BP-regionalLandDpayment-prosp'!E51/TransfersAsOutputShare!E49</f>
        <v>0.14710751792578525</v>
      </c>
      <c r="AV49" s="5">
        <f>'BP-regionalLandDpayment-prosp'!F51/TransfersAsOutputShare!F49</f>
        <v>0.15107809095886998</v>
      </c>
      <c r="AW49" s="5">
        <f>'BP-regionalLandDpayment-prosp'!G51/TransfersAsOutputShare!G49</f>
        <v>0.18983776503518102</v>
      </c>
      <c r="AX49" s="5">
        <f>'BP-regionalLandDpayment-prosp'!H51/TransfersAsOutputShare!H49</f>
        <v>-7.5190000350907532E-2</v>
      </c>
      <c r="AY49" s="5">
        <f>'BP-regionalLandDpayment-prosp'!I51/TransfersAsOutputShare!I49</f>
        <v>8.3725819868710229E-3</v>
      </c>
      <c r="AZ49" s="5">
        <f>'BP-regionalLandDpayment-prosp'!J51/TransfersAsOutputShare!J49</f>
        <v>-6.6572870557826264E-3</v>
      </c>
      <c r="BA49" s="5">
        <f>'BP-regionalLandDpayment-prosp'!K51/TransfersAsOutputShare!K49</f>
        <v>-7.2519705326847983E-2</v>
      </c>
      <c r="BB49" s="5">
        <f>'BP-regionalLandDpayment-prosp'!L51/TransfersAsOutputShare!L49</f>
        <v>1.1049469270824541E-2</v>
      </c>
      <c r="BC49" s="5">
        <f>'BP-regionalLandDpayment-prosp'!M51/TransfersAsOutputShare!M49</f>
        <v>3.5438584031635502E-2</v>
      </c>
      <c r="BD49" s="5">
        <f>'BP-regionalLandDpayment-prosp'!N51/TransfersAsOutputShare!N49</f>
        <v>-2.1257194938557093E-2</v>
      </c>
      <c r="BF49" s="6" t="s">
        <v>61</v>
      </c>
      <c r="BG49" s="5">
        <f>'BP-regionalLandDpaymentretro'!C51/TransfersAsOutputShare!C49</f>
        <v>0.16596373752392848</v>
      </c>
      <c r="BH49" s="5">
        <f>'BP-regionalLandDpaymentretro'!D51/TransfersAsOutputShare!D49</f>
        <v>0.12562988560534097</v>
      </c>
      <c r="BI49" s="5">
        <f>'BP-regionalLandDpaymentretro'!E51/TransfersAsOutputShare!E49</f>
        <v>0.14692758056987765</v>
      </c>
      <c r="BJ49" s="5">
        <f>'BP-regionalLandDpaymentretro'!F51/TransfersAsOutputShare!F49</f>
        <v>0.15103488358485181</v>
      </c>
      <c r="BK49" s="5">
        <f>'BP-regionalLandDpaymentretro'!G51/TransfersAsOutputShare!G49</f>
        <v>0.18982354700085097</v>
      </c>
      <c r="BL49" s="5">
        <f>'BP-regionalLandDpaymentretro'!H51/TransfersAsOutputShare!H49</f>
        <v>-7.5150036800458356E-2</v>
      </c>
      <c r="BM49" s="5">
        <f>'BP-regionalLandDpaymentretro'!I51/TransfersAsOutputShare!I49</f>
        <v>8.3742786860023979E-3</v>
      </c>
      <c r="BN49" s="5">
        <f>'BP-regionalLandDpaymentretro'!J51/TransfersAsOutputShare!J49</f>
        <v>-6.671823774173964E-3</v>
      </c>
      <c r="BO49" s="5">
        <f>'BP-regionalLandDpaymentretro'!K51/TransfersAsOutputShare!K49</f>
        <v>-7.2497032786959903E-2</v>
      </c>
      <c r="BP49" s="5">
        <f>'BP-regionalLandDpaymentretro'!L51/TransfersAsOutputShare!L49</f>
        <v>1.1029181997994769E-2</v>
      </c>
      <c r="BQ49" s="5">
        <f>'BP-regionalLandDpaymentretro'!M51/TransfersAsOutputShare!M49</f>
        <v>3.5397491579580512E-2</v>
      </c>
      <c r="BR49" s="5">
        <f>'BP-regionalLandDpaymentretro'!N51/TransfersAsOutputShare!N49</f>
        <v>-2.1256656161342338E-2</v>
      </c>
    </row>
    <row r="50" spans="2:70" x14ac:dyDescent="0.2">
      <c r="B50" t="s">
        <v>62</v>
      </c>
      <c r="C50" s="2">
        <v>341.53546647213398</v>
      </c>
      <c r="D50" s="2">
        <v>326.167308187473</v>
      </c>
      <c r="E50" s="2">
        <v>56.776465814531498</v>
      </c>
      <c r="F50" s="2">
        <v>59.439532079982101</v>
      </c>
      <c r="G50" s="2">
        <v>78.447066699680605</v>
      </c>
      <c r="H50" s="2">
        <v>460.34202730752003</v>
      </c>
      <c r="I50" s="2">
        <v>587.95916449186495</v>
      </c>
      <c r="J50" s="2">
        <v>372.50010305372598</v>
      </c>
      <c r="K50" s="2">
        <v>1272.0128268324099</v>
      </c>
      <c r="L50" s="2">
        <v>391.39743897581099</v>
      </c>
      <c r="M50" s="2">
        <v>104.38482902921901</v>
      </c>
      <c r="N50" s="2">
        <v>641.22031704760298</v>
      </c>
      <c r="O50" s="2"/>
      <c r="P50" t="s">
        <v>62</v>
      </c>
      <c r="Q50" s="5">
        <f>'PP-regionalLandDpayment-pros'!C52/TransfersAsOutputShare!C50</f>
        <v>0.11909849281870175</v>
      </c>
      <c r="R50" s="5">
        <f>'PP-regionalLandDpayment-pros'!D52/TransfersAsOutputShare!D50</f>
        <v>6.2884276545504394E-2</v>
      </c>
      <c r="S50" s="5">
        <f>'PP-regionalLandDpayment-pros'!E52/TransfersAsOutputShare!E50</f>
        <v>0.16099078497345906</v>
      </c>
      <c r="T50" s="5">
        <f>'PP-regionalLandDpayment-pros'!F52/TransfersAsOutputShare!F50</f>
        <v>0.16298257303351282</v>
      </c>
      <c r="U50" s="5">
        <f>'PP-regionalLandDpayment-pros'!G52/TransfersAsOutputShare!G50</f>
        <v>0.13014428888923127</v>
      </c>
      <c r="V50" s="5">
        <f>'PP-regionalLandDpayment-pros'!H52/TransfersAsOutputShare!H50</f>
        <v>-6.5440045869006147E-2</v>
      </c>
      <c r="W50" s="5">
        <f>'PP-regionalLandDpayment-pros'!I52/TransfersAsOutputShare!I50</f>
        <v>2.4179714567452746E-2</v>
      </c>
      <c r="X50" s="5">
        <f>'PP-regionalLandDpayment-pros'!J52/TransfersAsOutputShare!J50</f>
        <v>1.3057011216388666E-2</v>
      </c>
      <c r="Y50" s="5">
        <f>'PP-regionalLandDpayment-pros'!K52/TransfersAsOutputShare!K50</f>
        <v>-6.9085408285381733E-2</v>
      </c>
      <c r="Z50" s="5">
        <f>'PP-regionalLandDpayment-pros'!L52/TransfersAsOutputShare!L50</f>
        <v>2.3408051543147256E-2</v>
      </c>
      <c r="AA50" s="5">
        <f>'PP-regionalLandDpayment-pros'!M52/TransfersAsOutputShare!M50</f>
        <v>5.7733487817533256E-2</v>
      </c>
      <c r="AB50" s="5">
        <f>'PP-regionalLandDpayment-pros'!N52/TransfersAsOutputShare!N50</f>
        <v>-1.0123093944378363E-2</v>
      </c>
      <c r="AC50" s="5"/>
      <c r="AD50" t="s">
        <v>62</v>
      </c>
      <c r="AE50" s="5">
        <f>'PP-regionalLandDpaymentretro'!C52/TransfersAsOutputShare!C50</f>
        <v>0.11907637104433685</v>
      </c>
      <c r="AF50" s="5">
        <f>'PP-regionalLandDpaymentretro'!D52/TransfersAsOutputShare!D50</f>
        <v>6.285773956065703E-2</v>
      </c>
      <c r="AG50" s="5">
        <f>'PP-regionalLandDpaymentretro'!E52/TransfersAsOutputShare!E50</f>
        <v>0.16081959789223979</v>
      </c>
      <c r="AH50" s="5">
        <f>'PP-regionalLandDpaymentretro'!F52/TransfersAsOutputShare!F50</f>
        <v>0.16294144918894141</v>
      </c>
      <c r="AI50" s="5">
        <f>'PP-regionalLandDpaymentretro'!G52/TransfersAsOutputShare!G50</f>
        <v>0.13013073492162286</v>
      </c>
      <c r="AJ50" s="5">
        <f>'PP-regionalLandDpaymentretro'!H52/TransfersAsOutputShare!H50</f>
        <v>-6.5401909045646994E-2</v>
      </c>
      <c r="AK50" s="5">
        <f>'PP-regionalLandDpaymentretro'!I52/TransfersAsOutputShare!I50</f>
        <v>2.4181236502507027E-2</v>
      </c>
      <c r="AL50" s="5">
        <f>'PP-regionalLandDpaymentretro'!J52/TransfersAsOutputShare!J50</f>
        <v>1.3043094967468935E-2</v>
      </c>
      <c r="AM50" s="5">
        <f>'PP-regionalLandDpaymentretro'!K52/TransfersAsOutputShare!K50</f>
        <v>-6.9063821889504509E-2</v>
      </c>
      <c r="AN50" s="5">
        <f>'PP-regionalLandDpaymentretro'!L52/TransfersAsOutputShare!L50</f>
        <v>2.3388713389580575E-2</v>
      </c>
      <c r="AO50" s="5">
        <f>'PP-regionalLandDpaymentretro'!M52/TransfersAsOutputShare!M50</f>
        <v>5.7694353888124709E-2</v>
      </c>
      <c r="AP50" s="5">
        <f>'PP-regionalLandDpaymentretro'!N52/TransfersAsOutputShare!N50</f>
        <v>-1.0122522188056328E-2</v>
      </c>
      <c r="AQ50" s="5"/>
      <c r="AR50" s="6" t="s">
        <v>62</v>
      </c>
      <c r="AS50" s="5">
        <f>'BP-regionalLandDpayment-prosp'!C52/TransfersAsOutputShare!C50</f>
        <v>0.16887819608808646</v>
      </c>
      <c r="AT50" s="5">
        <f>'BP-regionalLandDpayment-prosp'!D52/TransfersAsOutputShare!D50</f>
        <v>0.12783112445448855</v>
      </c>
      <c r="AU50" s="5">
        <f>'BP-regionalLandDpayment-prosp'!E52/TransfersAsOutputShare!E50</f>
        <v>0.14970877321224391</v>
      </c>
      <c r="AV50" s="5">
        <f>'BP-regionalLandDpayment-prosp'!F52/TransfersAsOutputShare!F50</f>
        <v>0.15359169520888341</v>
      </c>
      <c r="AW50" s="5">
        <f>'BP-regionalLandDpayment-prosp'!G52/TransfersAsOutputShare!G50</f>
        <v>0.19279225890159829</v>
      </c>
      <c r="AX50" s="5">
        <f>'BP-regionalLandDpayment-prosp'!H52/TransfersAsOutputShare!H50</f>
        <v>-7.6803870395225321E-2</v>
      </c>
      <c r="AY50" s="5">
        <f>'BP-regionalLandDpayment-prosp'!I52/TransfersAsOutputShare!I50</f>
        <v>8.7632529611476728E-3</v>
      </c>
      <c r="AZ50" s="5">
        <f>'BP-regionalLandDpayment-prosp'!J52/TransfersAsOutputShare!J50</f>
        <v>-6.4580605818866871E-3</v>
      </c>
      <c r="BA50" s="5">
        <f>'BP-regionalLandDpayment-prosp'!K52/TransfersAsOutputShare!K50</f>
        <v>-7.3748628305530126E-2</v>
      </c>
      <c r="BB50" s="5">
        <f>'BP-regionalLandDpayment-prosp'!L52/TransfersAsOutputShare!L50</f>
        <v>1.1407956457832403E-2</v>
      </c>
      <c r="BC50" s="5">
        <f>'BP-regionalLandDpayment-prosp'!M52/TransfersAsOutputShare!M50</f>
        <v>3.6153035249512987E-2</v>
      </c>
      <c r="BD50" s="5">
        <f>'BP-regionalLandDpayment-prosp'!N52/TransfersAsOutputShare!N50</f>
        <v>-2.1749150858907818E-2</v>
      </c>
      <c r="BF50" s="6" t="s">
        <v>62</v>
      </c>
      <c r="BG50" s="5">
        <f>'BP-regionalLandDpaymentretro'!C52/TransfersAsOutputShare!C50</f>
        <v>0.16885607431372168</v>
      </c>
      <c r="BH50" s="5">
        <f>'BP-regionalLandDpaymentretro'!D52/TransfersAsOutputShare!D50</f>
        <v>0.12780458746964118</v>
      </c>
      <c r="BI50" s="5">
        <f>'BP-regionalLandDpaymentretro'!E52/TransfersAsOutputShare!E50</f>
        <v>0.14953758613102452</v>
      </c>
      <c r="BJ50" s="5">
        <f>'BP-regionalLandDpaymentretro'!F52/TransfersAsOutputShare!F50</f>
        <v>0.15355057136431186</v>
      </c>
      <c r="BK50" s="5">
        <f>'BP-regionalLandDpaymentretro'!G52/TransfersAsOutputShare!G50</f>
        <v>0.1927787049339898</v>
      </c>
      <c r="BL50" s="5">
        <f>'BP-regionalLandDpaymentretro'!H52/TransfersAsOutputShare!H50</f>
        <v>-7.676573357186614E-2</v>
      </c>
      <c r="BM50" s="5">
        <f>'BP-regionalLandDpaymentretro'!I52/TransfersAsOutputShare!I50</f>
        <v>8.764774896201909E-3</v>
      </c>
      <c r="BN50" s="5">
        <f>'BP-regionalLandDpaymentretro'!J52/TransfersAsOutputShare!J50</f>
        <v>-6.4719768308064106E-3</v>
      </c>
      <c r="BO50" s="5">
        <f>'BP-regionalLandDpaymentretro'!K52/TransfersAsOutputShare!K50</f>
        <v>-7.3727041909652916E-2</v>
      </c>
      <c r="BP50" s="5">
        <f>'BP-regionalLandDpaymentretro'!L52/TransfersAsOutputShare!L50</f>
        <v>1.1388618304265692E-2</v>
      </c>
      <c r="BQ50" s="5">
        <f>'BP-regionalLandDpaymentretro'!M52/TransfersAsOutputShare!M50</f>
        <v>3.611390132010435E-2</v>
      </c>
      <c r="BR50" s="5">
        <f>'BP-regionalLandDpaymentretro'!N52/TransfersAsOutputShare!N50</f>
        <v>-2.1748579102585774E-2</v>
      </c>
    </row>
    <row r="51" spans="2:70" x14ac:dyDescent="0.2">
      <c r="B51" t="s">
        <v>63</v>
      </c>
      <c r="C51" s="2">
        <v>353.379443237506</v>
      </c>
      <c r="D51" s="2">
        <v>337.49581718598301</v>
      </c>
      <c r="E51" s="2">
        <v>58.756928548294098</v>
      </c>
      <c r="F51" s="2">
        <v>61.535243584332797</v>
      </c>
      <c r="G51" s="2">
        <v>81.269254247239701</v>
      </c>
      <c r="H51" s="2">
        <v>476.40020304665097</v>
      </c>
      <c r="I51" s="2">
        <v>609.30610045851199</v>
      </c>
      <c r="J51" s="2">
        <v>385.65136068041198</v>
      </c>
      <c r="K51" s="2">
        <v>1317.7684552538999</v>
      </c>
      <c r="L51" s="2">
        <v>405.35849981490099</v>
      </c>
      <c r="M51" s="2">
        <v>107.98741061476299</v>
      </c>
      <c r="N51" s="2">
        <v>664.38971593960196</v>
      </c>
      <c r="O51" s="2"/>
      <c r="P51" t="s">
        <v>63</v>
      </c>
      <c r="Q51" s="5">
        <f>'PP-regionalLandDpayment-pros'!C53/TransfersAsOutputShare!C51</f>
        <v>0.12117840734423486</v>
      </c>
      <c r="R51" s="5">
        <f>'PP-regionalLandDpayment-pros'!D53/TransfersAsOutputShare!D51</f>
        <v>6.4018267761005346E-2</v>
      </c>
      <c r="S51" s="5">
        <f>'PP-regionalLandDpayment-pros'!E53/TransfersAsOutputShare!E51</f>
        <v>0.16374792103567801</v>
      </c>
      <c r="T51" s="5">
        <f>'PP-regionalLandDpayment-pros'!F53/TransfersAsOutputShare!F51</f>
        <v>0.16562477539806497</v>
      </c>
      <c r="U51" s="5">
        <f>'PP-regionalLandDpayment-pros'!G53/TransfersAsOutputShare!G51</f>
        <v>0.13218294147282128</v>
      </c>
      <c r="V51" s="5">
        <f>'PP-regionalLandDpayment-pros'!H53/TransfersAsOutputShare!H51</f>
        <v>-6.6871585333517877E-2</v>
      </c>
      <c r="W51" s="5">
        <f>'PP-regionalLandDpayment-pros'!I53/TransfersAsOutputShare!I51</f>
        <v>2.4788405372745664E-2</v>
      </c>
      <c r="X51" s="5">
        <f>'PP-regionalLandDpayment-pros'!J53/TransfersAsOutputShare!J51</f>
        <v>1.3549730375933161E-2</v>
      </c>
      <c r="Y51" s="5">
        <f>'PP-regionalLandDpayment-pros'!K53/TransfersAsOutputShare!K51</f>
        <v>-7.024191770513126E-2</v>
      </c>
      <c r="Z51" s="5">
        <f>'PP-regionalLandDpayment-pros'!L53/TransfersAsOutputShare!L51</f>
        <v>2.3941939467112885E-2</v>
      </c>
      <c r="AA51" s="5">
        <f>'PP-regionalLandDpayment-pros'!M53/TransfersAsOutputShare!M51</f>
        <v>5.8782845352301445E-2</v>
      </c>
      <c r="AB51" s="5">
        <f>'PP-regionalLandDpayment-pros'!N53/TransfersAsOutputShare!N51</f>
        <v>-1.0453510480462714E-2</v>
      </c>
      <c r="AC51" s="5"/>
      <c r="AD51" t="s">
        <v>63</v>
      </c>
      <c r="AE51" s="5">
        <f>'PP-regionalLandDpaymentretro'!C53/TransfersAsOutputShare!C51</f>
        <v>0.12115729175586108</v>
      </c>
      <c r="AF51" s="5">
        <f>'PP-regionalLandDpaymentretro'!D53/TransfersAsOutputShare!D51</f>
        <v>6.3992968111467374E-2</v>
      </c>
      <c r="AG51" s="5">
        <f>'PP-regionalLandDpaymentretro'!E53/TransfersAsOutputShare!E51</f>
        <v>0.16358494984429908</v>
      </c>
      <c r="AH51" s="5">
        <f>'PP-regionalLandDpaymentretro'!F53/TransfersAsOutputShare!F51</f>
        <v>0.16558560834948696</v>
      </c>
      <c r="AI51" s="5">
        <f>'PP-regionalLandDpaymentretro'!G53/TransfersAsOutputShare!G51</f>
        <v>0.13217001196434797</v>
      </c>
      <c r="AJ51" s="5">
        <f>'PP-regionalLandDpaymentretro'!H53/TransfersAsOutputShare!H51</f>
        <v>-6.6835168975489204E-2</v>
      </c>
      <c r="AK51" s="5">
        <f>'PP-regionalLandDpaymentretro'!I53/TransfersAsOutputShare!I51</f>
        <v>2.4789769713615045E-2</v>
      </c>
      <c r="AL51" s="5">
        <f>'PP-regionalLandDpaymentretro'!J53/TransfersAsOutputShare!J51</f>
        <v>1.3536402700648594E-2</v>
      </c>
      <c r="AM51" s="5">
        <f>'PP-regionalLandDpaymentretro'!K53/TransfersAsOutputShare!K51</f>
        <v>-7.0221351391035677E-2</v>
      </c>
      <c r="AN51" s="5">
        <f>'PP-regionalLandDpaymentretro'!L53/TransfersAsOutputShare!L51</f>
        <v>2.3923494320839449E-2</v>
      </c>
      <c r="AO51" s="5">
        <f>'PP-regionalLandDpaymentretro'!M53/TransfersAsOutputShare!M51</f>
        <v>5.8745554201745744E-2</v>
      </c>
      <c r="AP51" s="5">
        <f>'PP-regionalLandDpaymentretro'!N53/TransfersAsOutputShare!N51</f>
        <v>-1.0452909991065804E-2</v>
      </c>
      <c r="AQ51" s="5"/>
      <c r="AR51" s="6" t="s">
        <v>63</v>
      </c>
      <c r="AS51" s="5">
        <f>'BP-regionalLandDpayment-prosp'!C53/TransfersAsOutputShare!C51</f>
        <v>0.17174461520916606</v>
      </c>
      <c r="AT51" s="5">
        <f>'BP-regionalLandDpayment-prosp'!D53/TransfersAsOutputShare!D51</f>
        <v>0.12998783997271368</v>
      </c>
      <c r="AU51" s="5">
        <f>'BP-regionalLandDpayment-prosp'!E53/TransfersAsOutputShare!E51</f>
        <v>0.15228990639190917</v>
      </c>
      <c r="AV51" s="5">
        <f>'BP-regionalLandDpayment-prosp'!F53/TransfersAsOutputShare!F51</f>
        <v>0.15609086198835961</v>
      </c>
      <c r="AW51" s="5">
        <f>'BP-regionalLandDpayment-prosp'!G53/TransfersAsOutputShare!G51</f>
        <v>0.19574105413935344</v>
      </c>
      <c r="AX51" s="5">
        <f>'BP-regionalLandDpayment-prosp'!H53/TransfersAsOutputShare!H51</f>
        <v>-7.8412673585440198E-2</v>
      </c>
      <c r="AY51" s="5">
        <f>'BP-regionalLandDpayment-prosp'!I53/TransfersAsOutputShare!I51</f>
        <v>9.1529728963968306E-3</v>
      </c>
      <c r="AZ51" s="5">
        <f>'BP-regionalLandDpayment-prosp'!J53/TransfersAsOutputShare!J51</f>
        <v>-6.2616728614911642E-3</v>
      </c>
      <c r="BA51" s="5">
        <f>'BP-regionalLandDpayment-prosp'!K53/TransfersAsOutputShare!K51</f>
        <v>-7.4972905692235844E-2</v>
      </c>
      <c r="BB51" s="5">
        <f>'BP-regionalLandDpayment-prosp'!L53/TransfersAsOutputShare!L51</f>
        <v>1.1763912320126656E-2</v>
      </c>
      <c r="BC51" s="5">
        <f>'BP-regionalLandDpayment-prosp'!M53/TransfersAsOutputShare!M51</f>
        <v>3.685790806767663E-2</v>
      </c>
      <c r="BD51" s="5">
        <f>'BP-regionalLandDpayment-prosp'!N53/TransfersAsOutputShare!N51</f>
        <v>-2.2246675422555678E-2</v>
      </c>
      <c r="BF51" s="6" t="s">
        <v>63</v>
      </c>
      <c r="BG51" s="5">
        <f>'BP-regionalLandDpaymentretro'!C53/TransfersAsOutputShare!C51</f>
        <v>0.17172349962079242</v>
      </c>
      <c r="BH51" s="5">
        <f>'BP-regionalLandDpaymentretro'!D53/TransfersAsOutputShare!D51</f>
        <v>0.12996254032317567</v>
      </c>
      <c r="BI51" s="5">
        <f>'BP-regionalLandDpaymentretro'!E53/TransfersAsOutputShare!E51</f>
        <v>0.15212693520053019</v>
      </c>
      <c r="BJ51" s="5">
        <f>'BP-regionalLandDpaymentretro'!F53/TransfersAsOutputShare!F51</f>
        <v>0.15605169493978144</v>
      </c>
      <c r="BK51" s="5">
        <f>'BP-regionalLandDpaymentretro'!G53/TransfersAsOutputShare!G51</f>
        <v>0.19572812463087999</v>
      </c>
      <c r="BL51" s="5">
        <f>'BP-regionalLandDpaymentretro'!H53/TransfersAsOutputShare!H51</f>
        <v>-7.8376257227411511E-2</v>
      </c>
      <c r="BM51" s="5">
        <f>'BP-regionalLandDpaymentretro'!I53/TransfersAsOutputShare!I51</f>
        <v>9.1543372372661705E-3</v>
      </c>
      <c r="BN51" s="5">
        <f>'BP-regionalLandDpaymentretro'!J53/TransfersAsOutputShare!J51</f>
        <v>-6.2750005367757213E-3</v>
      </c>
      <c r="BO51" s="5">
        <f>'BP-regionalLandDpaymentretro'!K53/TransfersAsOutputShare!K51</f>
        <v>-7.4952339378140276E-2</v>
      </c>
      <c r="BP51" s="5">
        <f>'BP-regionalLandDpaymentretro'!L53/TransfersAsOutputShare!L51</f>
        <v>1.1745467173853186E-2</v>
      </c>
      <c r="BQ51" s="5">
        <f>'BP-regionalLandDpaymentretro'!M53/TransfersAsOutputShare!M51</f>
        <v>3.6820616917120845E-2</v>
      </c>
      <c r="BR51" s="5">
        <f>'BP-regionalLandDpaymentretro'!N53/TransfersAsOutputShare!N51</f>
        <v>-2.224607493315876E-2</v>
      </c>
    </row>
    <row r="52" spans="2:70" x14ac:dyDescent="0.2">
      <c r="B52" t="s">
        <v>64</v>
      </c>
      <c r="C52" s="2">
        <v>365.59496707756102</v>
      </c>
      <c r="D52" s="2">
        <v>349.17091109360302</v>
      </c>
      <c r="E52" s="2">
        <v>60.798821157227401</v>
      </c>
      <c r="F52" s="2">
        <v>63.694674482842601</v>
      </c>
      <c r="G52" s="2">
        <v>84.173689333027795</v>
      </c>
      <c r="H52" s="2">
        <v>492.91645651484498</v>
      </c>
      <c r="I52" s="2">
        <v>631.25967118344295</v>
      </c>
      <c r="J52" s="2">
        <v>399.19719333297201</v>
      </c>
      <c r="K52" s="2">
        <v>1364.7931107920499</v>
      </c>
      <c r="L52" s="2">
        <v>419.73355405794803</v>
      </c>
      <c r="M52" s="2">
        <v>111.70061148007299</v>
      </c>
      <c r="N52" s="2">
        <v>688.20442624202099</v>
      </c>
      <c r="O52" s="2"/>
      <c r="P52" t="s">
        <v>64</v>
      </c>
      <c r="Q52" s="5">
        <f>'PP-regionalLandDpayment-pros'!C54/TransfersAsOutputShare!C52</f>
        <v>0.12324087126567695</v>
      </c>
      <c r="R52" s="5">
        <f>'PP-regionalLandDpayment-pros'!D54/TransfersAsOutputShare!D52</f>
        <v>6.5142249634003294E-2</v>
      </c>
      <c r="S52" s="5">
        <f>'PP-regionalLandDpayment-pros'!E54/TransfersAsOutputShare!E52</f>
        <v>0.16648543555708173</v>
      </c>
      <c r="T52" s="5">
        <f>'PP-regionalLandDpayment-pros'!F54/TransfersAsOutputShare!F52</f>
        <v>0.16825305658947196</v>
      </c>
      <c r="U52" s="5">
        <f>'PP-regionalLandDpayment-pros'!G54/TransfersAsOutputShare!G52</f>
        <v>0.13421785504831155</v>
      </c>
      <c r="V52" s="5">
        <f>'PP-regionalLandDpayment-pros'!H54/TransfersAsOutputShare!H52</f>
        <v>-6.8298865479795898E-2</v>
      </c>
      <c r="W52" s="5">
        <f>'PP-regionalLandDpayment-pros'!I54/TransfersAsOutputShare!I52</f>
        <v>2.539639995661637E-2</v>
      </c>
      <c r="X52" s="5">
        <f>'PP-regionalLandDpayment-pros'!J54/TransfersAsOutputShare!J52</f>
        <v>1.4038627872394793E-2</v>
      </c>
      <c r="Y52" s="5">
        <f>'PP-regionalLandDpayment-pros'!K54/TransfersAsOutputShare!K52</f>
        <v>-7.1393937669630828E-2</v>
      </c>
      <c r="Z52" s="5">
        <f>'PP-regionalLandDpayment-pros'!L54/TransfersAsOutputShare!L52</f>
        <v>2.4472986745302114E-2</v>
      </c>
      <c r="AA52" s="5">
        <f>'PP-regionalLandDpayment-pros'!M54/TransfersAsOutputShare!M52</f>
        <v>5.9821199981031144E-2</v>
      </c>
      <c r="AB52" s="5">
        <f>'PP-regionalLandDpayment-pros'!N54/TransfersAsOutputShare!N52</f>
        <v>-1.0789073397350996E-2</v>
      </c>
      <c r="AC52" s="5"/>
      <c r="AD52" t="s">
        <v>64</v>
      </c>
      <c r="AE52" s="5">
        <f>'PP-regionalLandDpaymentretro'!C54/TransfersAsOutputShare!C52</f>
        <v>0.1232207063702393</v>
      </c>
      <c r="AF52" s="5">
        <f>'PP-regionalLandDpaymentretro'!D54/TransfersAsOutputShare!D52</f>
        <v>6.5118116229168244E-2</v>
      </c>
      <c r="AG52" s="5">
        <f>'PP-regionalLandDpaymentretro'!E54/TransfersAsOutputShare!E52</f>
        <v>0.16633018685696208</v>
      </c>
      <c r="AH52" s="5">
        <f>'PP-regionalLandDpaymentretro'!F54/TransfersAsOutputShare!F52</f>
        <v>0.1682157293545469</v>
      </c>
      <c r="AI52" s="5">
        <f>'PP-regionalLandDpaymentretro'!G54/TransfersAsOutputShare!G52</f>
        <v>0.13420551343776374</v>
      </c>
      <c r="AJ52" s="5">
        <f>'PP-regionalLandDpaymentretro'!H54/TransfersAsOutputShare!H52</f>
        <v>-6.8264071238724508E-2</v>
      </c>
      <c r="AK52" s="5">
        <f>'PP-regionalLandDpaymentretro'!I54/TransfersAsOutputShare!I52</f>
        <v>2.5397621999106067E-2</v>
      </c>
      <c r="AL52" s="5">
        <f>'PP-regionalLandDpaymentretro'!J54/TransfersAsOutputShare!J52</f>
        <v>1.4025858842632544E-2</v>
      </c>
      <c r="AM52" s="5">
        <f>'PP-regionalLandDpaymentretro'!K54/TransfersAsOutputShare!K52</f>
        <v>-7.1374330544421258E-2</v>
      </c>
      <c r="AN52" s="5">
        <f>'PP-regionalLandDpaymentretro'!L54/TransfersAsOutputShare!L52</f>
        <v>2.4455382719386388E-2</v>
      </c>
      <c r="AO52" s="5">
        <f>'PP-regionalLandDpaymentretro'!M54/TransfersAsOutputShare!M52</f>
        <v>5.9785644374472084E-2</v>
      </c>
      <c r="AP52" s="5">
        <f>'PP-regionalLandDpaymentretro'!N54/TransfersAsOutputShare!N52</f>
        <v>-1.0788448023871426E-2</v>
      </c>
      <c r="AQ52" s="5"/>
      <c r="AR52" s="6" t="s">
        <v>64</v>
      </c>
      <c r="AS52" s="5">
        <f>'BP-regionalLandDpayment-prosp'!C54/TransfersAsOutputShare!C52</f>
        <v>0.17458811582142231</v>
      </c>
      <c r="AT52" s="5">
        <f>'BP-regionalLandDpayment-prosp'!D54/TransfersAsOutputShare!D52</f>
        <v>0.13212912033301219</v>
      </c>
      <c r="AU52" s="5">
        <f>'BP-regionalLandDpayment-prosp'!E54/TransfersAsOutputShare!E52</f>
        <v>0.15485250907578657</v>
      </c>
      <c r="AV52" s="5">
        <f>'BP-regionalLandDpayment-prosp'!F54/TransfersAsOutputShare!F52</f>
        <v>0.15857679304171615</v>
      </c>
      <c r="AW52" s="5">
        <f>'BP-regionalLandDpayment-prosp'!G54/TransfersAsOutputShare!G52</f>
        <v>0.19868472552738409</v>
      </c>
      <c r="AX52" s="5">
        <f>'BP-regionalLandDpayment-prosp'!H54/TransfersAsOutputShare!H52</f>
        <v>-8.0017069791697676E-2</v>
      </c>
      <c r="AY52" s="5">
        <f>'BP-regionalLandDpayment-prosp'!I54/TransfersAsOutputShare!I52</f>
        <v>9.5418812171859362E-3</v>
      </c>
      <c r="AZ52" s="5">
        <f>'BP-regionalLandDpayment-prosp'!J54/TransfersAsOutputShare!J52</f>
        <v>-6.0679569403008565E-3</v>
      </c>
      <c r="BA52" s="5">
        <f>'BP-regionalLandDpayment-prosp'!K54/TransfersAsOutputShare!K52</f>
        <v>-7.6192816834556171E-2</v>
      </c>
      <c r="BB52" s="5">
        <f>'BP-regionalLandDpayment-prosp'!L54/TransfersAsOutputShare!L52</f>
        <v>1.2117546721345032E-2</v>
      </c>
      <c r="BC52" s="5">
        <f>'BP-regionalLandDpayment-prosp'!M54/TransfersAsOutputShare!M52</f>
        <v>3.7553691806063334E-2</v>
      </c>
      <c r="BD52" s="5">
        <f>'BP-regionalLandDpayment-prosp'!N54/TransfersAsOutputShare!N52</f>
        <v>-2.2749632910356636E-2</v>
      </c>
      <c r="BF52" s="6" t="s">
        <v>64</v>
      </c>
      <c r="BG52" s="5">
        <f>'BP-regionalLandDpaymentretro'!C54/TransfersAsOutputShare!C52</f>
        <v>0.17456795092598476</v>
      </c>
      <c r="BH52" s="5">
        <f>'BP-regionalLandDpaymentretro'!D54/TransfersAsOutputShare!D52</f>
        <v>0.13210498692817713</v>
      </c>
      <c r="BI52" s="5">
        <f>'BP-regionalLandDpaymentretro'!E54/TransfersAsOutputShare!E52</f>
        <v>0.15469726037566683</v>
      </c>
      <c r="BJ52" s="5">
        <f>'BP-regionalLandDpaymentretro'!F54/TransfersAsOutputShare!F52</f>
        <v>0.15853946580679093</v>
      </c>
      <c r="BK52" s="5">
        <f>'BP-regionalLandDpaymentretro'!G54/TransfersAsOutputShare!G52</f>
        <v>0.1986723839168362</v>
      </c>
      <c r="BL52" s="5">
        <f>'BP-regionalLandDpaymentretro'!H54/TransfersAsOutputShare!H52</f>
        <v>-7.9982275550626258E-2</v>
      </c>
      <c r="BM52" s="5">
        <f>'BP-regionalLandDpaymentretro'!I54/TransfersAsOutputShare!I52</f>
        <v>9.5431032596755873E-3</v>
      </c>
      <c r="BN52" s="5">
        <f>'BP-regionalLandDpaymentretro'!J54/TransfersAsOutputShare!J52</f>
        <v>-6.0807259700630971E-3</v>
      </c>
      <c r="BO52" s="5">
        <f>'BP-regionalLandDpaymentretro'!K54/TransfersAsOutputShare!K52</f>
        <v>-7.6173209709346601E-2</v>
      </c>
      <c r="BP52" s="5">
        <f>'BP-regionalLandDpaymentretro'!L54/TransfersAsOutputShare!L52</f>
        <v>1.2099942695429274E-2</v>
      </c>
      <c r="BQ52" s="5">
        <f>'BP-regionalLandDpaymentretro'!M54/TransfersAsOutputShare!M52</f>
        <v>3.7518136199504198E-2</v>
      </c>
      <c r="BR52" s="5">
        <f>'BP-regionalLandDpaymentretro'!N54/TransfersAsOutputShare!N52</f>
        <v>-2.2749007536877058E-2</v>
      </c>
    </row>
    <row r="53" spans="2:70" x14ac:dyDescent="0.2">
      <c r="B53" t="s">
        <v>65</v>
      </c>
      <c r="C53" s="2">
        <v>378.19607825399999</v>
      </c>
      <c r="D53" s="2">
        <v>361.20604930761903</v>
      </c>
      <c r="E53" s="2">
        <v>62.904516127762001</v>
      </c>
      <c r="F53" s="2">
        <v>65.920378962679095</v>
      </c>
      <c r="G53" s="2">
        <v>87.163910772688595</v>
      </c>
      <c r="H53" s="2">
        <v>509.910029129686</v>
      </c>
      <c r="I53" s="2">
        <v>653.84692866800697</v>
      </c>
      <c r="J53" s="2">
        <v>413.15365776017399</v>
      </c>
      <c r="K53" s="2">
        <v>1413.1439731451701</v>
      </c>
      <c r="L53" s="2">
        <v>434.53990865403301</v>
      </c>
      <c r="M53" s="2">
        <v>115.528664492318</v>
      </c>
      <c r="N53" s="2">
        <v>712.69349957012196</v>
      </c>
      <c r="O53" s="2"/>
      <c r="P53" t="s">
        <v>65</v>
      </c>
      <c r="Q53" s="5">
        <f>'PP-regionalLandDpayment-pros'!C55/TransfersAsOutputShare!C53</f>
        <v>0.12528726574235804</v>
      </c>
      <c r="R53" s="5">
        <f>'PP-regionalLandDpayment-pros'!D55/TransfersAsOutputShare!D53</f>
        <v>6.6256901562472686E-2</v>
      </c>
      <c r="S53" s="5">
        <f>'PP-regionalLandDpayment-pros'!E55/TransfersAsOutputShare!E53</f>
        <v>0.16920495645115363</v>
      </c>
      <c r="T53" s="5">
        <f>'PP-regionalLandDpayment-pros'!F55/TransfersAsOutputShare!F53</f>
        <v>0.17086864371071611</v>
      </c>
      <c r="U53" s="5">
        <f>'PP-regionalLandDpayment-pros'!G55/TransfersAsOutputShare!G53</f>
        <v>0.13624946298268847</v>
      </c>
      <c r="V53" s="5">
        <f>'PP-regionalLandDpayment-pros'!H55/TransfersAsOutputShare!H53</f>
        <v>-6.9722476421449298E-2</v>
      </c>
      <c r="W53" s="5">
        <f>'PP-regionalLandDpayment-pros'!I55/TransfersAsOutputShare!I53</f>
        <v>2.600383419887569E-2</v>
      </c>
      <c r="X53" s="5">
        <f>'PP-regionalLandDpayment-pros'!J55/TransfersAsOutputShare!J53</f>
        <v>1.452397634690872E-2</v>
      </c>
      <c r="Y53" s="5">
        <f>'PP-regionalLandDpayment-pros'!K55/TransfersAsOutputShare!K53</f>
        <v>-7.2541758428178685E-2</v>
      </c>
      <c r="Z53" s="5">
        <f>'PP-regionalLandDpayment-pros'!L55/TransfersAsOutputShare!L53</f>
        <v>2.5001444835222344E-2</v>
      </c>
      <c r="AA53" s="5">
        <f>'PP-regionalLandDpayment-pros'!M55/TransfersAsOutputShare!M53</f>
        <v>6.0849221604754672E-2</v>
      </c>
      <c r="AB53" s="5">
        <f>'PP-regionalLandDpayment-pros'!N55/TransfersAsOutputShare!N53</f>
        <v>-1.1129666738268623E-2</v>
      </c>
      <c r="AC53" s="5"/>
      <c r="AD53" t="s">
        <v>65</v>
      </c>
      <c r="AE53" s="5">
        <f>'PP-regionalLandDpaymentretro'!C55/TransfersAsOutputShare!C53</f>
        <v>0.12526799974506009</v>
      </c>
      <c r="AF53" s="5">
        <f>'PP-regionalLandDpaymentretro'!D55/TransfersAsOutputShare!D53</f>
        <v>6.6233868378060806E-2</v>
      </c>
      <c r="AG53" s="5">
        <f>'PP-regionalLandDpaymentretro'!E55/TransfersAsOutputShare!E53</f>
        <v>0.1690569740357892</v>
      </c>
      <c r="AH53" s="5">
        <f>'PP-regionalLandDpaymentretro'!F55/TransfersAsOutputShare!F53</f>
        <v>0.17083304814667796</v>
      </c>
      <c r="AI53" s="5">
        <f>'PP-regionalLandDpaymentretro'!G55/TransfersAsOutputShare!G53</f>
        <v>0.13623767546610765</v>
      </c>
      <c r="AJ53" s="5">
        <f>'PP-regionalLandDpaymentretro'!H55/TransfersAsOutputShare!H53</f>
        <v>-6.9689213143417292E-2</v>
      </c>
      <c r="AK53" s="5">
        <f>'PP-regionalLandDpaymentretro'!I55/TransfersAsOutputShare!I53</f>
        <v>2.6004927598572324E-2</v>
      </c>
      <c r="AL53" s="5">
        <f>'PP-regionalLandDpaymentretro'!J55/TransfersAsOutputShare!J53</f>
        <v>1.4511737866557605E-2</v>
      </c>
      <c r="AM53" s="5">
        <f>'PP-regionalLandDpaymentretro'!K55/TransfersAsOutputShare!K53</f>
        <v>-7.2523054266533146E-2</v>
      </c>
      <c r="AN53" s="5">
        <f>'PP-regionalLandDpaymentretro'!L55/TransfersAsOutputShare!L53</f>
        <v>2.4984633879060747E-2</v>
      </c>
      <c r="AO53" s="5">
        <f>'PP-regionalLandDpaymentretro'!M55/TransfersAsOutputShare!M53</f>
        <v>6.0815302064167791E-2</v>
      </c>
      <c r="AP53" s="5">
        <f>'PP-regionalLandDpaymentretro'!N55/TransfersAsOutputShare!N53</f>
        <v>-1.1129019971305857E-2</v>
      </c>
      <c r="AQ53" s="5"/>
      <c r="AR53" s="6" t="s">
        <v>65</v>
      </c>
      <c r="AS53" s="5">
        <f>'BP-regionalLandDpayment-prosp'!C55/TransfersAsOutputShare!C53</f>
        <v>0.17741055544230647</v>
      </c>
      <c r="AT53" s="5">
        <f>'BP-regionalLandDpayment-prosp'!D55/TransfersAsOutputShare!D53</f>
        <v>0.1342561665950546</v>
      </c>
      <c r="AU53" s="5">
        <f>'BP-regionalLandDpayment-prosp'!E55/TransfersAsOutputShare!E53</f>
        <v>0.15739811303586626</v>
      </c>
      <c r="AV53" s="5">
        <f>'BP-regionalLandDpayment-prosp'!F55/TransfersAsOutputShare!F53</f>
        <v>0.16105065331115082</v>
      </c>
      <c r="AW53" s="5">
        <f>'BP-regionalLandDpayment-prosp'!G55/TransfersAsOutputShare!G53</f>
        <v>0.20162386521475253</v>
      </c>
      <c r="AX53" s="5">
        <f>'BP-regionalLandDpayment-prosp'!H55/TransfersAsOutputShare!H53</f>
        <v>-8.16176919979473E-2</v>
      </c>
      <c r="AY53" s="5">
        <f>'BP-regionalLandDpayment-prosp'!I55/TransfersAsOutputShare!I53</f>
        <v>9.9301101618229828E-3</v>
      </c>
      <c r="AZ53" s="5">
        <f>'BP-regionalLandDpayment-prosp'!J55/TransfersAsOutputShare!J53</f>
        <v>-5.8767520887847199E-3</v>
      </c>
      <c r="BA53" s="5">
        <f>'BP-regionalLandDpayment-prosp'!K55/TransfersAsOutputShare!K53</f>
        <v>-7.7408650472975446E-2</v>
      </c>
      <c r="BB53" s="5">
        <f>'BP-regionalLandDpayment-prosp'!L55/TransfersAsOutputShare!L53</f>
        <v>1.2469059945071406E-2</v>
      </c>
      <c r="BC53" s="5">
        <f>'BP-regionalLandDpayment-prosp'!M55/TransfersAsOutputShare!M53</f>
        <v>3.8240869643842733E-2</v>
      </c>
      <c r="BD53" s="5">
        <f>'BP-regionalLandDpayment-prosp'!N55/TransfersAsOutputShare!N53</f>
        <v>-2.3257902975568307E-2</v>
      </c>
      <c r="BF53" s="6" t="s">
        <v>65</v>
      </c>
      <c r="BG53" s="5">
        <f>'BP-regionalLandDpaymentretro'!C55/TransfersAsOutputShare!C53</f>
        <v>0.17739128944500859</v>
      </c>
      <c r="BH53" s="5">
        <f>'BP-regionalLandDpaymentretro'!D55/TransfersAsOutputShare!D53</f>
        <v>0.13423313341064266</v>
      </c>
      <c r="BI53" s="5">
        <f>'BP-regionalLandDpaymentretro'!E55/TransfersAsOutputShare!E53</f>
        <v>0.15725013062050172</v>
      </c>
      <c r="BJ53" s="5">
        <f>'BP-regionalLandDpaymentretro'!F55/TransfersAsOutputShare!F53</f>
        <v>0.16101505774711253</v>
      </c>
      <c r="BK53" s="5">
        <f>'BP-regionalLandDpaymentretro'!G55/TransfersAsOutputShare!G53</f>
        <v>0.2016120776981716</v>
      </c>
      <c r="BL53" s="5">
        <f>'BP-regionalLandDpaymentretro'!H55/TransfersAsOutputShare!H53</f>
        <v>-8.1584428719915253E-2</v>
      </c>
      <c r="BM53" s="5">
        <f>'BP-regionalLandDpaymentretro'!I55/TransfersAsOutputShare!I53</f>
        <v>9.93120356151957E-3</v>
      </c>
      <c r="BN53" s="5">
        <f>'BP-regionalLandDpaymentretro'!J55/TransfersAsOutputShare!J53</f>
        <v>-5.8889905691358237E-3</v>
      </c>
      <c r="BO53" s="5">
        <f>'BP-regionalLandDpaymentretro'!K55/TransfersAsOutputShare!K53</f>
        <v>-7.7389946311329921E-2</v>
      </c>
      <c r="BP53" s="5">
        <f>'BP-regionalLandDpaymentretro'!L55/TransfersAsOutputShare!L53</f>
        <v>1.2452248988909774E-2</v>
      </c>
      <c r="BQ53" s="5">
        <f>'BP-regionalLandDpaymentretro'!M55/TransfersAsOutputShare!M53</f>
        <v>3.8206950103255768E-2</v>
      </c>
      <c r="BR53" s="5">
        <f>'BP-regionalLandDpaymentretro'!N55/TransfersAsOutputShare!N53</f>
        <v>-2.3257256208605536E-2</v>
      </c>
    </row>
    <row r="54" spans="2:70" x14ac:dyDescent="0.2">
      <c r="B54" t="s">
        <v>66</v>
      </c>
      <c r="C54" s="2">
        <v>391.19719278746601</v>
      </c>
      <c r="D54" s="2">
        <v>373.61502350433699</v>
      </c>
      <c r="E54" s="2">
        <v>65.076446872956694</v>
      </c>
      <c r="F54" s="2">
        <v>68.214972657242697</v>
      </c>
      <c r="G54" s="2">
        <v>90.243532928439393</v>
      </c>
      <c r="H54" s="2">
        <v>527.40054245465899</v>
      </c>
      <c r="I54" s="2">
        <v>677.09546771902103</v>
      </c>
      <c r="J54" s="2">
        <v>427.53718073845698</v>
      </c>
      <c r="K54" s="2">
        <v>1462.8792817154199</v>
      </c>
      <c r="L54" s="2">
        <v>449.79525697089298</v>
      </c>
      <c r="M54" s="2">
        <v>119.475908812203</v>
      </c>
      <c r="N54" s="2">
        <v>737.88654009855304</v>
      </c>
      <c r="O54" s="2"/>
      <c r="P54" t="s">
        <v>66</v>
      </c>
      <c r="Q54" s="5">
        <f>'PP-regionalLandDpayment-pros'!C56/TransfersAsOutputShare!C54</f>
        <v>0.1273189119784871</v>
      </c>
      <c r="R54" s="5">
        <f>'PP-regionalLandDpayment-pros'!D56/TransfersAsOutputShare!D54</f>
        <v>6.736288182564161E-2</v>
      </c>
      <c r="S54" s="5">
        <f>'PP-regionalLandDpayment-pros'!E56/TransfersAsOutputShare!E54</f>
        <v>0.17190804356639061</v>
      </c>
      <c r="T54" s="5">
        <f>'PP-regionalLandDpayment-pros'!F56/TransfersAsOutputShare!F54</f>
        <v>0.17347271997372446</v>
      </c>
      <c r="U54" s="5">
        <f>'PP-regionalLandDpayment-pros'!G56/TransfersAsOutputShare!G54</f>
        <v>0.13827820154018683</v>
      </c>
      <c r="V54" s="5">
        <f>'PP-regionalLandDpayment-pros'!H56/TransfersAsOutputShare!H54</f>
        <v>-7.1142979872929127E-2</v>
      </c>
      <c r="W54" s="5">
        <f>'PP-regionalLandDpayment-pros'!I56/TransfersAsOutputShare!I54</f>
        <v>2.6610840822562449E-2</v>
      </c>
      <c r="X54" s="5">
        <f>'PP-regionalLandDpayment-pros'!J56/TransfersAsOutputShare!J54</f>
        <v>1.5006039050429994E-2</v>
      </c>
      <c r="Y54" s="5">
        <f>'PP-regionalLandDpayment-pros'!K56/TransfersAsOutputShare!K54</f>
        <v>-7.3685674245767399E-2</v>
      </c>
      <c r="Z54" s="5">
        <f>'PP-regionalLandDpayment-pros'!L56/TransfersAsOutputShare!L54</f>
        <v>2.5527554873265565E-2</v>
      </c>
      <c r="AA54" s="5">
        <f>'PP-regionalLandDpayment-pros'!M56/TransfersAsOutputShare!M54</f>
        <v>6.1867563449401565E-2</v>
      </c>
      <c r="AB54" s="5">
        <f>'PP-regionalLandDpayment-pros'!N56/TransfersAsOutputShare!N54</f>
        <v>-1.1475184252534481E-2</v>
      </c>
      <c r="AC54" s="5"/>
      <c r="AD54" t="s">
        <v>66</v>
      </c>
      <c r="AE54" s="5">
        <f>'PP-regionalLandDpaymentretro'!C56/TransfersAsOutputShare!C54</f>
        <v>0.12730049650003544</v>
      </c>
      <c r="AF54" s="5">
        <f>'PP-regionalLandDpaymentretro'!D56/TransfersAsOutputShare!D54</f>
        <v>6.7340887471125849E-2</v>
      </c>
      <c r="AG54" s="5">
        <f>'PP-regionalLandDpaymentretro'!E56/TransfersAsOutputShare!E54</f>
        <v>0.17176690503728878</v>
      </c>
      <c r="AH54" s="5">
        <f>'PP-regionalLandDpaymentretro'!F56/TransfersAsOutputShare!F54</f>
        <v>0.17343875596580136</v>
      </c>
      <c r="AI54" s="5">
        <f>'PP-regionalLandDpaymentretro'!G56/TransfersAsOutputShare!G54</f>
        <v>0.13826693681424151</v>
      </c>
      <c r="AJ54" s="5">
        <f>'PP-regionalLandDpaymentretro'!H56/TransfersAsOutputShare!H54</f>
        <v>-7.1111162955948368E-2</v>
      </c>
      <c r="AK54" s="5">
        <f>'PP-regionalLandDpaymentretro'!I56/TransfersAsOutputShare!I54</f>
        <v>2.6611817795776326E-2</v>
      </c>
      <c r="AL54" s="5">
        <f>'PP-regionalLandDpaymentretro'!J56/TransfersAsOutputShare!J54</f>
        <v>1.4994304729088167E-2</v>
      </c>
      <c r="AM54" s="5">
        <f>'PP-regionalLandDpaymentretro'!K56/TransfersAsOutputShare!K54</f>
        <v>-7.3667821046189019E-2</v>
      </c>
      <c r="AN54" s="5">
        <f>'PP-regionalLandDpaymentretro'!L56/TransfersAsOutputShare!L54</f>
        <v>2.5511492425969378E-2</v>
      </c>
      <c r="AO54" s="5">
        <f>'PP-regionalLandDpaymentretro'!M56/TransfersAsOutputShare!M54</f>
        <v>6.183518757926066E-2</v>
      </c>
      <c r="AP54" s="5">
        <f>'PP-regionalLandDpaymentretro'!N56/TransfersAsOutputShare!N54</f>
        <v>-1.1474519258862928E-2</v>
      </c>
      <c r="AQ54" s="5"/>
      <c r="AR54" s="6" t="s">
        <v>66</v>
      </c>
      <c r="AS54" s="5">
        <f>'BP-regionalLandDpayment-prosp'!C56/TransfersAsOutputShare!C54</f>
        <v>0.18021371093581803</v>
      </c>
      <c r="AT54" s="5">
        <f>'BP-regionalLandDpayment-prosp'!D56/TransfersAsOutputShare!D54</f>
        <v>0.13637013867320211</v>
      </c>
      <c r="AU54" s="5">
        <f>'BP-regionalLandDpayment-prosp'!E56/TransfersAsOutputShare!E54</f>
        <v>0.15992818589553115</v>
      </c>
      <c r="AV54" s="5">
        <f>'BP-regionalLandDpayment-prosp'!F56/TransfersAsOutputShare!F54</f>
        <v>0.16351356591461397</v>
      </c>
      <c r="AW54" s="5">
        <f>'BP-regionalLandDpayment-prosp'!G56/TransfersAsOutputShare!G54</f>
        <v>0.20455907311915142</v>
      </c>
      <c r="AX54" s="5">
        <f>'BP-regionalLandDpayment-prosp'!H56/TransfersAsOutputShare!H54</f>
        <v>-8.3215144811061098E-2</v>
      </c>
      <c r="AY54" s="5">
        <f>'BP-regionalLandDpayment-prosp'!I56/TransfersAsOutputShare!I54</f>
        <v>1.0317784806861739E-2</v>
      </c>
      <c r="AZ54" s="5">
        <f>'BP-regionalLandDpayment-prosp'!J56/TransfersAsOutputShare!J54</f>
        <v>-5.6879039826878983E-3</v>
      </c>
      <c r="BA54" s="5">
        <f>'BP-regionalLandDpayment-prosp'!K56/TransfersAsOutputShare!K54</f>
        <v>-7.8620700824325845E-2</v>
      </c>
      <c r="BB54" s="5">
        <f>'BP-regionalLandDpayment-prosp'!L56/TransfersAsOutputShare!L54</f>
        <v>1.2818642567314407E-2</v>
      </c>
      <c r="BC54" s="5">
        <f>'BP-regionalLandDpayment-prosp'!M56/TransfersAsOutputShare!M54</f>
        <v>3.8919915568910432E-2</v>
      </c>
      <c r="BD54" s="5">
        <f>'BP-regionalLandDpayment-prosp'!N56/TransfersAsOutputShare!N54</f>
        <v>-2.3771378590171144E-2</v>
      </c>
      <c r="BF54" s="6" t="s">
        <v>66</v>
      </c>
      <c r="BG54" s="5">
        <f>'BP-regionalLandDpaymentretro'!C56/TransfersAsOutputShare!C54</f>
        <v>0.18019529545736651</v>
      </c>
      <c r="BH54" s="5">
        <f>'BP-regionalLandDpaymentretro'!D56/TransfersAsOutputShare!D54</f>
        <v>0.13634814431868633</v>
      </c>
      <c r="BI54" s="5">
        <f>'BP-regionalLandDpaymentretro'!E56/TransfersAsOutputShare!E54</f>
        <v>0.15978704736642924</v>
      </c>
      <c r="BJ54" s="5">
        <f>'BP-regionalLandDpaymentretro'!F56/TransfersAsOutputShare!F54</f>
        <v>0.16347960190669067</v>
      </c>
      <c r="BK54" s="5">
        <f>'BP-regionalLandDpaymentretro'!G56/TransfersAsOutputShare!G54</f>
        <v>0.20454780839320597</v>
      </c>
      <c r="BL54" s="5">
        <f>'BP-regionalLandDpaymentretro'!H56/TransfersAsOutputShare!H54</f>
        <v>-8.3183327894080297E-2</v>
      </c>
      <c r="BM54" s="5">
        <f>'BP-regionalLandDpaymentretro'!I56/TransfersAsOutputShare!I54</f>
        <v>1.0318761780075566E-2</v>
      </c>
      <c r="BN54" s="5">
        <f>'BP-regionalLandDpaymentretro'!J56/TransfersAsOutputShare!J54</f>
        <v>-5.6996383040297145E-3</v>
      </c>
      <c r="BO54" s="5">
        <f>'BP-regionalLandDpaymentretro'!K56/TransfersAsOutputShare!K54</f>
        <v>-7.8602847624747493E-2</v>
      </c>
      <c r="BP54" s="5">
        <f>'BP-regionalLandDpaymentretro'!L56/TransfersAsOutputShare!L54</f>
        <v>1.2802580120018194E-2</v>
      </c>
      <c r="BQ54" s="5">
        <f>'BP-regionalLandDpaymentretro'!M56/TransfersAsOutputShare!M54</f>
        <v>3.8887539698769437E-2</v>
      </c>
      <c r="BR54" s="5">
        <f>'BP-regionalLandDpaymentretro'!N56/TransfersAsOutputShare!N54</f>
        <v>-2.3770713596499581E-2</v>
      </c>
    </row>
    <row r="55" spans="2:70" x14ac:dyDescent="0.2">
      <c r="B55" t="s">
        <v>67</v>
      </c>
      <c r="C55" s="2">
        <v>404.61311986021502</v>
      </c>
      <c r="D55" s="2">
        <v>386.41197420427102</v>
      </c>
      <c r="E55" s="2">
        <v>67.317110685966199</v>
      </c>
      <c r="F55" s="2">
        <v>70.581135784992199</v>
      </c>
      <c r="G55" s="2">
        <v>93.416249689190707</v>
      </c>
      <c r="H55" s="2">
        <v>545.40802016647899</v>
      </c>
      <c r="I55" s="2">
        <v>701.03345393571897</v>
      </c>
      <c r="J55" s="2">
        <v>442.36457857909198</v>
      </c>
      <c r="K55" s="2">
        <v>1514.0583922517901</v>
      </c>
      <c r="L55" s="2">
        <v>465.517699229958</v>
      </c>
      <c r="M55" s="2">
        <v>123.546795084575</v>
      </c>
      <c r="N55" s="2">
        <v>763.81373317828195</v>
      </c>
      <c r="O55" s="2"/>
      <c r="P55" t="s">
        <v>67</v>
      </c>
      <c r="Q55" s="5">
        <f>'PP-regionalLandDpayment-pros'!C57/TransfersAsOutputShare!C55</f>
        <v>0.12933706928663263</v>
      </c>
      <c r="R55" s="5">
        <f>'PP-regionalLandDpayment-pros'!D57/TransfersAsOutputShare!D55</f>
        <v>6.8460825392740093E-2</v>
      </c>
      <c r="S55" s="5">
        <f>'PP-regionalLandDpayment-pros'!E57/TransfersAsOutputShare!E55</f>
        <v>0.17459618587133571</v>
      </c>
      <c r="T55" s="5">
        <f>'PP-regionalLandDpayment-pros'!F57/TransfersAsOutputShare!F55</f>
        <v>0.17606642106176798</v>
      </c>
      <c r="U55" s="5">
        <f>'PP-regionalLandDpayment-pros'!G57/TransfersAsOutputShare!G55</f>
        <v>0.14030450490389906</v>
      </c>
      <c r="V55" s="5">
        <f>'PP-regionalLandDpayment-pros'!H57/TransfersAsOutputShare!H55</f>
        <v>-7.2560908798999985E-2</v>
      </c>
      <c r="W55" s="5">
        <f>'PP-regionalLandDpayment-pros'!I57/TransfersAsOutputShare!I55</f>
        <v>2.7217548659465424E-2</v>
      </c>
      <c r="X55" s="5">
        <f>'PP-regionalLandDpayment-pros'!J57/TransfersAsOutputShare!J55</f>
        <v>1.5485069197693812E-2</v>
      </c>
      <c r="Y55" s="5">
        <f>'PP-regionalLandDpayment-pros'!K57/TransfersAsOutputShare!K55</f>
        <v>-7.4825980525723493E-2</v>
      </c>
      <c r="Z55" s="5">
        <f>'PP-regionalLandDpayment-pros'!L57/TransfersAsOutputShare!L55</f>
        <v>2.6051547287786612E-2</v>
      </c>
      <c r="AA55" s="5">
        <f>'PP-regionalLandDpayment-pros'!M57/TransfersAsOutputShare!M55</f>
        <v>6.2876859295695239E-2</v>
      </c>
      <c r="AB55" s="5">
        <f>'PP-regionalLandDpayment-pros'!N57/TransfersAsOutputShare!N55</f>
        <v>-1.1825528270112261E-2</v>
      </c>
      <c r="AC55" s="5"/>
      <c r="AD55" t="s">
        <v>67</v>
      </c>
      <c r="AE55" s="5">
        <f>'PP-regionalLandDpaymentretro'!C57/TransfersAsOutputShare!C55</f>
        <v>0.12931945910387307</v>
      </c>
      <c r="AF55" s="5">
        <f>'PP-regionalLandDpaymentretro'!D57/TransfersAsOutputShare!D55</f>
        <v>6.8439812721636198E-2</v>
      </c>
      <c r="AG55" s="5">
        <f>'PP-regionalLandDpaymentretro'!E57/TransfersAsOutputShare!E55</f>
        <v>0.17446149961268584</v>
      </c>
      <c r="AH55" s="5">
        <f>'PP-regionalLandDpaymentretro'!F57/TransfersAsOutputShare!F55</f>
        <v>0.17603399579882831</v>
      </c>
      <c r="AI55" s="5">
        <f>'PP-regionalLandDpaymentretro'!G57/TransfersAsOutputShare!G55</f>
        <v>0.14029373393749731</v>
      </c>
      <c r="AJ55" s="5">
        <f>'PP-regionalLandDpaymentretro'!H57/TransfersAsOutputShare!H55</f>
        <v>-7.2530459617468498E-2</v>
      </c>
      <c r="AK55" s="5">
        <f>'PP-regionalLandDpaymentretro'!I57/TransfersAsOutputShare!I55</f>
        <v>2.7218420156374226E-2</v>
      </c>
      <c r="AL55" s="5">
        <f>'PP-regionalLandDpaymentretro'!J57/TransfersAsOutputShare!J55</f>
        <v>1.5473814233229894E-2</v>
      </c>
      <c r="AM55" s="5">
        <f>'PP-regionalLandDpaymentretro'!K57/TransfersAsOutputShare!K55</f>
        <v>-7.4808930116983155E-2</v>
      </c>
      <c r="AN55" s="5">
        <f>'PP-regionalLandDpaymentretro'!L57/TransfersAsOutputShare!L55</f>
        <v>2.6036191968337171E-2</v>
      </c>
      <c r="AO55" s="5">
        <f>'PP-regionalLandDpaymentretro'!M57/TransfersAsOutputShare!M55</f>
        <v>6.2845941176989564E-2</v>
      </c>
      <c r="AP55" s="5">
        <f>'PP-regionalLandDpaymentretro'!N57/TransfersAsOutputShare!N55</f>
        <v>-1.1824847923627368E-2</v>
      </c>
      <c r="AQ55" s="5"/>
      <c r="AR55" s="6" t="s">
        <v>67</v>
      </c>
      <c r="AS55" s="5">
        <f>'BP-regionalLandDpayment-prosp'!C57/TransfersAsOutputShare!C55</f>
        <v>0.18299927580711661</v>
      </c>
      <c r="AT55" s="5">
        <f>'BP-regionalLandDpayment-prosp'!D57/TransfersAsOutputShare!D55</f>
        <v>0.13847215186772155</v>
      </c>
      <c r="AU55" s="5">
        <f>'BP-regionalLandDpayment-prosp'!E57/TransfersAsOutputShare!E55</f>
        <v>0.16244412851804602</v>
      </c>
      <c r="AV55" s="5">
        <f>'BP-regionalLandDpayment-prosp'!F57/TransfersAsOutputShare!F55</f>
        <v>0.16596660872973701</v>
      </c>
      <c r="AW55" s="5">
        <f>'BP-regionalLandDpayment-prosp'!G57/TransfersAsOutputShare!G55</f>
        <v>0.20749094935795528</v>
      </c>
      <c r="AX55" s="5">
        <f>'BP-regionalLandDpayment-prosp'!H57/TransfersAsOutputShare!H55</f>
        <v>-8.481000370348267E-2</v>
      </c>
      <c r="AY55" s="5">
        <f>'BP-regionalLandDpayment-prosp'!I57/TransfersAsOutputShare!I55</f>
        <v>1.070502317639806E-2</v>
      </c>
      <c r="AZ55" s="5">
        <f>'BP-regionalLandDpayment-prosp'!J57/TransfersAsOutputShare!J55</f>
        <v>-5.5012648145100103E-3</v>
      </c>
      <c r="BA55" s="5">
        <f>'BP-regionalLandDpayment-prosp'!K57/TransfersAsOutputShare!K55</f>
        <v>-7.9829264432366931E-2</v>
      </c>
      <c r="BB55" s="5">
        <f>'BP-regionalLandDpayment-prosp'!L57/TransfersAsOutputShare!L55</f>
        <v>1.3166475466746468E-2</v>
      </c>
      <c r="BC55" s="5">
        <f>'BP-regionalLandDpayment-prosp'!M57/TransfersAsOutputShare!M55</f>
        <v>3.9591291999680922E-2</v>
      </c>
      <c r="BD55" s="5">
        <f>'BP-regionalLandDpayment-prosp'!N57/TransfersAsOutputShare!N55</f>
        <v>-2.4289964242648971E-2</v>
      </c>
      <c r="BF55" s="6" t="s">
        <v>67</v>
      </c>
      <c r="BG55" s="5">
        <f>'BP-regionalLandDpaymentretro'!C57/TransfersAsOutputShare!C55</f>
        <v>0.18298166562435719</v>
      </c>
      <c r="BH55" s="5">
        <f>'BP-regionalLandDpaymentretro'!D57/TransfersAsOutputShare!D55</f>
        <v>0.13845113919661761</v>
      </c>
      <c r="BI55" s="5">
        <f>'BP-regionalLandDpaymentretro'!E57/TransfersAsOutputShare!E55</f>
        <v>0.16230944225939606</v>
      </c>
      <c r="BJ55" s="5">
        <f>'BP-regionalLandDpaymentretro'!F57/TransfersAsOutputShare!F55</f>
        <v>0.1659341834667972</v>
      </c>
      <c r="BK55" s="5">
        <f>'BP-regionalLandDpaymentretro'!G57/TransfersAsOutputShare!G55</f>
        <v>0.20748017839155342</v>
      </c>
      <c r="BL55" s="5">
        <f>'BP-regionalLandDpaymentretro'!H57/TransfersAsOutputShare!H55</f>
        <v>-8.4779554521951128E-2</v>
      </c>
      <c r="BM55" s="5">
        <f>'BP-regionalLandDpaymentretro'!I57/TransfersAsOutputShare!I55</f>
        <v>1.070589467330681E-2</v>
      </c>
      <c r="BN55" s="5">
        <f>'BP-regionalLandDpaymentretro'!J57/TransfersAsOutputShare!J55</f>
        <v>-5.5125197789739179E-3</v>
      </c>
      <c r="BO55" s="5">
        <f>'BP-regionalLandDpaymentretro'!K57/TransfersAsOutputShare!K55</f>
        <v>-7.9812214023626593E-2</v>
      </c>
      <c r="BP55" s="5">
        <f>'BP-regionalLandDpaymentretro'!L57/TransfersAsOutputShare!L55</f>
        <v>1.3151120147296993E-2</v>
      </c>
      <c r="BQ55" s="5">
        <f>'BP-regionalLandDpaymentretro'!M57/TransfersAsOutputShare!M55</f>
        <v>3.9560373880975157E-2</v>
      </c>
      <c r="BR55" s="5">
        <f>'BP-regionalLandDpaymentretro'!N57/TransfersAsOutputShare!N55</f>
        <v>-2.4289283896164068E-2</v>
      </c>
    </row>
    <row r="56" spans="2:70" x14ac:dyDescent="0.2">
      <c r="B56" t="s">
        <v>68</v>
      </c>
      <c r="C56" s="2">
        <v>418.45907969001399</v>
      </c>
      <c r="D56" s="2">
        <v>399.611407832037</v>
      </c>
      <c r="E56" s="2">
        <v>69.629071779677204</v>
      </c>
      <c r="F56" s="2">
        <v>73.021616403955306</v>
      </c>
      <c r="G56" s="2">
        <v>96.685838711532597</v>
      </c>
      <c r="H56" s="2">
        <v>563.95291118581304</v>
      </c>
      <c r="I56" s="2">
        <v>725.68965423110603</v>
      </c>
      <c r="J56" s="2">
        <v>457.653077420214</v>
      </c>
      <c r="K56" s="2">
        <v>1566.74183916267</v>
      </c>
      <c r="L56" s="2">
        <v>481.72576397842801</v>
      </c>
      <c r="M56" s="2">
        <v>127.74589077277599</v>
      </c>
      <c r="N56" s="2">
        <v>790.50587688459302</v>
      </c>
      <c r="O56" s="2"/>
      <c r="P56" t="s">
        <v>68</v>
      </c>
      <c r="Q56" s="5">
        <f>'PP-regionalLandDpayment-pros'!C58/TransfersAsOutputShare!C56</f>
        <v>0.13134293432096544</v>
      </c>
      <c r="R56" s="5">
        <f>'PP-regionalLandDpayment-pros'!D58/TransfersAsOutputShare!D56</f>
        <v>6.9551342436495356E-2</v>
      </c>
      <c r="S56" s="5">
        <f>'PP-regionalLandDpayment-pros'!E58/TransfersAsOutputShare!E56</f>
        <v>0.17727080010804014</v>
      </c>
      <c r="T56" s="5">
        <f>'PP-regionalLandDpayment-pros'!F58/TransfersAsOutputShare!F56</f>
        <v>0.17865083287300226</v>
      </c>
      <c r="U56" s="5">
        <f>'PP-regionalLandDpayment-pros'!G58/TransfersAsOutputShare!G56</f>
        <v>0.1423288013278361</v>
      </c>
      <c r="V56" s="5">
        <f>'PP-regionalLandDpayment-pros'!H58/TransfersAsOutputShare!H56</f>
        <v>-7.397676754432024E-2</v>
      </c>
      <c r="W56" s="5">
        <f>'PP-regionalLandDpayment-pros'!I58/TransfersAsOutputShare!I56</f>
        <v>2.7824082129215846E-2</v>
      </c>
      <c r="X56" s="5">
        <f>'PP-regionalLandDpayment-pros'!J58/TransfersAsOutputShare!J56</f>
        <v>1.5961309544658096E-2</v>
      </c>
      <c r="Y56" s="5">
        <f>'PP-regionalLandDpayment-pros'!K58/TransfersAsOutputShare!K56</f>
        <v>-7.5962971525951328E-2</v>
      </c>
      <c r="Z56" s="5">
        <f>'PP-regionalLandDpayment-pros'!L58/TransfersAsOutputShare!L56</f>
        <v>2.6573641621409828E-2</v>
      </c>
      <c r="AA56" s="5">
        <f>'PP-regionalLandDpayment-pros'!M58/TransfersAsOutputShare!M56</f>
        <v>6.3877721465054632E-2</v>
      </c>
      <c r="AB56" s="5">
        <f>'PP-regionalLandDpayment-pros'!N58/TransfersAsOutputShare!N56</f>
        <v>-1.2180608685283627E-2</v>
      </c>
      <c r="AC56" s="5"/>
      <c r="AD56" t="s">
        <v>68</v>
      </c>
      <c r="AE56" s="5">
        <f>'PP-regionalLandDpaymentretro'!C58/TransfersAsOutputShare!C56</f>
        <v>0.13132608712887558</v>
      </c>
      <c r="AF56" s="5">
        <f>'PP-regionalLandDpaymentretro'!D58/TransfersAsOutputShare!D56</f>
        <v>6.9531258194593396E-2</v>
      </c>
      <c r="AG56" s="5">
        <f>'PP-regionalLandDpaymentretro'!E58/TransfersAsOutputShare!E56</f>
        <v>0.1771422025762644</v>
      </c>
      <c r="AH56" s="5">
        <f>'PP-regionalLandDpaymentretro'!F58/TransfersAsOutputShare!F56</f>
        <v>0.17861986019959003</v>
      </c>
      <c r="AI56" s="5">
        <f>'PP-regionalLandDpaymentretro'!G58/TransfersAsOutputShare!G56</f>
        <v>0.14231849715836248</v>
      </c>
      <c r="AJ56" s="5">
        <f>'PP-regionalLandDpaymentretro'!H58/TransfersAsOutputShare!H56</f>
        <v>-7.3947612932408119E-2</v>
      </c>
      <c r="AK56" s="5">
        <f>'PP-regionalLandDpaymentretro'!I58/TransfersAsOutputShare!I56</f>
        <v>2.7824857983467063E-2</v>
      </c>
      <c r="AL56" s="5">
        <f>'PP-regionalLandDpaymentretro'!J58/TransfersAsOutputShare!J56</f>
        <v>1.5950510614075649E-2</v>
      </c>
      <c r="AM56" s="5">
        <f>'PP-regionalLandDpaymentretro'!K58/TransfersAsOutputShare!K56</f>
        <v>-7.5946679217120561E-2</v>
      </c>
      <c r="AN56" s="5">
        <f>'PP-regionalLandDpaymentretro'!L58/TransfersAsOutputShare!L56</f>
        <v>2.6558954951061621E-2</v>
      </c>
      <c r="AO56" s="5">
        <f>'PP-regionalLandDpaymentretro'!M58/TransfersAsOutputShare!M56</f>
        <v>6.3848181109598473E-2</v>
      </c>
      <c r="AP56" s="5">
        <f>'PP-regionalLandDpaymentretro'!N58/TransfersAsOutputShare!N56</f>
        <v>-1.2179915594729635E-2</v>
      </c>
      <c r="AQ56" s="5"/>
      <c r="AR56" s="6" t="s">
        <v>68</v>
      </c>
      <c r="AS56" s="5">
        <f>'BP-regionalLandDpayment-prosp'!C58/TransfersAsOutputShare!C56</f>
        <v>0.18576885910229887</v>
      </c>
      <c r="AT56" s="5">
        <f>'BP-regionalLandDpayment-prosp'!D58/TransfersAsOutputShare!D56</f>
        <v>0.140563274645681</v>
      </c>
      <c r="AU56" s="5">
        <f>'BP-regionalLandDpayment-prosp'!E58/TransfersAsOutputShare!E56</f>
        <v>0.16494727376760013</v>
      </c>
      <c r="AV56" s="5">
        <f>'BP-regionalLandDpayment-prosp'!F58/TransfersAsOutputShare!F56</f>
        <v>0.16841081228160951</v>
      </c>
      <c r="AW56" s="5">
        <f>'BP-regionalLandDpayment-prosp'!G58/TransfersAsOutputShare!G56</f>
        <v>0.21042008835712345</v>
      </c>
      <c r="AX56" s="5">
        <f>'BP-regionalLandDpayment-prosp'!H58/TransfersAsOutputShare!H56</f>
        <v>-8.6402814830703376E-2</v>
      </c>
      <c r="AY56" s="5">
        <f>'BP-regionalLandDpayment-prosp'!I58/TransfersAsOutputShare!I56</f>
        <v>1.1091936415997396E-2</v>
      </c>
      <c r="AZ56" s="5">
        <f>'BP-regionalLandDpayment-prosp'!J58/TransfersAsOutputShare!J56</f>
        <v>-5.3166933431579464E-3</v>
      </c>
      <c r="BA56" s="5">
        <f>'BP-regionalLandDpayment-prosp'!K58/TransfersAsOutputShare!K56</f>
        <v>-8.103463765795868E-2</v>
      </c>
      <c r="BB56" s="5">
        <f>'BP-regionalLandDpayment-prosp'!L58/TransfersAsOutputShare!L56</f>
        <v>1.3512729943641708E-2</v>
      </c>
      <c r="BC56" s="5">
        <f>'BP-regionalLandDpayment-prosp'!M58/TransfersAsOutputShare!M56</f>
        <v>4.0255447979299121E-2</v>
      </c>
      <c r="BD56" s="5">
        <f>'BP-regionalLandDpayment-prosp'!N58/TransfersAsOutputShare!N56</f>
        <v>-2.4813574359636253E-2</v>
      </c>
      <c r="BF56" s="6" t="s">
        <v>68</v>
      </c>
      <c r="BG56" s="5">
        <f>'BP-regionalLandDpaymentretro'!C58/TransfersAsOutputShare!C56</f>
        <v>0.18575201191020912</v>
      </c>
      <c r="BH56" s="5">
        <f>'BP-regionalLandDpaymentretro'!D58/TransfersAsOutputShare!D56</f>
        <v>0.14054319040377902</v>
      </c>
      <c r="BI56" s="5">
        <f>'BP-regionalLandDpaymentretro'!E58/TransfersAsOutputShare!E56</f>
        <v>0.16481867623582427</v>
      </c>
      <c r="BJ56" s="5">
        <f>'BP-regionalLandDpaymentretro'!F58/TransfersAsOutputShare!F56</f>
        <v>0.16837983960819708</v>
      </c>
      <c r="BK56" s="5">
        <f>'BP-regionalLandDpaymentretro'!G58/TransfersAsOutputShare!G56</f>
        <v>0.21040978418764972</v>
      </c>
      <c r="BL56" s="5">
        <f>'BP-regionalLandDpaymentretro'!H58/TransfersAsOutputShare!H56</f>
        <v>-8.6373660218791226E-2</v>
      </c>
      <c r="BM56" s="5">
        <f>'BP-regionalLandDpaymentretro'!I58/TransfersAsOutputShare!I56</f>
        <v>1.1092712270248559E-2</v>
      </c>
      <c r="BN56" s="5">
        <f>'BP-regionalLandDpaymentretro'!J58/TransfersAsOutputShare!J56</f>
        <v>-5.3274922737403859E-3</v>
      </c>
      <c r="BO56" s="5">
        <f>'BP-regionalLandDpaymentretro'!K58/TransfersAsOutputShare!K56</f>
        <v>-8.1018345349127927E-2</v>
      </c>
      <c r="BP56" s="5">
        <f>'BP-regionalLandDpaymentretro'!L58/TransfersAsOutputShare!L56</f>
        <v>1.3498043273293467E-2</v>
      </c>
      <c r="BQ56" s="5">
        <f>'BP-regionalLandDpaymentretro'!M58/TransfersAsOutputShare!M56</f>
        <v>4.0225907623842871E-2</v>
      </c>
      <c r="BR56" s="5">
        <f>'BP-regionalLandDpaymentretro'!N58/TransfersAsOutputShare!N56</f>
        <v>-2.4812881269082255E-2</v>
      </c>
    </row>
    <row r="57" spans="2:70" x14ac:dyDescent="0.2">
      <c r="B57" t="s">
        <v>69</v>
      </c>
      <c r="C57" s="2">
        <v>432.75072186813497</v>
      </c>
      <c r="D57" s="2">
        <v>413.22821424347097</v>
      </c>
      <c r="E57" s="2">
        <v>72.014964409127899</v>
      </c>
      <c r="F57" s="2">
        <v>75.539233772756504</v>
      </c>
      <c r="G57" s="2">
        <v>100.056165888077</v>
      </c>
      <c r="H57" s="2">
        <v>583.05611381021299</v>
      </c>
      <c r="I57" s="2">
        <v>751.09346952648798</v>
      </c>
      <c r="J57" s="2">
        <v>473.42033422800699</v>
      </c>
      <c r="K57" s="2">
        <v>1620.9914026297699</v>
      </c>
      <c r="L57" s="2">
        <v>498.43843048118902</v>
      </c>
      <c r="M57" s="2">
        <v>132.07788563065799</v>
      </c>
      <c r="N57" s="2">
        <v>817.99441605874995</v>
      </c>
      <c r="O57" s="2"/>
      <c r="P57" t="s">
        <v>69</v>
      </c>
      <c r="Q57" s="5">
        <f>'PP-regionalLandDpayment-pros'!C59/TransfersAsOutputShare!C57</f>
        <v>0.13333764124172995</v>
      </c>
      <c r="R57" s="5">
        <f>'PP-regionalLandDpayment-pros'!D59/TransfersAsOutputShare!D57</f>
        <v>7.063501742626295E-2</v>
      </c>
      <c r="S57" s="5">
        <f>'PP-regionalLandDpayment-pros'!E59/TransfersAsOutputShare!E57</f>
        <v>0.1799332306186682</v>
      </c>
      <c r="T57" s="5">
        <f>'PP-regionalLandDpayment-pros'!F59/TransfersAsOutputShare!F57</f>
        <v>0.18122699037504253</v>
      </c>
      <c r="U57" s="5">
        <f>'PP-regionalLandDpayment-pros'!G59/TransfersAsOutputShare!G57</f>
        <v>0.14435151021693521</v>
      </c>
      <c r="V57" s="5">
        <f>'PP-regionalLandDpayment-pros'!H59/TransfersAsOutputShare!H57</f>
        <v>-7.5391032329671689E-2</v>
      </c>
      <c r="W57" s="5">
        <f>'PP-regionalLandDpayment-pros'!I59/TransfersAsOutputShare!I57</f>
        <v>2.8430560890628915E-2</v>
      </c>
      <c r="X57" s="5">
        <f>'PP-regionalLandDpayment-pros'!J59/TransfersAsOutputShare!J57</f>
        <v>1.6434992151326641E-2</v>
      </c>
      <c r="Y57" s="5">
        <f>'PP-regionalLandDpayment-pros'!K59/TransfersAsOutputShare!K57</f>
        <v>-7.7096938568095089E-2</v>
      </c>
      <c r="Z57" s="5">
        <f>'PP-regionalLandDpayment-pros'!L59/TransfersAsOutputShare!L57</f>
        <v>2.7094046519799346E-2</v>
      </c>
      <c r="AA57" s="5">
        <f>'PP-regionalLandDpayment-pros'!M59/TransfersAsOutputShare!M57</f>
        <v>6.487073943575998E-2</v>
      </c>
      <c r="AB57" s="5">
        <f>'PP-regionalLandDpayment-pros'!N59/TransfersAsOutputShare!N57</f>
        <v>-1.2540342043087328E-2</v>
      </c>
      <c r="AC57" s="5"/>
      <c r="AD57" t="s">
        <v>69</v>
      </c>
      <c r="AE57" s="5">
        <f>'PP-regionalLandDpaymentretro'!C59/TransfersAsOutputShare!C57</f>
        <v>0.13332151743493031</v>
      </c>
      <c r="AF57" s="5">
        <f>'PP-regionalLandDpaymentretro'!D59/TransfersAsOutputShare!D57</f>
        <v>7.0615811933549488E-2</v>
      </c>
      <c r="AG57" s="5">
        <f>'PP-regionalLandDpaymentretro'!E59/TransfersAsOutputShare!E57</f>
        <v>0.17981038390923171</v>
      </c>
      <c r="AH57" s="5">
        <f>'PP-regionalLandDpaymentretro'!F59/TransfersAsOutputShare!F57</f>
        <v>0.18119739021052739</v>
      </c>
      <c r="AI57" s="5">
        <f>'PP-regionalLandDpaymentretro'!G59/TransfersAsOutputShare!G57</f>
        <v>0.14434164776803768</v>
      </c>
      <c r="AJ57" s="5">
        <f>'PP-regionalLandDpaymentretro'!H59/TransfersAsOutputShare!H57</f>
        <v>-7.5363104116716345E-2</v>
      </c>
      <c r="AK57" s="5">
        <f>'PP-regionalLandDpaymentretro'!I59/TransfersAsOutputShare!I57</f>
        <v>2.843124994894744E-2</v>
      </c>
      <c r="AL57" s="5">
        <f>'PP-regionalLandDpaymentretro'!J59/TransfersAsOutputShare!J57</f>
        <v>1.6424627309405342E-2</v>
      </c>
      <c r="AM57" s="5">
        <f>'PP-regionalLandDpaymentretro'!K59/TransfersAsOutputShare!K57</f>
        <v>-7.7081362836568371E-2</v>
      </c>
      <c r="AN57" s="5">
        <f>'PP-regionalLandDpaymentretro'!L59/TransfersAsOutputShare!L57</f>
        <v>2.7079992672857614E-2</v>
      </c>
      <c r="AO57" s="5">
        <f>'PP-regionalLandDpaymentretro'!M59/TransfersAsOutputShare!M57</f>
        <v>6.4842502293862805E-2</v>
      </c>
      <c r="AP57" s="5">
        <f>'PP-regionalLandDpaymentretro'!N59/TransfersAsOutputShare!N57</f>
        <v>-1.2539638576922418E-2</v>
      </c>
      <c r="AQ57" s="5"/>
      <c r="AR57" s="6" t="s">
        <v>69</v>
      </c>
      <c r="AS57" s="5">
        <f>'BP-regionalLandDpayment-prosp'!C59/TransfersAsOutputShare!C57</f>
        <v>0.18852398558595496</v>
      </c>
      <c r="AT57" s="5">
        <f>'BP-regionalLandDpayment-prosp'!D59/TransfersAsOutputShare!D57</f>
        <v>0.14264452743857586</v>
      </c>
      <c r="AU57" s="5">
        <f>'BP-regionalLandDpayment-prosp'!E59/TransfersAsOutputShare!E57</f>
        <v>0.16743888636684603</v>
      </c>
      <c r="AV57" s="5">
        <f>'BP-regionalLandDpayment-prosp'!F59/TransfersAsOutputShare!F57</f>
        <v>0.17084715867924385</v>
      </c>
      <c r="AW57" s="5">
        <f>'BP-regionalLandDpayment-prosp'!G59/TransfersAsOutputShare!G57</f>
        <v>0.21334707433963246</v>
      </c>
      <c r="AX57" s="5">
        <f>'BP-regionalLandDpayment-prosp'!H59/TransfersAsOutputShare!H57</f>
        <v>-8.7994095293258384E-2</v>
      </c>
      <c r="AY57" s="5">
        <f>'BP-regionalLandDpayment-prosp'!I59/TransfersAsOutputShare!I57</f>
        <v>1.1478629014659205E-2</v>
      </c>
      <c r="AZ57" s="5">
        <f>'BP-regionalLandDpayment-prosp'!J59/TransfersAsOutputShare!J57</f>
        <v>-5.13405488938159E-3</v>
      </c>
      <c r="BA57" s="5">
        <f>'BP-regionalLandDpayment-prosp'!K59/TransfersAsOutputShare!K57</f>
        <v>-8.2237114700636785E-2</v>
      </c>
      <c r="BB57" s="5">
        <f>'BP-regionalLandDpayment-prosp'!L59/TransfersAsOutputShare!L57</f>
        <v>1.3857567923110057E-2</v>
      </c>
      <c r="BC57" s="5">
        <f>'BP-regionalLandDpayment-prosp'!M59/TransfersAsOutputShare!M57</f>
        <v>4.0912817853195414E-2</v>
      </c>
      <c r="BD57" s="5">
        <f>'BP-regionalLandDpayment-prosp'!N59/TransfersAsOutputShare!N57</f>
        <v>-2.5342131926273506E-2</v>
      </c>
      <c r="BF57" s="6" t="s">
        <v>69</v>
      </c>
      <c r="BG57" s="5">
        <f>'BP-regionalLandDpaymentretro'!C59/TransfersAsOutputShare!C57</f>
        <v>0.18850786177915546</v>
      </c>
      <c r="BH57" s="5">
        <f>'BP-regionalLandDpaymentretro'!D59/TransfersAsOutputShare!D57</f>
        <v>0.14262532194586239</v>
      </c>
      <c r="BI57" s="5">
        <f>'BP-regionalLandDpaymentretro'!E59/TransfersAsOutputShare!E57</f>
        <v>0.16731603965740949</v>
      </c>
      <c r="BJ57" s="5">
        <f>'BP-regionalLandDpaymentretro'!F59/TransfersAsOutputShare!F57</f>
        <v>0.17081755851472852</v>
      </c>
      <c r="BK57" s="5">
        <f>'BP-regionalLandDpaymentretro'!G59/TransfersAsOutputShare!G57</f>
        <v>0.21333721189073479</v>
      </c>
      <c r="BL57" s="5">
        <f>'BP-regionalLandDpaymentretro'!H59/TransfersAsOutputShare!H57</f>
        <v>-8.7966167080303012E-2</v>
      </c>
      <c r="BM57" s="5">
        <f>'BP-regionalLandDpaymentretro'!I59/TransfersAsOutputShare!I57</f>
        <v>1.1479318072977676E-2</v>
      </c>
      <c r="BN57" s="5">
        <f>'BP-regionalLandDpaymentretro'!J59/TransfersAsOutputShare!J57</f>
        <v>-5.1444197313028801E-3</v>
      </c>
      <c r="BO57" s="5">
        <f>'BP-regionalLandDpaymentretro'!K59/TransfersAsOutputShare!K57</f>
        <v>-8.2221538969110095E-2</v>
      </c>
      <c r="BP57" s="5">
        <f>'BP-regionalLandDpaymentretro'!L59/TransfersAsOutputShare!L57</f>
        <v>1.384351407616829E-2</v>
      </c>
      <c r="BQ57" s="5">
        <f>'BP-regionalLandDpaymentretro'!M59/TransfersAsOutputShare!M57</f>
        <v>4.0884580711298142E-2</v>
      </c>
      <c r="BR57" s="5">
        <f>'BP-regionalLandDpaymentretro'!N59/TransfersAsOutputShare!N57</f>
        <v>-2.5341428460108589E-2</v>
      </c>
    </row>
    <row r="58" spans="2:70" x14ac:dyDescent="0.2">
      <c r="B58" t="s">
        <v>70</v>
      </c>
      <c r="C58" s="2">
        <v>447.50414415987598</v>
      </c>
      <c r="D58" s="2">
        <v>427.277684701304</v>
      </c>
      <c r="E58" s="2">
        <v>74.477496074647703</v>
      </c>
      <c r="F58" s="2">
        <v>78.136881811340501</v>
      </c>
      <c r="G58" s="2">
        <v>103.531190016187</v>
      </c>
      <c r="H58" s="2">
        <v>602.73900072075696</v>
      </c>
      <c r="I58" s="2">
        <v>777.27496932389397</v>
      </c>
      <c r="J58" s="2">
        <v>489.68445844904301</v>
      </c>
      <c r="K58" s="2">
        <v>1676.87017981188</v>
      </c>
      <c r="L58" s="2">
        <v>515.67515194009695</v>
      </c>
      <c r="M58" s="2">
        <v>136.547597308517</v>
      </c>
      <c r="N58" s="2">
        <v>846.31147848376497</v>
      </c>
      <c r="O58" s="2"/>
      <c r="P58" t="s">
        <v>70</v>
      </c>
      <c r="Q58" s="5">
        <f>'PP-regionalLandDpayment-pros'!C60/TransfersAsOutputShare!C58</f>
        <v>0.13532226261009192</v>
      </c>
      <c r="R58" s="5">
        <f>'PP-regionalLandDpayment-pros'!D60/TransfersAsOutputShare!D58</f>
        <v>7.1712408693235558E-2</v>
      </c>
      <c r="S58" s="5">
        <f>'PP-regionalLandDpayment-pros'!E60/TransfersAsOutputShare!E58</f>
        <v>0.18258475009657921</v>
      </c>
      <c r="T58" s="5">
        <f>'PP-regionalLandDpayment-pros'!F60/TransfersAsOutputShare!F58</f>
        <v>0.18379587734372135</v>
      </c>
      <c r="U58" s="5">
        <f>'PP-regionalLandDpayment-pros'!G60/TransfersAsOutputShare!G58</f>
        <v>0.14637303996535855</v>
      </c>
      <c r="V58" s="5">
        <f>'PP-regionalLandDpayment-pros'!H60/TransfersAsOutputShare!H58</f>
        <v>-7.6804152022583172E-2</v>
      </c>
      <c r="W58" s="5">
        <f>'PP-regionalLandDpayment-pros'!I60/TransfersAsOutputShare!I58</f>
        <v>2.90370996310025E-2</v>
      </c>
      <c r="X58" s="5">
        <f>'PP-regionalLandDpayment-pros'!J60/TransfersAsOutputShare!J58</f>
        <v>1.690633829677194E-2</v>
      </c>
      <c r="Y58" s="5">
        <f>'PP-regionalLandDpayment-pros'!K60/TransfersAsOutputShare!K58</f>
        <v>-7.8228168654432634E-2</v>
      </c>
      <c r="Z58" s="5">
        <f>'PP-regionalLandDpayment-pros'!L60/TransfersAsOutputShare!L58</f>
        <v>2.7612959851141133E-2</v>
      </c>
      <c r="AA58" s="5">
        <f>'PP-regionalLandDpayment-pros'!M60/TransfersAsOutputShare!M58</f>
        <v>6.5856478979923347E-2</v>
      </c>
      <c r="AB58" s="5">
        <f>'PP-regionalLandDpayment-pros'!N60/TransfersAsOutputShare!N58</f>
        <v>-1.2904650721510093E-2</v>
      </c>
      <c r="AC58" s="5"/>
      <c r="AD58" t="s">
        <v>70</v>
      </c>
      <c r="AE58" s="5">
        <f>'PP-regionalLandDpaymentretro'!C60/TransfersAsOutputShare!C58</f>
        <v>0.13530682508220729</v>
      </c>
      <c r="AF58" s="5">
        <f>'PP-regionalLandDpaymentretro'!D60/TransfersAsOutputShare!D58</f>
        <v>7.1694035555816604E-2</v>
      </c>
      <c r="AG58" s="5">
        <f>'PP-regionalLandDpaymentretro'!E60/TransfersAsOutputShare!E58</f>
        <v>0.18246733975563187</v>
      </c>
      <c r="AH58" s="5">
        <f>'PP-regionalLandDpaymentretro'!F60/TransfersAsOutputShare!F58</f>
        <v>0.18376757516059122</v>
      </c>
      <c r="AI58" s="5">
        <f>'PP-regionalLandDpaymentretro'!G60/TransfersAsOutputShare!G58</f>
        <v>0.14636359588365508</v>
      </c>
      <c r="AJ58" s="5">
        <f>'PP-regionalLandDpaymentretro'!H60/TransfersAsOutputShare!H58</f>
        <v>-7.677738661451676E-2</v>
      </c>
      <c r="AK58" s="5">
        <f>'PP-regionalLandDpaymentretro'!I60/TransfersAsOutputShare!I58</f>
        <v>2.9037709865767179E-2</v>
      </c>
      <c r="AL58" s="5">
        <f>'PP-regionalLandDpaymentretro'!J60/TransfersAsOutputShare!J58</f>
        <v>1.6896386881980873E-2</v>
      </c>
      <c r="AM58" s="5">
        <f>'PP-regionalLandDpaymentretro'!K60/TransfersAsOutputShare!K58</f>
        <v>-7.821327086716609E-2</v>
      </c>
      <c r="AN58" s="5">
        <f>'PP-regionalLandDpaymentretro'!L60/TransfersAsOutputShare!L58</f>
        <v>2.7599505430780505E-2</v>
      </c>
      <c r="AO58" s="5">
        <f>'PP-regionalLandDpaymentretro'!M60/TransfersAsOutputShare!M58</f>
        <v>6.5829475495425435E-2</v>
      </c>
      <c r="AP58" s="5">
        <f>'PP-regionalLandDpaymentretro'!N60/TransfersAsOutputShare!N58</f>
        <v>-1.2903939030223572E-2</v>
      </c>
      <c r="AQ58" s="5"/>
      <c r="AR58" s="6" t="s">
        <v>70</v>
      </c>
      <c r="AS58" s="5">
        <f>'BP-regionalLandDpayment-prosp'!C60/TransfersAsOutputShare!C58</f>
        <v>0.19126609692093285</v>
      </c>
      <c r="AT58" s="5">
        <f>'BP-regionalLandDpayment-prosp'!D60/TransfersAsOutputShare!D58</f>
        <v>0.14471688225842733</v>
      </c>
      <c r="AU58" s="5">
        <f>'BP-regionalLandDpayment-prosp'!E60/TransfersAsOutputShare!E58</f>
        <v>0.16992016361843423</v>
      </c>
      <c r="AV58" s="5">
        <f>'BP-regionalLandDpayment-prosp'!F60/TransfersAsOutputShare!F58</f>
        <v>0.17327658138643462</v>
      </c>
      <c r="AW58" s="5">
        <f>'BP-regionalLandDpayment-prosp'!G60/TransfersAsOutputShare!G58</f>
        <v>0.21627247794334467</v>
      </c>
      <c r="AX58" s="5">
        <f>'BP-regionalLandDpayment-prosp'!H60/TransfersAsOutputShare!H58</f>
        <v>-8.9584333736810046E-2</v>
      </c>
      <c r="AY58" s="5">
        <f>'BP-regionalLandDpayment-prosp'!I60/TransfersAsOutputShare!I58</f>
        <v>1.1865199061271637E-2</v>
      </c>
      <c r="AZ58" s="5">
        <f>'BP-regionalLandDpayment-prosp'!J60/TransfersAsOutputShare!J58</f>
        <v>-4.9532212845483734E-3</v>
      </c>
      <c r="BA58" s="5">
        <f>'BP-regionalLandDpayment-prosp'!K60/TransfersAsOutputShare!K58</f>
        <v>-8.3436986060102497E-2</v>
      </c>
      <c r="BB58" s="5">
        <f>'BP-regionalLandDpayment-prosp'!L60/TransfersAsOutputShare!L58</f>
        <v>1.4201142222294854E-2</v>
      </c>
      <c r="BC58" s="5">
        <f>'BP-regionalLandDpayment-prosp'!M60/TransfersAsOutputShare!M58</f>
        <v>4.1563820351381224E-2</v>
      </c>
      <c r="BD58" s="5">
        <f>'BP-regionalLandDpayment-prosp'!N60/TransfersAsOutputShare!N58</f>
        <v>-2.5875567282491501E-2</v>
      </c>
      <c r="BF58" s="6" t="s">
        <v>70</v>
      </c>
      <c r="BG58" s="5">
        <f>'BP-regionalLandDpaymentretro'!C60/TransfersAsOutputShare!C58</f>
        <v>0.19125065939304833</v>
      </c>
      <c r="BH58" s="5">
        <f>'BP-regionalLandDpaymentretro'!D60/TransfersAsOutputShare!D58</f>
        <v>0.14469850912100837</v>
      </c>
      <c r="BI58" s="5">
        <f>'BP-regionalLandDpaymentretro'!E60/TransfersAsOutputShare!E58</f>
        <v>0.16980275327748681</v>
      </c>
      <c r="BJ58" s="5">
        <f>'BP-regionalLandDpaymentretro'!F60/TransfersAsOutputShare!F58</f>
        <v>0.17324827920330432</v>
      </c>
      <c r="BK58" s="5">
        <f>'BP-regionalLandDpaymentretro'!G60/TransfersAsOutputShare!G58</f>
        <v>0.21626303386164103</v>
      </c>
      <c r="BL58" s="5">
        <f>'BP-regionalLandDpaymentretro'!H60/TransfersAsOutputShare!H58</f>
        <v>-8.955756832874362E-2</v>
      </c>
      <c r="BM58" s="5">
        <f>'BP-regionalLandDpaymentretro'!I60/TransfersAsOutputShare!I58</f>
        <v>1.186580929603627E-2</v>
      </c>
      <c r="BN58" s="5">
        <f>'BP-regionalLandDpaymentretro'!J60/TransfersAsOutputShare!J58</f>
        <v>-4.9631726993394319E-3</v>
      </c>
      <c r="BO58" s="5">
        <f>'BP-regionalLandDpaymentretro'!K60/TransfersAsOutputShare!K58</f>
        <v>-8.3422088272835981E-2</v>
      </c>
      <c r="BP58" s="5">
        <f>'BP-regionalLandDpaymentretro'!L60/TransfersAsOutputShare!L58</f>
        <v>1.418768780193419E-2</v>
      </c>
      <c r="BQ58" s="5">
        <f>'BP-regionalLandDpaymentretro'!M60/TransfersAsOutputShare!M58</f>
        <v>4.1536816866883222E-2</v>
      </c>
      <c r="BR58" s="5">
        <f>'BP-regionalLandDpaymentretro'!N60/TransfersAsOutputShare!N58</f>
        <v>-2.5874855591204969E-2</v>
      </c>
    </row>
    <row r="59" spans="2:70" x14ac:dyDescent="0.2">
      <c r="B59" t="s">
        <v>71</v>
      </c>
      <c r="C59" s="2">
        <v>462.73591177091402</v>
      </c>
      <c r="D59" s="2">
        <v>441.77553028834598</v>
      </c>
      <c r="E59" s="2">
        <v>77.019450804799703</v>
      </c>
      <c r="F59" s="2">
        <v>80.817532656586593</v>
      </c>
      <c r="G59" s="2">
        <v>107.114967645761</v>
      </c>
      <c r="H59" s="2">
        <v>623.02344476177598</v>
      </c>
      <c r="I59" s="2">
        <v>804.26492791793305</v>
      </c>
      <c r="J59" s="2">
        <v>506.46403427111602</v>
      </c>
      <c r="K59" s="2">
        <v>1734.4426595606101</v>
      </c>
      <c r="L59" s="2">
        <v>533.45587946943397</v>
      </c>
      <c r="M59" s="2">
        <v>141.159977091217</v>
      </c>
      <c r="N59" s="2">
        <v>875.48991290193703</v>
      </c>
      <c r="O59" s="2"/>
      <c r="P59" t="s">
        <v>71</v>
      </c>
      <c r="Q59" s="5">
        <f>'PP-regionalLandDpayment-pros'!C61/TransfersAsOutputShare!C59</f>
        <v>0.13729781084534939</v>
      </c>
      <c r="R59" s="5">
        <f>'PP-regionalLandDpayment-pros'!D61/TransfersAsOutputShare!D59</f>
        <v>7.27840483758916E-2</v>
      </c>
      <c r="S59" s="5">
        <f>'PP-regionalLandDpayment-pros'!E61/TransfersAsOutputShare!E59</f>
        <v>0.18522656105378354</v>
      </c>
      <c r="T59" s="5">
        <f>'PP-regionalLandDpayment-pros'!F61/TransfersAsOutputShare!F59</f>
        <v>0.18635842679649747</v>
      </c>
      <c r="U59" s="5">
        <f>'PP-regionalLandDpayment-pros'!G61/TransfersAsOutputShare!G59</f>
        <v>0.14839378641130538</v>
      </c>
      <c r="V59" s="5">
        <f>'PP-regionalLandDpayment-pros'!H61/TransfersAsOutputShare!H59</f>
        <v>-7.8216549107754912E-2</v>
      </c>
      <c r="W59" s="5">
        <f>'PP-regionalLandDpayment-pros'!I61/TransfersAsOutputShare!I59</f>
        <v>2.9643807965013889E-2</v>
      </c>
      <c r="X59" s="5">
        <f>'PP-regionalLandDpayment-pros'!J61/TransfersAsOutputShare!J59</f>
        <v>1.7375558517701877E-2</v>
      </c>
      <c r="Y59" s="5">
        <f>'PP-regionalLandDpayment-pros'!K61/TransfersAsOutputShare!K59</f>
        <v>-7.9356943420705678E-2</v>
      </c>
      <c r="Z59" s="5">
        <f>'PP-regionalLandDpayment-pros'!L61/TransfersAsOutputShare!L59</f>
        <v>2.813056892661206E-2</v>
      </c>
      <c r="AA59" s="5">
        <f>'PP-regionalLandDpayment-pros'!M61/TransfersAsOutputShare!M59</f>
        <v>6.6835481726712567E-2</v>
      </c>
      <c r="AB59" s="5">
        <f>'PP-regionalLandDpayment-pros'!N61/TransfersAsOutputShare!N59</f>
        <v>-1.3273462202131655E-2</v>
      </c>
      <c r="AC59" s="5"/>
      <c r="AD59" t="s">
        <v>71</v>
      </c>
      <c r="AE59" s="5">
        <f>'PP-regionalLandDpaymentretro'!C61/TransfersAsOutputShare!C59</f>
        <v>0.13728302480470192</v>
      </c>
      <c r="AF59" s="5">
        <f>'PP-regionalLandDpaymentretro'!D61/TransfersAsOutputShare!D59</f>
        <v>7.2766464224697097E-2</v>
      </c>
      <c r="AG59" s="5">
        <f>'PP-regionalLandDpaymentretro'!E61/TransfersAsOutputShare!E59</f>
        <v>0.18511429410656435</v>
      </c>
      <c r="AH59" s="5">
        <f>'PP-regionalLandDpaymentretro'!F61/TransfersAsOutputShare!F59</f>
        <v>0.18633135315090968</v>
      </c>
      <c r="AI59" s="5">
        <f>'PP-regionalLandDpaymentretro'!G61/TransfersAsOutputShare!G59</f>
        <v>0.1483847389197501</v>
      </c>
      <c r="AJ59" s="5">
        <f>'PP-regionalLandDpaymentretro'!H61/TransfersAsOutputShare!H59</f>
        <v>-7.8190887109376508E-2</v>
      </c>
      <c r="AK59" s="5">
        <f>'PP-regionalLandDpaymentretro'!I61/TransfersAsOutputShare!I59</f>
        <v>2.9644346572287584E-2</v>
      </c>
      <c r="AL59" s="5">
        <f>'PP-regionalLandDpaymentretro'!J61/TransfersAsOutputShare!J59</f>
        <v>1.7366001064902631E-2</v>
      </c>
      <c r="AM59" s="5">
        <f>'PP-regionalLandDpaymentretro'!K61/TransfersAsOutputShare!K59</f>
        <v>-7.9342687584585486E-2</v>
      </c>
      <c r="AN59" s="5">
        <f>'PP-regionalLandDpaymentretro'!L61/TransfersAsOutputShare!L59</f>
        <v>2.8117682762855079E-2</v>
      </c>
      <c r="AO59" s="5">
        <f>'PP-regionalLandDpaymentretro'!M61/TransfersAsOutputShare!M59</f>
        <v>6.6809646934176764E-2</v>
      </c>
      <c r="AP59" s="5">
        <f>'PP-regionalLandDpaymentretro'!N61/TransfersAsOutputShare!N59</f>
        <v>-1.3272744238291638E-2</v>
      </c>
      <c r="AQ59" s="5"/>
      <c r="AR59" s="6" t="s">
        <v>71</v>
      </c>
      <c r="AS59" s="5">
        <f>'BP-regionalLandDpayment-prosp'!C61/TransfersAsOutputShare!C59</f>
        <v>0.19399655361986176</v>
      </c>
      <c r="AT59" s="5">
        <f>'BP-regionalLandDpayment-prosp'!D61/TransfersAsOutputShare!D59</f>
        <v>0.14678126296466168</v>
      </c>
      <c r="AU59" s="5">
        <f>'BP-regionalLandDpayment-prosp'!E61/TransfersAsOutputShare!E59</f>
        <v>0.17239223679594912</v>
      </c>
      <c r="AV59" s="5">
        <f>'BP-regionalLandDpayment-prosp'!F61/TransfersAsOutputShare!F59</f>
        <v>0.17569996564797666</v>
      </c>
      <c r="AW59" s="5">
        <f>'BP-regionalLandDpayment-prosp'!G61/TransfersAsOutputShare!G59</f>
        <v>0.21919685375916001</v>
      </c>
      <c r="AX59" s="5">
        <f>'BP-regionalLandDpayment-prosp'!H61/TransfersAsOutputShare!H59</f>
        <v>-9.1173991203832558E-2</v>
      </c>
      <c r="AY59" s="5">
        <f>'BP-regionalLandDpayment-prosp'!I61/TransfersAsOutputShare!I59</f>
        <v>1.2251738524586459E-2</v>
      </c>
      <c r="AZ59" s="5">
        <f>'BP-regionalLandDpayment-prosp'!J61/TransfersAsOutputShare!J59</f>
        <v>-4.7740707799666261E-3</v>
      </c>
      <c r="BA59" s="5">
        <f>'BP-regionalLandDpayment-prosp'!K61/TransfersAsOutputShare!K59</f>
        <v>-8.4634537360545686E-2</v>
      </c>
      <c r="BB59" s="5">
        <f>'BP-regionalLandDpayment-prosp'!L61/TransfersAsOutputShare!L59</f>
        <v>1.4543596864713362E-2</v>
      </c>
      <c r="BC59" s="5">
        <f>'BP-regionalLandDpayment-prosp'!M61/TransfersAsOutputShare!M59</f>
        <v>4.2208858006745786E-2</v>
      </c>
      <c r="BD59" s="5">
        <f>'BP-regionalLandDpayment-prosp'!N61/TransfersAsOutputShare!N59</f>
        <v>-2.641381707471268E-2</v>
      </c>
      <c r="BF59" s="6" t="s">
        <v>71</v>
      </c>
      <c r="BG59" s="5">
        <f>'BP-regionalLandDpaymentretro'!C61/TransfersAsOutputShare!C59</f>
        <v>0.19398176757921443</v>
      </c>
      <c r="BH59" s="5">
        <f>'BP-regionalLandDpaymentretro'!D61/TransfersAsOutputShare!D59</f>
        <v>0.14676367881346716</v>
      </c>
      <c r="BI59" s="5">
        <f>'BP-regionalLandDpaymentretro'!E61/TransfersAsOutputShare!E59</f>
        <v>0.17227996984872979</v>
      </c>
      <c r="BJ59" s="5">
        <f>'BP-regionalLandDpaymentretro'!F61/TransfersAsOutputShare!F59</f>
        <v>0.1756728920023887</v>
      </c>
      <c r="BK59" s="5">
        <f>'BP-regionalLandDpaymentretro'!G61/TransfersAsOutputShare!G59</f>
        <v>0.21918780626760462</v>
      </c>
      <c r="BL59" s="5">
        <f>'BP-regionalLandDpaymentretro'!H61/TransfersAsOutputShare!H59</f>
        <v>-9.1148329205454084E-2</v>
      </c>
      <c r="BM59" s="5">
        <f>'BP-regionalLandDpaymentretro'!I61/TransfersAsOutputShare!I59</f>
        <v>1.2252277131860098E-2</v>
      </c>
      <c r="BN59" s="5">
        <f>'BP-regionalLandDpaymentretro'!J61/TransfersAsOutputShare!J59</f>
        <v>-4.7836282327658602E-3</v>
      </c>
      <c r="BO59" s="5">
        <f>'BP-regionalLandDpaymentretro'!K61/TransfersAsOutputShare!K59</f>
        <v>-8.4620281524425522E-2</v>
      </c>
      <c r="BP59" s="5">
        <f>'BP-regionalLandDpaymentretro'!L61/TransfersAsOutputShare!L59</f>
        <v>1.4530710700956344E-2</v>
      </c>
      <c r="BQ59" s="5">
        <f>'BP-regionalLandDpaymentretro'!M61/TransfersAsOutputShare!M59</f>
        <v>4.2183023214209886E-2</v>
      </c>
      <c r="BR59" s="5">
        <f>'BP-regionalLandDpaymentretro'!N61/TransfersAsOutputShare!N59</f>
        <v>-2.6413099110872654E-2</v>
      </c>
    </row>
    <row r="60" spans="2:70" x14ac:dyDescent="0.2">
      <c r="B60" t="s">
        <v>72</v>
      </c>
      <c r="C60" s="2">
        <v>478.46307708693001</v>
      </c>
      <c r="D60" s="2">
        <v>456.73790075366901</v>
      </c>
      <c r="E60" s="2">
        <v>79.643692519187695</v>
      </c>
      <c r="F60" s="2">
        <v>83.584240309727306</v>
      </c>
      <c r="G60" s="2">
        <v>110.81165808951</v>
      </c>
      <c r="H60" s="2">
        <v>643.93184541678795</v>
      </c>
      <c r="I60" s="2">
        <v>832.09486205725796</v>
      </c>
      <c r="J60" s="2">
        <v>523.77814346283503</v>
      </c>
      <c r="K60" s="2">
        <v>1793.77480018544</v>
      </c>
      <c r="L60" s="2">
        <v>551.80108677444503</v>
      </c>
      <c r="M60" s="2">
        <v>145.920115768459</v>
      </c>
      <c r="N60" s="2">
        <v>905.56332863949797</v>
      </c>
      <c r="O60" s="2"/>
      <c r="P60" t="s">
        <v>72</v>
      </c>
      <c r="Q60" s="5">
        <f>'PP-regionalLandDpayment-pros'!C62/TransfersAsOutputShare!C60</f>
        <v>0.139265240104958</v>
      </c>
      <c r="R60" s="5">
        <f>'PP-regionalLandDpayment-pros'!D62/TransfersAsOutputShare!D60</f>
        <v>7.3850442667792671E-2</v>
      </c>
      <c r="S60" s="5">
        <f>'PP-regionalLandDpayment-pros'!E62/TransfersAsOutputShare!E60</f>
        <v>0.1878597978317805</v>
      </c>
      <c r="T60" s="5">
        <f>'PP-regionalLandDpayment-pros'!F62/TransfersAsOutputShare!F60</f>
        <v>0.188915521963054</v>
      </c>
      <c r="U60" s="5">
        <f>'PP-regionalLandDpayment-pros'!G62/TransfersAsOutputShare!G60</f>
        <v>0.15041413179028518</v>
      </c>
      <c r="V60" s="5">
        <f>'PP-regionalLandDpayment-pros'!H62/TransfersAsOutputShare!H60</f>
        <v>-7.9628620797345201E-2</v>
      </c>
      <c r="W60" s="5">
        <f>'PP-regionalLandDpayment-pros'!I62/TransfersAsOutputShare!I60</f>
        <v>3.0250790419853284E-2</v>
      </c>
      <c r="X60" s="5">
        <f>'PP-regionalLandDpayment-pros'!J62/TransfersAsOutputShare!J60</f>
        <v>1.7842852746020512E-2</v>
      </c>
      <c r="Y60" s="5">
        <f>'PP-regionalLandDpayment-pros'!K62/TransfersAsOutputShare!K60</f>
        <v>-8.0483538364537088E-2</v>
      </c>
      <c r="Z60" s="5">
        <f>'PP-regionalLandDpayment-pros'!L62/TransfersAsOutputShare!L60</f>
        <v>2.8647050797274056E-2</v>
      </c>
      <c r="AA60" s="5">
        <f>'PP-regionalLandDpayment-pros'!M62/TransfersAsOutputShare!M60</f>
        <v>6.7808265070770271E-2</v>
      </c>
      <c r="AB60" s="5">
        <f>'PP-regionalLandDpayment-pros'!N62/TransfersAsOutputShare!N60</f>
        <v>-1.3646708421915336E-2</v>
      </c>
      <c r="AC60" s="5"/>
      <c r="AD60" t="s">
        <v>72</v>
      </c>
      <c r="AE60" s="5">
        <f>'PP-regionalLandDpaymentretro'!C62/TransfersAsOutputShare!C60</f>
        <v>0.13925107290520769</v>
      </c>
      <c r="AF60" s="5">
        <f>'PP-regionalLandDpaymentretro'!D62/TransfersAsOutputShare!D60</f>
        <v>7.3833606921242287E-2</v>
      </c>
      <c r="AG60" s="5">
        <f>'PP-regionalLandDpaymentretro'!E62/TransfersAsOutputShare!E60</f>
        <v>0.18775240100339124</v>
      </c>
      <c r="AH60" s="5">
        <f>'PP-regionalLandDpaymentretro'!F62/TransfersAsOutputShare!F60</f>
        <v>0.18888961207167618</v>
      </c>
      <c r="AI60" s="5">
        <f>'PP-regionalLandDpaymentretro'!G62/TransfersAsOutputShare!G60</f>
        <v>0.15040546055624329</v>
      </c>
      <c r="AJ60" s="5">
        <f>'PP-regionalLandDpaymentretro'!H62/TransfersAsOutputShare!H60</f>
        <v>-7.9604006670920074E-2</v>
      </c>
      <c r="AK60" s="5">
        <f>'PP-regionalLandDpaymentretro'!I62/TransfersAsOutputShare!I60</f>
        <v>3.0251263904954782E-2</v>
      </c>
      <c r="AL60" s="5">
        <f>'PP-regionalLandDpaymentretro'!J62/TransfersAsOutputShare!J60</f>
        <v>1.7833670905499484E-2</v>
      </c>
      <c r="AM60" s="5">
        <f>'PP-regionalLandDpaymentretro'!K62/TransfersAsOutputShare!K60</f>
        <v>-8.0469890902367613E-2</v>
      </c>
      <c r="AN60" s="5">
        <f>'PP-regionalLandDpaymentretro'!L62/TransfersAsOutputShare!L60</f>
        <v>2.8634703764628591E-2</v>
      </c>
      <c r="AO60" s="5">
        <f>'PP-regionalLandDpaymentretro'!M62/TransfersAsOutputShare!M60</f>
        <v>6.7783538230282728E-2</v>
      </c>
      <c r="AP60" s="5">
        <f>'PP-regionalLandDpaymentretro'!N62/TransfersAsOutputShare!N60</f>
        <v>-1.3645985958194305E-2</v>
      </c>
      <c r="AQ60" s="5"/>
      <c r="AR60" s="6" t="s">
        <v>72</v>
      </c>
      <c r="AS60" s="5">
        <f>'BP-regionalLandDpayment-prosp'!C62/TransfersAsOutputShare!C60</f>
        <v>0.19671663757707936</v>
      </c>
      <c r="AT60" s="5">
        <f>'BP-regionalLandDpayment-prosp'!D62/TransfersAsOutputShare!D60</f>
        <v>0.14883854604081792</v>
      </c>
      <c r="AU60" s="5">
        <f>'BP-regionalLandDpayment-prosp'!E62/TransfersAsOutputShare!E60</f>
        <v>0.17485617304247214</v>
      </c>
      <c r="AV60" s="5">
        <f>'BP-regionalLandDpayment-prosp'!F62/TransfersAsOutputShare!F60</f>
        <v>0.17811814942250773</v>
      </c>
      <c r="AW60" s="5">
        <f>'BP-regionalLandDpayment-prosp'!G62/TransfersAsOutputShare!G60</f>
        <v>0.22212073861514994</v>
      </c>
      <c r="AX60" s="5">
        <f>'BP-regionalLandDpayment-prosp'!H62/TransfersAsOutputShare!H60</f>
        <v>-9.2763502167018785E-2</v>
      </c>
      <c r="AY60" s="5">
        <f>'BP-regionalLandDpayment-prosp'!I62/TransfersAsOutputShare!I60</f>
        <v>1.2638333547910781E-2</v>
      </c>
      <c r="AZ60" s="5">
        <f>'BP-regionalLandDpayment-prosp'!J62/TransfersAsOutputShare!J60</f>
        <v>-4.5964879234515928E-3</v>
      </c>
      <c r="BA60" s="5">
        <f>'BP-regionalLandDpayment-prosp'!K62/TransfersAsOutputShare!K60</f>
        <v>-8.5830048473020504E-2</v>
      </c>
      <c r="BB60" s="5">
        <f>'BP-regionalLandDpayment-prosp'!L62/TransfersAsOutputShare!L60</f>
        <v>1.4885067427933656E-2</v>
      </c>
      <c r="BC60" s="5">
        <f>'BP-regionalLandDpayment-prosp'!M62/TransfersAsOutputShare!M60</f>
        <v>4.2848316849743592E-2</v>
      </c>
      <c r="BD60" s="5">
        <f>'BP-regionalLandDpayment-prosp'!N62/TransfersAsOutputShare!N60</f>
        <v>-2.6956823344593466E-2</v>
      </c>
      <c r="BF60" s="6" t="s">
        <v>72</v>
      </c>
      <c r="BG60" s="5">
        <f>'BP-regionalLandDpaymentretro'!C62/TransfersAsOutputShare!C60</f>
        <v>0.19670247037732921</v>
      </c>
      <c r="BH60" s="5">
        <f>'BP-regionalLandDpaymentretro'!D62/TransfersAsOutputShare!D60</f>
        <v>0.14882171029426752</v>
      </c>
      <c r="BI60" s="5">
        <f>'BP-regionalLandDpaymentretro'!E62/TransfersAsOutputShare!E60</f>
        <v>0.1747487762140828</v>
      </c>
      <c r="BJ60" s="5">
        <f>'BP-regionalLandDpaymentretro'!F62/TransfersAsOutputShare!F60</f>
        <v>0.17809223953112971</v>
      </c>
      <c r="BK60" s="5">
        <f>'BP-regionalLandDpaymentretro'!G62/TransfersAsOutputShare!G60</f>
        <v>0.22211206738110792</v>
      </c>
      <c r="BL60" s="5">
        <f>'BP-regionalLandDpaymentretro'!H62/TransfersAsOutputShare!H60</f>
        <v>-9.2738888040593603E-2</v>
      </c>
      <c r="BM60" s="5">
        <f>'BP-regionalLandDpaymentretro'!I62/TransfersAsOutputShare!I60</f>
        <v>1.2638807033012218E-2</v>
      </c>
      <c r="BN60" s="5">
        <f>'BP-regionalLandDpaymentretro'!J62/TransfersAsOutputShare!J60</f>
        <v>-4.6056697639726097E-3</v>
      </c>
      <c r="BO60" s="5">
        <f>'BP-regionalLandDpaymentretro'!K62/TransfersAsOutputShare!K60</f>
        <v>-8.5816401010851015E-2</v>
      </c>
      <c r="BP60" s="5">
        <f>'BP-regionalLandDpaymentretro'!L62/TransfersAsOutputShare!L60</f>
        <v>1.4872720395288154E-2</v>
      </c>
      <c r="BQ60" s="5">
        <f>'BP-regionalLandDpaymentretro'!M62/TransfersAsOutputShare!M60</f>
        <v>4.2823590009255952E-2</v>
      </c>
      <c r="BR60" s="5">
        <f>'BP-regionalLandDpaymentretro'!N62/TransfersAsOutputShare!N60</f>
        <v>-2.6956100880872424E-2</v>
      </c>
    </row>
    <row r="61" spans="2:70" x14ac:dyDescent="0.2">
      <c r="B61" t="s">
        <v>73</v>
      </c>
      <c r="C61" s="2">
        <v>494.70319989759798</v>
      </c>
      <c r="D61" s="2">
        <v>472.18140379275502</v>
      </c>
      <c r="E61" s="2">
        <v>82.353168472030305</v>
      </c>
      <c r="F61" s="2">
        <v>86.440144373954396</v>
      </c>
      <c r="G61" s="2">
        <v>114.625528583299</v>
      </c>
      <c r="H61" s="2">
        <v>665.48715592383599</v>
      </c>
      <c r="I61" s="2">
        <v>860.79706990736997</v>
      </c>
      <c r="J61" s="2">
        <v>541.64638877332004</v>
      </c>
      <c r="K61" s="2">
        <v>1854.9341099031301</v>
      </c>
      <c r="L61" s="2">
        <v>570.73179549532301</v>
      </c>
      <c r="M61" s="2">
        <v>150.833249638659</v>
      </c>
      <c r="N61" s="2">
        <v>936.56613665300097</v>
      </c>
      <c r="O61" s="2"/>
      <c r="P61" t="s">
        <v>73</v>
      </c>
      <c r="Q61" s="5">
        <f>'PP-regionalLandDpayment-pros'!C63/TransfersAsOutputShare!C61</f>
        <v>0.14122544847221338</v>
      </c>
      <c r="R61" s="5">
        <f>'PP-regionalLandDpayment-pros'!D63/TransfersAsOutputShare!D61</f>
        <v>7.4912072302085284E-2</v>
      </c>
      <c r="S61" s="5">
        <f>'PP-regionalLandDpayment-pros'!E63/TransfersAsOutputShare!E61</f>
        <v>0.19048552901286864</v>
      </c>
      <c r="T61" s="5">
        <f>'PP-regionalLandDpayment-pros'!F63/TransfersAsOutputShare!F61</f>
        <v>0.19146799766293343</v>
      </c>
      <c r="U61" s="5">
        <f>'PP-regionalLandDpayment-pros'!G63/TransfersAsOutputShare!G61</f>
        <v>0.15243444408870738</v>
      </c>
      <c r="V61" s="5">
        <f>'PP-regionalLandDpayment-pros'!H63/TransfersAsOutputShare!H61</f>
        <v>-8.1040740233279424E-2</v>
      </c>
      <c r="W61" s="5">
        <f>'PP-regionalLandDpayment-pros'!I63/TransfersAsOutputShare!I61</f>
        <v>3.0858146487411801E-2</v>
      </c>
      <c r="X61" s="5">
        <f>'PP-regionalLandDpayment-pros'!J63/TransfersAsOutputShare!J61</f>
        <v>1.8308410524491895E-2</v>
      </c>
      <c r="Y61" s="5">
        <f>'PP-regionalLandDpayment-pros'!K63/TransfersAsOutputShare!K61</f>
        <v>-8.1608222298859875E-2</v>
      </c>
      <c r="Z61" s="5">
        <f>'PP-regionalLandDpayment-pros'!L63/TransfersAsOutputShare!L61</f>
        <v>2.9162572607208725E-2</v>
      </c>
      <c r="AA61" s="5">
        <f>'PP-regionalLandDpayment-pros'!M63/TransfersAsOutputShare!M61</f>
        <v>6.8775322356749241E-2</v>
      </c>
      <c r="AB61" s="5">
        <f>'PP-regionalLandDpayment-pros'!N63/TransfersAsOutputShare!N61</f>
        <v>-1.4024325199010845E-2</v>
      </c>
      <c r="AC61" s="5"/>
      <c r="AD61" t="s">
        <v>73</v>
      </c>
      <c r="AE61" s="5">
        <f>'PP-regionalLandDpaymentretro'!C63/TransfersAsOutputShare!C61</f>
        <v>0.14121186945668041</v>
      </c>
      <c r="AF61" s="5">
        <f>'PP-regionalLandDpaymentretro'!D63/TransfersAsOutputShare!D61</f>
        <v>7.4895946950235937E-2</v>
      </c>
      <c r="AG61" s="5">
        <f>'PP-regionalLandDpaymentretro'!E63/TransfersAsOutputShare!E61</f>
        <v>0.19038274712014475</v>
      </c>
      <c r="AH61" s="5">
        <f>'PP-regionalLandDpaymentretro'!F63/TransfersAsOutputShare!F61</f>
        <v>0.19144319102088281</v>
      </c>
      <c r="AI61" s="5">
        <f>'PP-regionalLandDpaymentretro'!G63/TransfersAsOutputShare!G61</f>
        <v>0.15242613010504907</v>
      </c>
      <c r="AJ61" s="5">
        <f>'PP-regionalLandDpaymentretro'!H63/TransfersAsOutputShare!H61</f>
        <v>-8.1017121989513177E-2</v>
      </c>
      <c r="AK61" s="5">
        <f>'PP-regionalLandDpaymentretro'!I63/TransfersAsOutputShare!I61</f>
        <v>3.0858560739791076E-2</v>
      </c>
      <c r="AL61" s="5">
        <f>'PP-regionalLandDpaymentretro'!J63/TransfersAsOutputShare!J61</f>
        <v>1.8299586986884608E-2</v>
      </c>
      <c r="AM61" s="5">
        <f>'PP-regionalLandDpaymentretro'!K63/TransfersAsOutputShare!K61</f>
        <v>-8.159515184794143E-2</v>
      </c>
      <c r="AN61" s="5">
        <f>'PP-regionalLandDpaymentretro'!L63/TransfersAsOutputShare!L61</f>
        <v>2.9150737459785706E-2</v>
      </c>
      <c r="AO61" s="5">
        <f>'PP-regionalLandDpaymentretro'!M63/TransfersAsOutputShare!M61</f>
        <v>6.8751646622346452E-2</v>
      </c>
      <c r="AP61" s="5">
        <f>'PP-regionalLandDpaymentretro'!N63/TransfersAsOutputShare!N61</f>
        <v>-1.4023599844407764E-2</v>
      </c>
      <c r="AQ61" s="5"/>
      <c r="AR61" s="6" t="s">
        <v>73</v>
      </c>
      <c r="AS61" s="5">
        <f>'BP-regionalLandDpayment-prosp'!C63/TransfersAsOutputShare!C61</f>
        <v>0.19942755502308609</v>
      </c>
      <c r="AT61" s="5">
        <f>'BP-regionalLandDpayment-prosp'!D63/TransfersAsOutputShare!D61</f>
        <v>0.15088956176333085</v>
      </c>
      <c r="AU61" s="5">
        <f>'BP-regionalLandDpayment-prosp'!E63/TransfersAsOutputShare!E61</f>
        <v>0.17731297764312173</v>
      </c>
      <c r="AV61" s="5">
        <f>'BP-regionalLandDpayment-prosp'!F63/TransfersAsOutputShare!F61</f>
        <v>0.1805319246990435</v>
      </c>
      <c r="AW61" s="5">
        <f>'BP-regionalLandDpayment-prosp'!G63/TransfersAsOutputShare!G61</f>
        <v>0.22504465046162855</v>
      </c>
      <c r="AX61" s="5">
        <f>'BP-regionalLandDpayment-prosp'!H63/TransfersAsOutputShare!H61</f>
        <v>-9.435327568828332E-2</v>
      </c>
      <c r="AY61" s="5">
        <f>'BP-regionalLandDpayment-prosp'!I63/TransfersAsOutputShare!I61</f>
        <v>1.3025064751514282E-2</v>
      </c>
      <c r="AZ61" s="5">
        <f>'BP-regionalLandDpayment-prosp'!J63/TransfersAsOutputShare!J61</f>
        <v>-4.4203634092183659E-3</v>
      </c>
      <c r="BA61" s="5">
        <f>'BP-regionalLandDpayment-prosp'!K63/TransfersAsOutputShare!K61</f>
        <v>-8.7023792881583878E-2</v>
      </c>
      <c r="BB61" s="5">
        <f>'BP-regionalLandDpayment-prosp'!L63/TransfersAsOutputShare!L61</f>
        <v>1.5225681413339312E-2</v>
      </c>
      <c r="BC61" s="5">
        <f>'BP-regionalLandDpayment-prosp'!M63/TransfersAsOutputShare!M61</f>
        <v>4.3482566328120746E-2</v>
      </c>
      <c r="BD61" s="5">
        <f>'BP-regionalLandDpayment-prosp'!N63/TransfersAsOutputShare!N61</f>
        <v>-2.7504532738405554E-2</v>
      </c>
      <c r="BF61" s="6" t="s">
        <v>73</v>
      </c>
      <c r="BG61" s="5">
        <f>'BP-regionalLandDpaymentretro'!C63/TransfersAsOutputShare!C61</f>
        <v>0.19941397600755323</v>
      </c>
      <c r="BH61" s="5">
        <f>'BP-regionalLandDpaymentretro'!D63/TransfersAsOutputShare!D61</f>
        <v>0.15087343641148149</v>
      </c>
      <c r="BI61" s="5">
        <f>'BP-regionalLandDpaymentretro'!E63/TransfersAsOutputShare!E61</f>
        <v>0.17721019575039776</v>
      </c>
      <c r="BJ61" s="5">
        <f>'BP-regionalLandDpaymentretro'!F63/TransfersAsOutputShare!F61</f>
        <v>0.18050711805699268</v>
      </c>
      <c r="BK61" s="5">
        <f>'BP-regionalLandDpaymentretro'!G63/TransfersAsOutputShare!G61</f>
        <v>0.22503633647797017</v>
      </c>
      <c r="BL61" s="5">
        <f>'BP-regionalLandDpaymentretro'!H63/TransfersAsOutputShare!H61</f>
        <v>-9.4329657444517018E-2</v>
      </c>
      <c r="BM61" s="5">
        <f>'BP-regionalLandDpaymentretro'!I63/TransfersAsOutputShare!I61</f>
        <v>1.30254790038935E-2</v>
      </c>
      <c r="BN61" s="5">
        <f>'BP-regionalLandDpaymentretro'!J63/TransfersAsOutputShare!J61</f>
        <v>-4.4291869468256412E-3</v>
      </c>
      <c r="BO61" s="5">
        <f>'BP-regionalLandDpaymentretro'!K63/TransfersAsOutputShare!K61</f>
        <v>-8.7010722430665446E-2</v>
      </c>
      <c r="BP61" s="5">
        <f>'BP-regionalLandDpaymentretro'!L63/TransfersAsOutputShare!L61</f>
        <v>1.521384626591625E-2</v>
      </c>
      <c r="BQ61" s="5">
        <f>'BP-regionalLandDpaymentretro'!M63/TransfersAsOutputShare!M61</f>
        <v>4.3458890593717873E-2</v>
      </c>
      <c r="BR61" s="5">
        <f>'BP-regionalLandDpaymentretro'!N63/TransfersAsOutputShare!N61</f>
        <v>-2.7503807383802464E-2</v>
      </c>
    </row>
    <row r="62" spans="2:70" x14ac:dyDescent="0.2">
      <c r="B62" t="s">
        <v>74</v>
      </c>
      <c r="C62" s="2">
        <v>511.47436811904498</v>
      </c>
      <c r="D62" s="2">
        <v>488.12312476732001</v>
      </c>
      <c r="E62" s="2">
        <v>85.150912778118197</v>
      </c>
      <c r="F62" s="2">
        <v>89.388473881833804</v>
      </c>
      <c r="G62" s="2">
        <v>118.56095958755</v>
      </c>
      <c r="H62" s="2">
        <v>687.71291099039001</v>
      </c>
      <c r="I62" s="2">
        <v>890.40467120174003</v>
      </c>
      <c r="J62" s="2">
        <v>560.08891788266499</v>
      </c>
      <c r="K62" s="2">
        <v>1917.9897296894901</v>
      </c>
      <c r="L62" s="2">
        <v>590.26960119206603</v>
      </c>
      <c r="M62" s="2">
        <v>155.90476664909801</v>
      </c>
      <c r="N62" s="2">
        <v>968.53359185397596</v>
      </c>
      <c r="O62" s="2"/>
      <c r="P62" t="s">
        <v>74</v>
      </c>
      <c r="Q62" s="5">
        <f>'PP-regionalLandDpayment-pros'!C64/TransfersAsOutputShare!C62</f>
        <v>0.14317928035729205</v>
      </c>
      <c r="R62" s="5">
        <f>'PP-regionalLandDpayment-pros'!D64/TransfersAsOutputShare!D62</f>
        <v>7.5969393217713663E-2</v>
      </c>
      <c r="S62" s="5">
        <f>'PP-regionalLandDpayment-pros'!E64/TransfersAsOutputShare!E62</f>
        <v>0.19310476011469904</v>
      </c>
      <c r="T62" s="5">
        <f>'PP-regionalLandDpayment-pros'!F64/TransfersAsOutputShare!F62</f>
        <v>0.19401664198327326</v>
      </c>
      <c r="U62" s="5">
        <f>'PP-regionalLandDpayment-pros'!G64/TransfersAsOutputShare!G62</f>
        <v>0.15445507671653777</v>
      </c>
      <c r="V62" s="5">
        <f>'PP-regionalLandDpayment-pros'!H64/TransfersAsOutputShare!H62</f>
        <v>-8.2453257743690667E-2</v>
      </c>
      <c r="W62" s="5">
        <f>'PP-regionalLandDpayment-pros'!I64/TransfersAsOutputShare!I62</f>
        <v>3.1465970727836932E-2</v>
      </c>
      <c r="X62" s="5">
        <f>'PP-regionalLandDpayment-pros'!J64/TransfersAsOutputShare!J62</f>
        <v>1.8772411282850163E-2</v>
      </c>
      <c r="Y62" s="5">
        <f>'PP-regionalLandDpayment-pros'!K64/TransfersAsOutputShare!K62</f>
        <v>-8.2731256988087851E-2</v>
      </c>
      <c r="Z62" s="5">
        <f>'PP-regionalLandDpayment-pros'!L64/TransfersAsOutputShare!L62</f>
        <v>2.9677291986412706E-2</v>
      </c>
      <c r="AA62" s="5">
        <f>'PP-regionalLandDpayment-pros'!M64/TransfersAsOutputShare!M62</f>
        <v>6.9737123281508273E-2</v>
      </c>
      <c r="AB62" s="5">
        <f>'PP-regionalLandDpayment-pros'!N64/TransfersAsOutputShare!N62</f>
        <v>-1.4406251725737607E-2</v>
      </c>
      <c r="AC62" s="5"/>
      <c r="AD62" t="s">
        <v>74</v>
      </c>
      <c r="AE62" s="5">
        <f>'PP-regionalLandDpaymentretro'!C64/TransfersAsOutputShare!C62</f>
        <v>0.14316626071580421</v>
      </c>
      <c r="AF62" s="5">
        <f>'PP-regionalLandDpaymentretro'!D64/TransfersAsOutputShare!D62</f>
        <v>7.595394262569985E-2</v>
      </c>
      <c r="AG62" s="5">
        <f>'PP-regionalLandDpaymentretro'!E64/TransfersAsOutputShare!E62</f>
        <v>0.19300635461056617</v>
      </c>
      <c r="AH62" s="5">
        <f>'PP-regionalLandDpaymentretro'!F64/TransfersAsOutputShare!F62</f>
        <v>0.19399288201862175</v>
      </c>
      <c r="AI62" s="5">
        <f>'PP-regionalLandDpaymentretro'!G64/TransfersAsOutputShare!G62</f>
        <v>0.15444710219428248</v>
      </c>
      <c r="AJ62" s="5">
        <f>'PP-regionalLandDpaymentretro'!H64/TransfersAsOutputShare!H62</f>
        <v>-8.2430586661612612E-2</v>
      </c>
      <c r="AK62" s="5">
        <f>'PP-regionalLandDpaymentretro'!I64/TransfersAsOutputShare!I62</f>
        <v>3.1466331086742405E-2</v>
      </c>
      <c r="AL62" s="5">
        <f>'PP-regionalLandDpaymentretro'!J64/TransfersAsOutputShare!J62</f>
        <v>1.8763929709542698E-2</v>
      </c>
      <c r="AM62" s="5">
        <f>'PP-regionalLandDpaymentretro'!K64/TransfersAsOutputShare!K62</f>
        <v>-8.2718734218763468E-2</v>
      </c>
      <c r="AN62" s="5">
        <f>'PP-regionalLandDpaymentretro'!L64/TransfersAsOutputShare!L62</f>
        <v>2.9665943208619577E-2</v>
      </c>
      <c r="AO62" s="5">
        <f>'PP-regionalLandDpaymentretro'!M64/TransfersAsOutputShare!M62</f>
        <v>6.9714445399727945E-2</v>
      </c>
      <c r="AP62" s="5">
        <f>'PP-regionalLandDpaymentretro'!N64/TransfersAsOutputShare!N62</f>
        <v>-1.4405524940191365E-2</v>
      </c>
      <c r="AQ62" s="5"/>
      <c r="AR62" s="6" t="s">
        <v>74</v>
      </c>
      <c r="AS62" s="5">
        <f>'BP-regionalLandDpayment-prosp'!C64/TransfersAsOutputShare!C62</f>
        <v>0.20213043977227244</v>
      </c>
      <c r="AT62" s="5">
        <f>'BP-regionalLandDpayment-prosp'!D64/TransfersAsOutputShare!D62</f>
        <v>0.15293509566459287</v>
      </c>
      <c r="AU62" s="5">
        <f>'BP-regionalLandDpayment-prosp'!E64/TransfersAsOutputShare!E62</f>
        <v>0.17976359656193136</v>
      </c>
      <c r="AV62" s="5">
        <f>'BP-regionalLandDpayment-prosp'!F64/TransfersAsOutputShare!F62</f>
        <v>0.18294203909620887</v>
      </c>
      <c r="AW62" s="5">
        <f>'BP-regionalLandDpayment-prosp'!G64/TransfersAsOutputShare!G62</f>
        <v>0.22796908773695662</v>
      </c>
      <c r="AX62" s="5">
        <f>'BP-regionalLandDpayment-prosp'!H64/TransfersAsOutputShare!H62</f>
        <v>-9.5943696658588123E-2</v>
      </c>
      <c r="AY62" s="5">
        <f>'BP-regionalLandDpayment-prosp'!I64/TransfersAsOutputShare!I62</f>
        <v>1.3412007537245646E-2</v>
      </c>
      <c r="AZ62" s="5">
        <f>'BP-regionalLandDpayment-prosp'!J64/TransfersAsOutputShare!J62</f>
        <v>-4.2455939065422646E-3</v>
      </c>
      <c r="BA62" s="5">
        <f>'BP-regionalLandDpayment-prosp'!K64/TransfersAsOutputShare!K62</f>
        <v>-8.8216037247816639E-2</v>
      </c>
      <c r="BB62" s="5">
        <f>'BP-regionalLandDpayment-prosp'!L64/TransfersAsOutputShare!L62</f>
        <v>1.5565558628896562E-2</v>
      </c>
      <c r="BC62" s="5">
        <f>'BP-regionalLandDpayment-prosp'!M64/TransfersAsOutputShare!M62</f>
        <v>4.4111959407764204E-2</v>
      </c>
      <c r="BD62" s="5">
        <f>'BP-regionalLandDpayment-prosp'!N64/TransfersAsOutputShare!N62</f>
        <v>-2.8056895822466763E-2</v>
      </c>
      <c r="BF62" s="6" t="s">
        <v>74</v>
      </c>
      <c r="BG62" s="5">
        <f>'BP-regionalLandDpaymentretro'!C64/TransfersAsOutputShare!C62</f>
        <v>0.20211742013078476</v>
      </c>
      <c r="BH62" s="5">
        <f>'BP-regionalLandDpaymentretro'!D64/TransfersAsOutputShare!D62</f>
        <v>0.15291964507257902</v>
      </c>
      <c r="BI62" s="5">
        <f>'BP-regionalLandDpaymentretro'!E64/TransfersAsOutputShare!E62</f>
        <v>0.17966519105779841</v>
      </c>
      <c r="BJ62" s="5">
        <f>'BP-regionalLandDpaymentretro'!F64/TransfersAsOutputShare!F62</f>
        <v>0.18291827913155712</v>
      </c>
      <c r="BK62" s="5">
        <f>'BP-regionalLandDpaymentretro'!G64/TransfersAsOutputShare!G62</f>
        <v>0.22796111321470125</v>
      </c>
      <c r="BL62" s="5">
        <f>'BP-regionalLandDpaymentretro'!H64/TransfersAsOutputShare!H62</f>
        <v>-9.5921025576510069E-2</v>
      </c>
      <c r="BM62" s="5">
        <f>'BP-regionalLandDpaymentretro'!I64/TransfersAsOutputShare!I62</f>
        <v>1.3412367896151059E-2</v>
      </c>
      <c r="BN62" s="5">
        <f>'BP-regionalLandDpaymentretro'!J64/TransfersAsOutputShare!J62</f>
        <v>-4.2540754798497194E-3</v>
      </c>
      <c r="BO62" s="5">
        <f>'BP-regionalLandDpaymentretro'!K64/TransfersAsOutputShare!K62</f>
        <v>-8.820351447849227E-2</v>
      </c>
      <c r="BP62" s="5">
        <f>'BP-regionalLandDpaymentretro'!L64/TransfersAsOutputShare!L62</f>
        <v>1.5554209851103399E-2</v>
      </c>
      <c r="BQ62" s="5">
        <f>'BP-regionalLandDpaymentretro'!M64/TransfersAsOutputShare!M62</f>
        <v>4.4089281525983778E-2</v>
      </c>
      <c r="BR62" s="5">
        <f>'BP-regionalLandDpaymentretro'!N64/TransfersAsOutputShare!N62</f>
        <v>-2.8056169036920507E-2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5FE2-A6E3-7B4F-8729-1EB2F79D7EF9}">
  <dimension ref="A1:BQ62"/>
  <sheetViews>
    <sheetView topLeftCell="U1" workbookViewId="0">
      <selection activeCell="AA8" sqref="AA8"/>
    </sheetView>
  </sheetViews>
  <sheetFormatPr baseColWidth="10" defaultRowHeight="16" x14ac:dyDescent="0.2"/>
  <cols>
    <col min="16" max="16" width="11.5" bestFit="1" customWidth="1"/>
    <col min="17" max="17" width="11" bestFit="1" customWidth="1"/>
    <col min="18" max="20" width="11.5" bestFit="1" customWidth="1"/>
    <col min="21" max="21" width="11.1640625" bestFit="1" customWidth="1"/>
    <col min="22" max="23" width="11" bestFit="1" customWidth="1"/>
    <col min="24" max="24" width="11.1640625" bestFit="1" customWidth="1"/>
    <col min="25" max="26" width="11" bestFit="1" customWidth="1"/>
    <col min="27" max="27" width="11.1640625" bestFit="1" customWidth="1"/>
    <col min="30" max="30" width="11.5" bestFit="1" customWidth="1"/>
    <col min="31" max="31" width="11" bestFit="1" customWidth="1"/>
    <col min="32" max="34" width="11.5" bestFit="1" customWidth="1"/>
    <col min="35" max="35" width="11.1640625" bestFit="1" customWidth="1"/>
    <col min="36" max="37" width="11" bestFit="1" customWidth="1"/>
    <col min="38" max="38" width="11.1640625" bestFit="1" customWidth="1"/>
    <col min="39" max="40" width="11" bestFit="1" customWidth="1"/>
    <col min="41" max="41" width="11.1640625" bestFit="1" customWidth="1"/>
    <col min="42" max="42" width="11.1640625" customWidth="1"/>
    <col min="44" max="44" width="21.6640625" bestFit="1" customWidth="1"/>
    <col min="45" max="48" width="11.5" bestFit="1" customWidth="1"/>
    <col min="49" max="49" width="11.1640625" bestFit="1" customWidth="1"/>
    <col min="50" max="51" width="11" bestFit="1" customWidth="1"/>
    <col min="52" max="52" width="11.1640625" bestFit="1" customWidth="1"/>
    <col min="53" max="54" width="11" bestFit="1" customWidth="1"/>
    <col min="55" max="55" width="11.1640625" bestFit="1" customWidth="1"/>
    <col min="58" max="58" width="21.6640625" bestFit="1" customWidth="1"/>
    <col min="59" max="62" width="11.5" bestFit="1" customWidth="1"/>
    <col min="63" max="63" width="11.1640625" bestFit="1" customWidth="1"/>
    <col min="64" max="65" width="11" bestFit="1" customWidth="1"/>
    <col min="66" max="66" width="11.1640625" bestFit="1" customWidth="1"/>
    <col min="67" max="68" width="11" bestFit="1" customWidth="1"/>
    <col min="69" max="69" width="11.1640625" bestFit="1" customWidth="1"/>
  </cols>
  <sheetData>
    <row r="1" spans="1:69" x14ac:dyDescent="0.2">
      <c r="B1" t="s">
        <v>98</v>
      </c>
      <c r="P1" t="s">
        <v>109</v>
      </c>
      <c r="AD1" t="s">
        <v>111</v>
      </c>
      <c r="AR1" t="s">
        <v>110</v>
      </c>
      <c r="BF1" t="s">
        <v>112</v>
      </c>
    </row>
    <row r="2" spans="1:69" x14ac:dyDescent="0.2">
      <c r="A2" t="s">
        <v>3</v>
      </c>
      <c r="B2" t="str">
        <f>TransfersAsOutputShare!C2</f>
        <v>US</v>
      </c>
      <c r="C2" t="str">
        <f>TransfersAsOutputShare!D2</f>
        <v>EU</v>
      </c>
      <c r="D2" t="str">
        <f>TransfersAsOutputShare!E2</f>
        <v>Japan</v>
      </c>
      <c r="E2" t="str">
        <f>TransfersAsOutputShare!F2</f>
        <v>Russia</v>
      </c>
      <c r="F2" t="str">
        <f>TransfersAsOutputShare!G2</f>
        <v>Eurasia</v>
      </c>
      <c r="G2" t="str">
        <f>TransfersAsOutputShare!H2</f>
        <v>China</v>
      </c>
      <c r="H2" t="str">
        <f>TransfersAsOutputShare!I2</f>
        <v>India</v>
      </c>
      <c r="I2" t="str">
        <f>TransfersAsOutputShare!J2</f>
        <v>MidEast</v>
      </c>
      <c r="J2" t="str">
        <f>TransfersAsOutputShare!K2</f>
        <v>Africa</v>
      </c>
      <c r="K2" t="str">
        <f>TransfersAsOutputShare!L2</f>
        <v>LatAm</v>
      </c>
      <c r="L2" t="str">
        <f>TransfersAsOutputShare!M2</f>
        <v>OHI</v>
      </c>
      <c r="M2" t="str">
        <f>TransfersAsOutputShare!N2</f>
        <v>Oasia</v>
      </c>
      <c r="O2" t="s">
        <v>3</v>
      </c>
      <c r="P2" t="str">
        <f t="shared" ref="P2:AA2" si="0">B2</f>
        <v>US</v>
      </c>
      <c r="Q2" t="str">
        <f t="shared" si="0"/>
        <v>EU</v>
      </c>
      <c r="R2" t="str">
        <f t="shared" si="0"/>
        <v>Japan</v>
      </c>
      <c r="S2" t="str">
        <f t="shared" si="0"/>
        <v>Russia</v>
      </c>
      <c r="T2" t="str">
        <f t="shared" si="0"/>
        <v>Eurasia</v>
      </c>
      <c r="U2" t="str">
        <f t="shared" si="0"/>
        <v>China</v>
      </c>
      <c r="V2" t="str">
        <f t="shared" si="0"/>
        <v>India</v>
      </c>
      <c r="W2" t="str">
        <f t="shared" si="0"/>
        <v>MidEast</v>
      </c>
      <c r="X2" t="str">
        <f t="shared" si="0"/>
        <v>Africa</v>
      </c>
      <c r="Y2" t="str">
        <f t="shared" si="0"/>
        <v>LatAm</v>
      </c>
      <c r="Z2" t="str">
        <f t="shared" si="0"/>
        <v>OHI</v>
      </c>
      <c r="AA2" t="str">
        <f t="shared" si="0"/>
        <v>Oasia</v>
      </c>
      <c r="AC2" t="s">
        <v>3</v>
      </c>
      <c r="AD2" t="str">
        <f t="shared" ref="AD2" si="1">P2</f>
        <v>US</v>
      </c>
      <c r="AE2" t="str">
        <f t="shared" ref="AE2" si="2">Q2</f>
        <v>EU</v>
      </c>
      <c r="AF2" t="str">
        <f t="shared" ref="AF2" si="3">R2</f>
        <v>Japan</v>
      </c>
      <c r="AG2" t="str">
        <f t="shared" ref="AG2" si="4">S2</f>
        <v>Russia</v>
      </c>
      <c r="AH2" t="str">
        <f t="shared" ref="AH2" si="5">T2</f>
        <v>Eurasia</v>
      </c>
      <c r="AI2" t="str">
        <f t="shared" ref="AI2" si="6">U2</f>
        <v>China</v>
      </c>
      <c r="AJ2" t="str">
        <f t="shared" ref="AJ2" si="7">V2</f>
        <v>India</v>
      </c>
      <c r="AK2" t="str">
        <f t="shared" ref="AK2" si="8">W2</f>
        <v>MidEast</v>
      </c>
      <c r="AL2" t="str">
        <f t="shared" ref="AL2" si="9">X2</f>
        <v>Africa</v>
      </c>
      <c r="AM2" t="str">
        <f t="shared" ref="AM2" si="10">Y2</f>
        <v>LatAm</v>
      </c>
      <c r="AN2" t="str">
        <f t="shared" ref="AN2" si="11">Z2</f>
        <v>OHI</v>
      </c>
      <c r="AO2" t="str">
        <f t="shared" ref="AO2" si="12">AA2</f>
        <v>Oasia</v>
      </c>
      <c r="AQ2" t="s">
        <v>3</v>
      </c>
      <c r="AR2" t="str">
        <f t="shared" ref="AR2" si="13">B2</f>
        <v>US</v>
      </c>
      <c r="AS2" t="str">
        <f t="shared" ref="AS2" si="14">C2</f>
        <v>EU</v>
      </c>
      <c r="AT2" t="str">
        <f t="shared" ref="AT2" si="15">D2</f>
        <v>Japan</v>
      </c>
      <c r="AU2" t="str">
        <f t="shared" ref="AU2" si="16">E2</f>
        <v>Russia</v>
      </c>
      <c r="AV2" t="str">
        <f t="shared" ref="AV2" si="17">F2</f>
        <v>Eurasia</v>
      </c>
      <c r="AW2" t="str">
        <f t="shared" ref="AW2" si="18">G2</f>
        <v>China</v>
      </c>
      <c r="AX2" t="str">
        <f t="shared" ref="AX2" si="19">H2</f>
        <v>India</v>
      </c>
      <c r="AY2" t="str">
        <f t="shared" ref="AY2" si="20">I2</f>
        <v>MidEast</v>
      </c>
      <c r="AZ2" t="str">
        <f t="shared" ref="AZ2" si="21">J2</f>
        <v>Africa</v>
      </c>
      <c r="BA2" t="str">
        <f t="shared" ref="BA2" si="22">K2</f>
        <v>LatAm</v>
      </c>
      <c r="BB2" t="str">
        <f t="shared" ref="BB2" si="23">L2</f>
        <v>OHI</v>
      </c>
      <c r="BC2" t="str">
        <f t="shared" ref="BC2" si="24">M2</f>
        <v>Oasia</v>
      </c>
      <c r="BE2" t="s">
        <v>3</v>
      </c>
      <c r="BF2" t="str">
        <f t="shared" ref="BF2:BQ2" si="25">P2</f>
        <v>US</v>
      </c>
      <c r="BG2" t="str">
        <f t="shared" si="25"/>
        <v>EU</v>
      </c>
      <c r="BH2" t="str">
        <f t="shared" si="25"/>
        <v>Japan</v>
      </c>
      <c r="BI2" t="str">
        <f t="shared" si="25"/>
        <v>Russia</v>
      </c>
      <c r="BJ2" t="str">
        <f t="shared" si="25"/>
        <v>Eurasia</v>
      </c>
      <c r="BK2" t="str">
        <f t="shared" si="25"/>
        <v>China</v>
      </c>
      <c r="BL2" t="str">
        <f t="shared" si="25"/>
        <v>India</v>
      </c>
      <c r="BM2" t="str">
        <f t="shared" si="25"/>
        <v>MidEast</v>
      </c>
      <c r="BN2" t="str">
        <f t="shared" si="25"/>
        <v>Africa</v>
      </c>
      <c r="BO2" t="str">
        <f t="shared" si="25"/>
        <v>LatAm</v>
      </c>
      <c r="BP2" t="str">
        <f t="shared" si="25"/>
        <v>OHI</v>
      </c>
      <c r="BQ2" t="str">
        <f t="shared" si="25"/>
        <v>Oasia</v>
      </c>
    </row>
    <row r="3" spans="1:69" x14ac:dyDescent="0.2">
      <c r="A3" t="s">
        <v>15</v>
      </c>
      <c r="B3" s="2">
        <f>Population!A3</f>
        <v>296.84258</v>
      </c>
      <c r="C3" s="2">
        <f>Population!B3</f>
        <v>490.08019000000002</v>
      </c>
      <c r="D3" s="2">
        <f>Population!C3</f>
        <v>127.773</v>
      </c>
      <c r="E3" s="2">
        <f>Population!D3</f>
        <v>143.15</v>
      </c>
      <c r="F3" s="2">
        <f>Population!E3</f>
        <v>155.94246999999999</v>
      </c>
      <c r="G3" s="2">
        <f>Population!F3</f>
        <v>1304.5</v>
      </c>
      <c r="H3" s="2">
        <f>Population!G3</f>
        <v>1094.5830000000001</v>
      </c>
      <c r="I3" s="2">
        <f>Population!H3</f>
        <v>412.76900000000001</v>
      </c>
      <c r="J3" s="2">
        <f>Population!I3</f>
        <v>763.50611000000004</v>
      </c>
      <c r="K3" s="2">
        <f>Population!J3</f>
        <v>555.38008000000002</v>
      </c>
      <c r="L3" s="2">
        <f>Population!K3</f>
        <v>129.16962000000001</v>
      </c>
      <c r="M3" s="2">
        <f>Population!L3</f>
        <v>937.19556999999998</v>
      </c>
      <c r="N3" s="2"/>
      <c r="O3" t="s">
        <v>15</v>
      </c>
      <c r="P3" s="7">
        <f>('PP-regionalLandDpayment-pros'!C5*10^12)/(B3*10^6)</f>
        <v>28.388062988969239</v>
      </c>
      <c r="Q3" s="7">
        <f>('PP-regionalLandDpayment-pros'!D5*10^12)/(C3*10^6)</f>
        <v>2.5697411962081991</v>
      </c>
      <c r="R3" s="7">
        <f>('PP-regionalLandDpayment-pros'!E5*10^12)/(D3*10^6)</f>
        <v>1.4456491051023632</v>
      </c>
      <c r="S3" s="7">
        <f>('PP-regionalLandDpayment-pros'!F5*10^12)/(E3*10^6)</f>
        <v>25.221068552489822</v>
      </c>
      <c r="T3" s="7">
        <f>('PP-regionalLandDpayment-pros'!G5*10^12)/(F3*10^6)</f>
        <v>34.037291430755872</v>
      </c>
      <c r="U3" s="7">
        <f>('PP-regionalLandDpayment-pros'!H5*10^12)/(G3*10^6)</f>
        <v>-2.0433188380721283</v>
      </c>
      <c r="V3" s="7">
        <f>('PP-regionalLandDpayment-pros'!I5*10^12)/(H3*10^6)</f>
        <v>0.56852515104181045</v>
      </c>
      <c r="W3" s="7">
        <f>('PP-regionalLandDpayment-pros'!J5*10^12)/(I3*10^6)</f>
        <v>-20.408949567666582</v>
      </c>
      <c r="X3" s="7">
        <f>('PP-regionalLandDpayment-pros'!K5*10^12)/(J3*10^6)</f>
        <v>-2.3381895545311808</v>
      </c>
      <c r="Y3" s="7">
        <f>('PP-regionalLandDpayment-pros'!L5*10^12)/(K3*10^6)</f>
        <v>-5.9538088490862906</v>
      </c>
      <c r="Z3" s="7">
        <f>('PP-regionalLandDpayment-pros'!M5*10^12)/(L3*10^6)</f>
        <v>3.5163473598333939</v>
      </c>
      <c r="AA3" s="7">
        <f>('PP-regionalLandDpayment-pros'!N5*10^12)/(M3*10^6)</f>
        <v>-3.9309815985578735</v>
      </c>
      <c r="AB3" s="2"/>
      <c r="AC3" t="s">
        <v>15</v>
      </c>
      <c r="AD3" s="7">
        <f>('PP-regionalLandDpaymentretro'!C5*10^12)/(B3*10^6)</f>
        <v>545.70095922831717</v>
      </c>
      <c r="AE3" s="7">
        <f>('PP-regionalLandDpaymentretro'!D5*10^12)/(C3*10^6)</f>
        <v>31.455222224152056</v>
      </c>
      <c r="AF3" s="7">
        <f>('PP-regionalLandDpaymentretro'!E5*10^12)/(D3*10^6)</f>
        <v>-716.61195730594773</v>
      </c>
      <c r="AG3" s="7">
        <f>('PP-regionalLandDpaymentretro'!F5*10^12)/(E3*10^6)</f>
        <v>238.14968258817359</v>
      </c>
      <c r="AH3" s="7">
        <f>('PP-regionalLandDpaymentretro'!G5*10^12)/(F3*10^6)</f>
        <v>458.94984398818957</v>
      </c>
      <c r="AI3" s="7">
        <f>('PP-regionalLandDpaymentretro'!H5*10^12)/(G3*10^6)</f>
        <v>45.221710741254846</v>
      </c>
      <c r="AJ3" s="7">
        <f>('PP-regionalLandDpaymentretro'!I5*10^12)/(H3*10^6)</f>
        <v>98.985874842021403</v>
      </c>
      <c r="AK3" s="7">
        <f>('PP-regionalLandDpaymentretro'!J5*10^12)/(I3*10^6)</f>
        <v>-253.13640249605433</v>
      </c>
      <c r="AL3" s="7">
        <f>('PP-regionalLandDpaymentretro'!K5*10^12)/(J3*10^6)</f>
        <v>-66.857589824529285</v>
      </c>
      <c r="AM3" s="7">
        <f>('PP-regionalLandDpaymentretro'!L5*10^12)/(K3*10^6)</f>
        <v>-178.4531406063538</v>
      </c>
      <c r="AN3" s="7">
        <f>('PP-regionalLandDpaymentretro'!M5*10^12)/(L3*10^6)</f>
        <v>-217.11491857243297</v>
      </c>
      <c r="AO3" s="7">
        <f>('PP-regionalLandDpaymentretro'!N5*10^12)/(M3*10^6)</f>
        <v>-81.256327391758191</v>
      </c>
      <c r="AP3" s="7"/>
      <c r="AQ3" s="9" t="s">
        <v>15</v>
      </c>
      <c r="AR3" s="7">
        <f>('BP-regionalLandDpayment-prosp'!C5*10^12)/(B3*10^6)</f>
        <v>44.75656429665959</v>
      </c>
      <c r="AS3" s="7">
        <f>('BP-regionalLandDpayment-prosp'!D5*10^12)/(C3*10^6)</f>
        <v>18.112637439427747</v>
      </c>
      <c r="AT3" s="7">
        <f>('BP-regionalLandDpayment-prosp'!E5*10^12)/(D3*10^6)</f>
        <v>-5.5516683234750932</v>
      </c>
      <c r="AU3" s="7">
        <f>('BP-regionalLandDpayment-prosp'!F5*10^12)/(E3*10^6)</f>
        <v>17.363540607583751</v>
      </c>
      <c r="AV3" s="7">
        <f>('BP-regionalLandDpayment-prosp'!G5*10^12)/(F3*10^6)</f>
        <v>39.380673315090249</v>
      </c>
      <c r="AW3" s="7">
        <f>('BP-regionalLandDpayment-prosp'!H5*10^12)/(G3*10^6)</f>
        <v>-1.8279697308542011</v>
      </c>
      <c r="AX3" s="7">
        <f>('BP-regionalLandDpayment-prosp'!I5*10^12)/(H3*10^6)</f>
        <v>-4.0728045368045169</v>
      </c>
      <c r="AY3" s="7">
        <f>('BP-regionalLandDpayment-prosp'!J5*10^12)/(I3*10^6)</f>
        <v>-23.925915193520193</v>
      </c>
      <c r="AZ3" s="7">
        <f>('BP-regionalLandDpayment-prosp'!K5*10^12)/(J3*10^6)</f>
        <v>-4.3052330941956631</v>
      </c>
      <c r="BA3" s="7">
        <f>('BP-regionalLandDpayment-prosp'!L5*10^12)/(K3*10^6)</f>
        <v>-7.7419136324650957</v>
      </c>
      <c r="BB3" s="7">
        <f>('BP-regionalLandDpayment-prosp'!M5*10^12)/(L3*10^6)</f>
        <v>-5.9608392879438279</v>
      </c>
      <c r="BC3" s="7">
        <f>('BP-regionalLandDpayment-prosp'!N5*10^12)/(M3*10^6)</f>
        <v>-5.3397978208531018</v>
      </c>
      <c r="BD3" s="8"/>
      <c r="BE3" s="9" t="s">
        <v>15</v>
      </c>
      <c r="BF3" s="7">
        <f>('BP-regionalLandDpaymentretro'!C5*10^12)/(B3*10^6)</f>
        <v>797.45560296589485</v>
      </c>
      <c r="BG3" s="7">
        <f>('BP-regionalLandDpaymentretro'!D5*10^12)/(C3*10^6)</f>
        <v>270.51170227730427</v>
      </c>
      <c r="BH3" s="7">
        <f>('BP-regionalLandDpaymentretro'!E5*10^12)/(D3*10^6)</f>
        <v>-824.23373178829524</v>
      </c>
      <c r="BI3" s="7">
        <f>('BP-regionalLandDpaymentretro'!F5*10^12)/(E3*10^6)</f>
        <v>117.29749757484585</v>
      </c>
      <c r="BJ3" s="7">
        <f>('BP-regionalLandDpaymentretro'!G5*10^12)/(F3*10^6)</f>
        <v>541.13337303323453</v>
      </c>
      <c r="BK3" s="7">
        <f>('BP-regionalLandDpaymentretro'!H5*10^12)/(G3*10^6)</f>
        <v>48.533873336212928</v>
      </c>
      <c r="BL3" s="7">
        <f>('BP-regionalLandDpaymentretro'!I5*10^12)/(H3*10^6)</f>
        <v>27.600212827661217</v>
      </c>
      <c r="BM3" s="7">
        <f>('BP-regionalLandDpaymentretro'!J5*10^12)/(I3*10^6)</f>
        <v>-307.22885797077112</v>
      </c>
      <c r="BN3" s="7">
        <f>('BP-regionalLandDpaymentretro'!K5*10^12)/(J3*10^6)</f>
        <v>-97.111571923175788</v>
      </c>
      <c r="BO3" s="7">
        <f>('BP-regionalLandDpaymentretro'!L5*10^12)/(K3*10^6)</f>
        <v>-205.95496708655151</v>
      </c>
      <c r="BP3" s="7">
        <f>('BP-regionalLandDpaymentretro'!M5*10^12)/(L3*10^6)</f>
        <v>-362.87815634819162</v>
      </c>
      <c r="BQ3" s="7">
        <f>('BP-regionalLandDpaymentretro'!N5*10^12)/(M3*10^6)</f>
        <v>-102.924531430024</v>
      </c>
    </row>
    <row r="4" spans="1:69" x14ac:dyDescent="0.2">
      <c r="A4" t="s">
        <v>16</v>
      </c>
      <c r="B4" s="2">
        <f>Population!A4</f>
        <v>331.65606000000002</v>
      </c>
      <c r="C4" s="2">
        <f>Population!B4</f>
        <v>518.73997499999996</v>
      </c>
      <c r="D4" s="2">
        <f>Population!C4</f>
        <v>126.49564700000001</v>
      </c>
      <c r="E4" s="2">
        <f>Population!D4</f>
        <v>143.78684200000001</v>
      </c>
      <c r="F4" s="2">
        <f>Population!E4</f>
        <v>171.67807400000001</v>
      </c>
      <c r="G4" s="2">
        <f>Population!F4</f>
        <v>1448.3661709999999</v>
      </c>
      <c r="H4" s="2">
        <f>Population!G4</f>
        <v>1383.1977529999999</v>
      </c>
      <c r="I4" s="2">
        <f>Population!H4</f>
        <v>576.09502699999996</v>
      </c>
      <c r="J4" s="2">
        <f>Population!I4</f>
        <v>1162.6145590000001</v>
      </c>
      <c r="K4" s="2">
        <f>Population!J4</f>
        <v>664.534177</v>
      </c>
      <c r="L4" s="2">
        <f>Population!K4</f>
        <v>133.48376400000001</v>
      </c>
      <c r="M4" s="2">
        <f>Population!L4</f>
        <v>1134.832903</v>
      </c>
      <c r="N4" s="2"/>
      <c r="O4" t="s">
        <v>16</v>
      </c>
      <c r="P4" s="7">
        <f>('PP-regionalLandDpayment-pros'!C6*10^12)/(B4*10^6)</f>
        <v>92.123764076279173</v>
      </c>
      <c r="Q4" s="7">
        <f>('PP-regionalLandDpayment-pros'!D6*10^12)/(C4*10^6)</f>
        <v>-2.3454187749310842</v>
      </c>
      <c r="R4" s="7">
        <f>('PP-regionalLandDpayment-pros'!E6*10^12)/(D4*10^6)</f>
        <v>26.889272425972138</v>
      </c>
      <c r="S4" s="7">
        <f>('PP-regionalLandDpayment-pros'!F6*10^12)/(E4*10^6)</f>
        <v>74.14240007645256</v>
      </c>
      <c r="T4" s="7">
        <f>('PP-regionalLandDpayment-pros'!G6*10^12)/(F4*10^6)</f>
        <v>83.883677389380608</v>
      </c>
      <c r="U4" s="7">
        <f>('PP-regionalLandDpayment-pros'!H6*10^12)/(G4*10^6)</f>
        <v>-17.622432825731021</v>
      </c>
      <c r="V4" s="7">
        <f>('PP-regionalLandDpayment-pros'!I6*10^12)/(H4*10^6)</f>
        <v>3.5655515961456983</v>
      </c>
      <c r="W4" s="7">
        <f>('PP-regionalLandDpayment-pros'!J6*10^12)/(I4*10^6)</f>
        <v>-32.635820025820109</v>
      </c>
      <c r="X4" s="7">
        <f>('PP-regionalLandDpayment-pros'!K6*10^12)/(J4*10^6)</f>
        <v>-4.8772797519362303</v>
      </c>
      <c r="Y4" s="7">
        <f>('PP-regionalLandDpayment-pros'!L6*10^12)/(K4*10^6)</f>
        <v>-8.3132670907395703</v>
      </c>
      <c r="Z4" s="7">
        <f>('PP-regionalLandDpayment-pros'!M6*10^12)/(L4*10^6)</f>
        <v>-9.1478821650560693</v>
      </c>
      <c r="AA4" s="7">
        <f>('PP-regionalLandDpayment-pros'!N6*10^12)/(M4*10^6)</f>
        <v>-5.2788928406132705</v>
      </c>
      <c r="AB4" s="2"/>
      <c r="AC4" t="s">
        <v>16</v>
      </c>
      <c r="AD4" s="7">
        <f>('PP-regionalLandDpaymentretro'!C6*10^12)/(B4*10^6)</f>
        <v>87.547466526184934</v>
      </c>
      <c r="AE4" s="7">
        <f>('PP-regionalLandDpaymentretro'!D6*10^12)/(C4*10^6)</f>
        <v>1.89471457686365</v>
      </c>
      <c r="AF4" s="7">
        <f>('PP-regionalLandDpaymentretro'!E6*10^12)/(D4*10^6)</f>
        <v>-106.6055443866328</v>
      </c>
      <c r="AG4" s="7">
        <f>('PP-regionalLandDpaymentretro'!F6*10^12)/(E4*10^6)</f>
        <v>46.566934609938585</v>
      </c>
      <c r="AH4" s="7">
        <f>('PP-regionalLandDpaymentretro'!G6*10^12)/(F4*10^6)</f>
        <v>73.093542956326047</v>
      </c>
      <c r="AI4" s="7">
        <f>('PP-regionalLandDpaymentretro'!H6*10^12)/(G4*10^6)</f>
        <v>4.6014302164118419</v>
      </c>
      <c r="AJ4" s="7">
        <f>('PP-regionalLandDpaymentretro'!I6*10^12)/(H4*10^6)</f>
        <v>12.023992514614502</v>
      </c>
      <c r="AK4" s="7">
        <f>('PP-regionalLandDpaymentretro'!J6*10^12)/(I4*10^6)</f>
        <v>-31.257558517819774</v>
      </c>
      <c r="AL4" s="7">
        <f>('PP-regionalLandDpaymentretro'!K6*10^12)/(J4*10^6)</f>
        <v>-7.6978598021339995</v>
      </c>
      <c r="AM4" s="7">
        <f>('PP-regionalLandDpaymentretro'!L6*10^12)/(K4*10^6)</f>
        <v>-23.441602764077324</v>
      </c>
      <c r="AN4" s="7">
        <f>('PP-regionalLandDpaymentretro'!M6*10^12)/(L4*10^6)</f>
        <v>-34.115743391650916</v>
      </c>
      <c r="AO4" s="7">
        <f>('PP-regionalLandDpaymentretro'!N6*10^12)/(M4*10^6)</f>
        <v>-10.561157647988944</v>
      </c>
      <c r="AP4" s="7"/>
      <c r="AQ4" s="9" t="s">
        <v>16</v>
      </c>
      <c r="AR4" s="7">
        <f>('BP-regionalLandDpayment-prosp'!C6*10^12)/(B4*10^6)</f>
        <v>134.16624082129655</v>
      </c>
      <c r="AS4" s="7">
        <f>('BP-regionalLandDpayment-prosp'!D6*10^12)/(C4*10^6)</f>
        <v>39.051337899393594</v>
      </c>
      <c r="AT4" s="7">
        <f>('BP-regionalLandDpayment-prosp'!E6*10^12)/(D4*10^6)</f>
        <v>8.4304687800990994</v>
      </c>
      <c r="AU4" s="7">
        <f>('BP-regionalLandDpayment-prosp'!F6*10^12)/(E4*10^6)</f>
        <v>54.039757330127003</v>
      </c>
      <c r="AV4" s="7">
        <f>('BP-regionalLandDpayment-prosp'!G6*10^12)/(F4*10^6)</f>
        <v>100.04471931090924</v>
      </c>
      <c r="AW4" s="7">
        <f>('BP-regionalLandDpayment-prosp'!H6*10^12)/(G4*10^6)</f>
        <v>-18.525181070373606</v>
      </c>
      <c r="AX4" s="7">
        <f>('BP-regionalLandDpayment-prosp'!I6*10^12)/(H4*10^6)</f>
        <v>-5.8696082528258389</v>
      </c>
      <c r="AY4" s="7">
        <f>('BP-regionalLandDpayment-prosp'!J6*10^12)/(I4*10^6)</f>
        <v>-40.414534206180328</v>
      </c>
      <c r="AZ4" s="7">
        <f>('BP-regionalLandDpayment-prosp'!K6*10^12)/(J4*10^6)</f>
        <v>-8.2415024829488956</v>
      </c>
      <c r="BA4" s="7">
        <f>('BP-regionalLandDpayment-prosp'!L6*10^12)/(K4*10^6)</f>
        <v>-12.71377254359278</v>
      </c>
      <c r="BB4" s="7">
        <f>('BP-regionalLandDpayment-prosp'!M6*10^12)/(L4*10^6)</f>
        <v>-34.529863315202071</v>
      </c>
      <c r="BC4" s="7">
        <f>('BP-regionalLandDpayment-prosp'!N6*10^12)/(M4*10^6)</f>
        <v>-8.7187772252882905</v>
      </c>
      <c r="BD4" s="8"/>
      <c r="BE4" s="9" t="s">
        <v>16</v>
      </c>
      <c r="BF4" s="7">
        <f>('BP-regionalLandDpaymentretro'!C6*10^12)/(B4*10^6)</f>
        <v>129.58994327120232</v>
      </c>
      <c r="BG4" s="7">
        <f>('BP-regionalLandDpaymentretro'!D6*10^12)/(C4*10^6)</f>
        <v>43.291471251188383</v>
      </c>
      <c r="BH4" s="7">
        <f>('BP-regionalLandDpaymentretro'!E6*10^12)/(D4*10^6)</f>
        <v>-125.06434803250586</v>
      </c>
      <c r="BI4" s="7">
        <f>('BP-regionalLandDpaymentretro'!F6*10^12)/(E4*10^6)</f>
        <v>26.464291863612988</v>
      </c>
      <c r="BJ4" s="7">
        <f>('BP-regionalLandDpaymentretro'!G6*10^12)/(F4*10^6)</f>
        <v>89.25458487785464</v>
      </c>
      <c r="BK4" s="7">
        <f>('BP-regionalLandDpaymentretro'!H6*10^12)/(G4*10^6)</f>
        <v>3.6986819717692647</v>
      </c>
      <c r="BL4" s="7">
        <f>('BP-regionalLandDpaymentretro'!I6*10^12)/(H4*10^6)</f>
        <v>2.5888326656429541</v>
      </c>
      <c r="BM4" s="7">
        <f>('BP-regionalLandDpaymentretro'!J6*10^12)/(I4*10^6)</f>
        <v>-39.036272698180007</v>
      </c>
      <c r="BN4" s="7">
        <f>('BP-regionalLandDpaymentretro'!K6*10^12)/(J4*10^6)</f>
        <v>-11.062082533146667</v>
      </c>
      <c r="BO4" s="7">
        <f>('BP-regionalLandDpaymentretro'!L6*10^12)/(K4*10^6)</f>
        <v>-27.842108216930541</v>
      </c>
      <c r="BP4" s="7">
        <f>('BP-regionalLandDpaymentretro'!M6*10^12)/(L4*10^6)</f>
        <v>-59.497724541796963</v>
      </c>
      <c r="BQ4" s="7">
        <f>('BP-regionalLandDpaymentretro'!N6*10^12)/(M4*10^6)</f>
        <v>-14.001042032663966</v>
      </c>
    </row>
    <row r="5" spans="1:69" x14ac:dyDescent="0.2">
      <c r="A5" t="s">
        <v>17</v>
      </c>
      <c r="B5" s="2">
        <f>Population!A5</f>
        <v>354.94979999999998</v>
      </c>
      <c r="C5" s="2">
        <f>Population!B5</f>
        <v>521.64880000000005</v>
      </c>
      <c r="D5" s="2">
        <f>Population!C5</f>
        <v>121.5805</v>
      </c>
      <c r="E5" s="2">
        <f>Population!D5</f>
        <v>140.543418</v>
      </c>
      <c r="F5" s="2">
        <f>Population!E5</f>
        <v>176.62935999999999</v>
      </c>
      <c r="G5" s="2">
        <f>Population!F5</f>
        <v>1465.332521</v>
      </c>
      <c r="H5" s="2">
        <f>Population!G5</f>
        <v>1512.9852069999999</v>
      </c>
      <c r="I5" s="2">
        <f>Population!H5</f>
        <v>658.53118500000005</v>
      </c>
      <c r="J5" s="2">
        <f>Population!I5</f>
        <v>1486.7539260000001</v>
      </c>
      <c r="K5" s="2">
        <f>Population!J5</f>
        <v>718.54266399999995</v>
      </c>
      <c r="L5" s="2">
        <f>Population!K5</f>
        <v>141.84970300000001</v>
      </c>
      <c r="M5" s="2">
        <f>Population!L5</f>
        <v>1251.8501000000001</v>
      </c>
      <c r="N5" s="2"/>
      <c r="O5" t="s">
        <v>17</v>
      </c>
      <c r="P5" s="7">
        <f>('PP-regionalLandDpayment-pros'!C7*10^12)/(B5*10^6)</f>
        <v>175.24785989625016</v>
      </c>
      <c r="Q5" s="7">
        <f>('PP-regionalLandDpayment-pros'!D7*10^12)/(C5*10^6)</f>
        <v>1.1591419085513732</v>
      </c>
      <c r="R5" s="7">
        <f>('PP-regionalLandDpayment-pros'!E7*10^12)/(D5*10^6)</f>
        <v>72.151127467821098</v>
      </c>
      <c r="S5" s="7">
        <f>('PP-regionalLandDpayment-pros'!F7*10^12)/(E5*10^6)</f>
        <v>148.11485252566402</v>
      </c>
      <c r="T5" s="7">
        <f>('PP-regionalLandDpayment-pros'!G7*10^12)/(F5*10^6)</f>
        <v>151.95622173114884</v>
      </c>
      <c r="U5" s="7">
        <f>('PP-regionalLandDpayment-pros'!H7*10^12)/(G5*10^6)</f>
        <v>-38.712347111833644</v>
      </c>
      <c r="V5" s="7">
        <f>('PP-regionalLandDpayment-pros'!I7*10^12)/(H5*10^6)</f>
        <v>5.2529192359000847</v>
      </c>
      <c r="W5" s="7">
        <f>('PP-regionalLandDpayment-pros'!J7*10^12)/(I5*10^6)</f>
        <v>-51.291658830879257</v>
      </c>
      <c r="X5" s="7">
        <f>('PP-regionalLandDpayment-pros'!K7*10^12)/(J5*10^6)</f>
        <v>-10.828471883531984</v>
      </c>
      <c r="Y5" s="7">
        <f>('PP-regionalLandDpayment-pros'!L7*10^12)/(K5*10^6)</f>
        <v>-12.556694101762092</v>
      </c>
      <c r="Z5" s="7">
        <f>('PP-regionalLandDpayment-pros'!M7*10^12)/(L5*10^6)</f>
        <v>-9.9200903429855973</v>
      </c>
      <c r="AA5" s="7">
        <f>('PP-regionalLandDpayment-pros'!N7*10^12)/(M5*10^6)</f>
        <v>-8.1100296567293082</v>
      </c>
      <c r="AB5" s="2"/>
      <c r="AC5" t="s">
        <v>17</v>
      </c>
      <c r="AD5" s="7">
        <f>('PP-regionalLandDpaymentretro'!C7*10^12)/(B5*10^6)</f>
        <v>160.49721440381387</v>
      </c>
      <c r="AE5" s="7">
        <f>('PP-regionalLandDpaymentretro'!D7*10^12)/(C5*10^6)</f>
        <v>1.2080144225193274</v>
      </c>
      <c r="AF5" s="7">
        <f>('PP-regionalLandDpaymentretro'!E7*10^12)/(D5*10^6)</f>
        <v>-150.20120823414811</v>
      </c>
      <c r="AG5" s="7">
        <f>('PP-regionalLandDpaymentretro'!F7*10^12)/(E5*10^6)</f>
        <v>103.22467792037941</v>
      </c>
      <c r="AH5" s="7">
        <f>('PP-regionalLandDpaymentretro'!G7*10^12)/(F5*10^6)</f>
        <v>135.83856616360066</v>
      </c>
      <c r="AI5" s="7">
        <f>('PP-regionalLandDpaymentretro'!H7*10^12)/(G5*10^6)</f>
        <v>-0.40944569122346403</v>
      </c>
      <c r="AJ5" s="7">
        <f>('PP-regionalLandDpaymentretro'!I7*10^12)/(H5*10^6)</f>
        <v>16.87856281444833</v>
      </c>
      <c r="AK5" s="7">
        <f>('PP-regionalLandDpaymentretro'!J7*10^12)/(I5*10^6)</f>
        <v>-50.670718721288431</v>
      </c>
      <c r="AL5" s="7">
        <f>('PP-regionalLandDpaymentretro'!K7*10^12)/(J5*10^6)</f>
        <v>-12.203374422553527</v>
      </c>
      <c r="AM5" s="7">
        <f>('PP-regionalLandDpaymentretro'!L7*10^12)/(K5*10^6)</f>
        <v>-34.501289319902916</v>
      </c>
      <c r="AN5" s="7">
        <f>('PP-regionalLandDpaymentretro'!M7*10^12)/(L5*10^6)</f>
        <v>-49.572654985861881</v>
      </c>
      <c r="AO5" s="7">
        <f>('PP-regionalLandDpaymentretro'!N7*10^12)/(M5*10^6)</f>
        <v>-15.52946894700507</v>
      </c>
      <c r="AP5" s="7"/>
      <c r="AQ5" s="9" t="s">
        <v>17</v>
      </c>
      <c r="AR5" s="7">
        <f>('BP-regionalLandDpayment-prosp'!C7*10^12)/(B5*10^6)</f>
        <v>254.88208870329194</v>
      </c>
      <c r="AS5" s="7">
        <f>('BP-regionalLandDpayment-prosp'!D7*10^12)/(C5*10^6)</f>
        <v>82.726952718016548</v>
      </c>
      <c r="AT5" s="7">
        <f>('BP-regionalLandDpayment-prosp'!E7*10^12)/(D5*10^6)</f>
        <v>37.974127410520005</v>
      </c>
      <c r="AU5" s="7">
        <f>('BP-regionalLandDpayment-prosp'!F7*10^12)/(E5*10^6)</f>
        <v>111.70719412173776</v>
      </c>
      <c r="AV5" s="7">
        <f>('BP-regionalLandDpayment-prosp'!G7*10^12)/(F5*10^6)</f>
        <v>187.32991417176743</v>
      </c>
      <c r="AW5" s="7">
        <f>('BP-regionalLandDpayment-prosp'!H7*10^12)/(G5*10^6)</f>
        <v>-42.928459335377667</v>
      </c>
      <c r="AX5" s="7">
        <f>('BP-regionalLandDpayment-prosp'!I7*10^12)/(H5*10^6)</f>
        <v>-10.466748320775951</v>
      </c>
      <c r="AY5" s="7">
        <f>('BP-regionalLandDpayment-prosp'!J7*10^12)/(I5*10^6)</f>
        <v>-66.029327600742732</v>
      </c>
      <c r="AZ5" s="7">
        <f>('BP-regionalLandDpayment-prosp'!K7*10^12)/(J5*10^6)</f>
        <v>-15.765612555243644</v>
      </c>
      <c r="BA5" s="7">
        <f>('BP-regionalLandDpayment-prosp'!L7*10^12)/(K5*10^6)</f>
        <v>-21.047293655846399</v>
      </c>
      <c r="BB5" s="7">
        <f>('BP-regionalLandDpayment-prosp'!M7*10^12)/(L5*10^6)</f>
        <v>-55.561561744908992</v>
      </c>
      <c r="BC5" s="7">
        <f>('BP-regionalLandDpayment-prosp'!N7*10^12)/(M5*10^6)</f>
        <v>-14.667985434585812</v>
      </c>
      <c r="BD5" s="8"/>
      <c r="BE5" s="9" t="s">
        <v>17</v>
      </c>
      <c r="BF5" s="7">
        <f>('BP-regionalLandDpaymentretro'!C7*10^12)/(B5*10^6)</f>
        <v>240.13144321085579</v>
      </c>
      <c r="BG5" s="7">
        <f>('BP-regionalLandDpaymentretro'!D7*10^12)/(C5*10^6)</f>
        <v>82.775825231984541</v>
      </c>
      <c r="BH5" s="7">
        <f>('BP-regionalLandDpaymentretro'!E7*10^12)/(D5*10^6)</f>
        <v>-184.37820829144923</v>
      </c>
      <c r="BI5" s="7">
        <f>('BP-regionalLandDpaymentretro'!F7*10^12)/(E5*10^6)</f>
        <v>66.817019516453101</v>
      </c>
      <c r="BJ5" s="7">
        <f>('BP-regionalLandDpaymentretro'!G7*10^12)/(F5*10^6)</f>
        <v>171.2122586042193</v>
      </c>
      <c r="BK5" s="7">
        <f>('BP-regionalLandDpaymentretro'!H7*10^12)/(G5*10^6)</f>
        <v>-4.6255579147674641</v>
      </c>
      <c r="BL5" s="7">
        <f>('BP-regionalLandDpaymentretro'!I7*10^12)/(H5*10^6)</f>
        <v>1.1588952577722889</v>
      </c>
      <c r="BM5" s="7">
        <f>('BP-regionalLandDpaymentretro'!J7*10^12)/(I5*10^6)</f>
        <v>-65.408387491151913</v>
      </c>
      <c r="BN5" s="7">
        <f>('BP-regionalLandDpaymentretro'!K7*10^12)/(J5*10^6)</f>
        <v>-17.14051509426519</v>
      </c>
      <c r="BO5" s="7">
        <f>('BP-regionalLandDpaymentretro'!L7*10^12)/(K5*10^6)</f>
        <v>-42.991888873987214</v>
      </c>
      <c r="BP5" s="7">
        <f>('BP-regionalLandDpaymentretro'!M7*10^12)/(L5*10^6)</f>
        <v>-95.214126387785342</v>
      </c>
      <c r="BQ5" s="7">
        <f>('BP-regionalLandDpaymentretro'!N7*10^12)/(M5*10^6)</f>
        <v>-22.087424724861577</v>
      </c>
    </row>
    <row r="6" spans="1:69" x14ac:dyDescent="0.2">
      <c r="A6" t="s">
        <v>18</v>
      </c>
      <c r="B6" s="2">
        <f>Population!A6</f>
        <v>374.315856</v>
      </c>
      <c r="C6" s="2">
        <f>Population!B6</f>
        <v>519.96180800000002</v>
      </c>
      <c r="D6" s="2">
        <f>Population!C6</f>
        <v>115.212067</v>
      </c>
      <c r="E6" s="2">
        <f>Population!D6</f>
        <v>135.836501</v>
      </c>
      <c r="F6" s="2">
        <f>Population!E6</f>
        <v>179.17631299999999</v>
      </c>
      <c r="G6" s="2">
        <f>Population!F6</f>
        <v>1441.303148</v>
      </c>
      <c r="H6" s="2">
        <f>Population!G6</f>
        <v>1605.3555739999999</v>
      </c>
      <c r="I6" s="2">
        <f>Population!H6</f>
        <v>733.48258699999997</v>
      </c>
      <c r="J6" s="2">
        <f>Population!I6</f>
        <v>1858.448265</v>
      </c>
      <c r="K6" s="2">
        <f>Population!J6</f>
        <v>757.08387900000002</v>
      </c>
      <c r="L6" s="2">
        <f>Population!K6</f>
        <v>147.26691600000001</v>
      </c>
      <c r="M6" s="2">
        <f>Population!L6</f>
        <v>1342.8925879999999</v>
      </c>
      <c r="N6" s="2"/>
      <c r="O6" t="s">
        <v>18</v>
      </c>
      <c r="P6" s="7">
        <f>('PP-regionalLandDpayment-pros'!C8*10^12)/(B6*10^6)</f>
        <v>304.78688487979878</v>
      </c>
      <c r="Q6" s="7">
        <f>('PP-regionalLandDpayment-pros'!D8*10^12)/(C6*10^6)</f>
        <v>14.53079030391428</v>
      </c>
      <c r="R6" s="7">
        <f>('PP-regionalLandDpayment-pros'!E8*10^12)/(D6*10^6)</f>
        <v>159.34384118101454</v>
      </c>
      <c r="S6" s="7">
        <f>('PP-regionalLandDpayment-pros'!F8*10^12)/(E6*10^6)</f>
        <v>275.75529514325763</v>
      </c>
      <c r="T6" s="7">
        <f>('PP-regionalLandDpayment-pros'!G8*10^12)/(F6*10^6)</f>
        <v>259.38734283700433</v>
      </c>
      <c r="U6" s="7">
        <f>('PP-regionalLandDpayment-pros'!H8*10^12)/(G6*10^6)</f>
        <v>-71.094460375254897</v>
      </c>
      <c r="V6" s="7">
        <f>('PP-regionalLandDpayment-pros'!I8*10^12)/(H6*10^6)</f>
        <v>6.58039835123932</v>
      </c>
      <c r="W6" s="7">
        <f>('PP-regionalLandDpayment-pros'!J8*10^12)/(I6*10^6)</f>
        <v>-78.094387407408476</v>
      </c>
      <c r="X6" s="7">
        <f>('PP-regionalLandDpayment-pros'!K8*10^12)/(J6*10^6)</f>
        <v>-22.560823129976431</v>
      </c>
      <c r="Y6" s="7">
        <f>('PP-regionalLandDpayment-pros'!L8*10^12)/(K6*10^6)</f>
        <v>-19.198020530876622</v>
      </c>
      <c r="Z6" s="7">
        <f>('PP-regionalLandDpayment-pros'!M8*10^12)/(L6*10^6)</f>
        <v>-1.6808457997039976</v>
      </c>
      <c r="AA6" s="7">
        <f>('PP-regionalLandDpayment-pros'!N8*10^12)/(M6*10^6)</f>
        <v>-13.432365491712314</v>
      </c>
      <c r="AB6" s="2"/>
      <c r="AC6" t="s">
        <v>18</v>
      </c>
      <c r="AD6" s="7">
        <f>('PP-regionalLandDpaymentretro'!C8*10^12)/(B6*10^6)</f>
        <v>280.87654966824107</v>
      </c>
      <c r="AE6" s="7">
        <f>('PP-regionalLandDpaymentretro'!D8*10^12)/(C6*10^6)</f>
        <v>5.7407047592584108</v>
      </c>
      <c r="AF6" s="7">
        <f>('PP-regionalLandDpaymentretro'!E8*10^12)/(D6*10^6)</f>
        <v>-154.848095635493</v>
      </c>
      <c r="AG6" s="7">
        <f>('PP-regionalLandDpaymentretro'!F8*10^12)/(E6*10^6)</f>
        <v>213.89014772352726</v>
      </c>
      <c r="AH6" s="7">
        <f>('PP-regionalLandDpaymentretro'!G8*10^12)/(F6*10^6)</f>
        <v>239.12799722598598</v>
      </c>
      <c r="AI6" s="7">
        <f>('PP-regionalLandDpaymentretro'!H8*10^12)/(G6*10^6)</f>
        <v>-18.840861868952008</v>
      </c>
      <c r="AJ6" s="7">
        <f>('PP-regionalLandDpaymentretro'!I8*10^12)/(H6*10^6)</f>
        <v>21.068009234602606</v>
      </c>
      <c r="AK6" s="7">
        <f>('PP-regionalLandDpaymentretro'!J8*10^12)/(I6*10^6)</f>
        <v>-77.974782324404245</v>
      </c>
      <c r="AL6" s="7">
        <f>('PP-regionalLandDpaymentretro'!K8*10^12)/(J6*10^6)</f>
        <v>-21.034258963673956</v>
      </c>
      <c r="AM6" s="7">
        <f>('PP-regionalLandDpaymentretro'!L8*10^12)/(K6*10^6)</f>
        <v>-46.140022224373737</v>
      </c>
      <c r="AN6" s="7">
        <f>('PP-regionalLandDpaymentretro'!M8*10^12)/(L6*10^6)</f>
        <v>-58.11373491078308</v>
      </c>
      <c r="AO6" s="7">
        <f>('PP-regionalLandDpaymentretro'!N8*10^12)/(M6*10^6)</f>
        <v>-21.649694441013708</v>
      </c>
      <c r="AP6" s="7"/>
      <c r="AQ6" s="9" t="s">
        <v>18</v>
      </c>
      <c r="AR6" s="7">
        <f>('BP-regionalLandDpayment-prosp'!C8*10^12)/(B6*10^6)</f>
        <v>447.28355650820652</v>
      </c>
      <c r="AS6" s="7">
        <f>('BP-regionalLandDpayment-prosp'!D8*10^12)/(C6*10^6)</f>
        <v>165.32921082234591</v>
      </c>
      <c r="AT6" s="7">
        <f>('BP-regionalLandDpayment-prosp'!E8*10^12)/(D6*10^6)</f>
        <v>100.92370008353514</v>
      </c>
      <c r="AU6" s="7">
        <f>('BP-regionalLandDpayment-prosp'!F8*10^12)/(E6*10^6)</f>
        <v>214.63542430228111</v>
      </c>
      <c r="AV6" s="7">
        <f>('BP-regionalLandDpayment-prosp'!G8*10^12)/(F6*10^6)</f>
        <v>330.24479188019376</v>
      </c>
      <c r="AW6" s="7">
        <f>('BP-regionalLandDpayment-prosp'!H8*10^12)/(G6*10^6)</f>
        <v>-82.449867725995972</v>
      </c>
      <c r="AX6" s="7">
        <f>('BP-regionalLandDpayment-prosp'!I8*10^12)/(H6*10^6)</f>
        <v>-18.85395423984534</v>
      </c>
      <c r="AY6" s="7">
        <f>('BP-regionalLandDpayment-prosp'!J8*10^12)/(I6*10^6)</f>
        <v>-104.5748571219295</v>
      </c>
      <c r="AZ6" s="7">
        <f>('BP-regionalLandDpayment-prosp'!K8*10^12)/(J6*10^6)</f>
        <v>-29.694188833545983</v>
      </c>
      <c r="BA6" s="7">
        <f>('BP-regionalLandDpayment-prosp'!L8*10^12)/(K6*10^6)</f>
        <v>-34.899199481090321</v>
      </c>
      <c r="BB6" s="7">
        <f>('BP-regionalLandDpayment-prosp'!M8*10^12)/(L6*10^6)</f>
        <v>-79.102950456542672</v>
      </c>
      <c r="BC6" s="7">
        <f>('BP-regionalLandDpayment-prosp'!N8*10^12)/(M6*10^6)</f>
        <v>-25.529090383717822</v>
      </c>
      <c r="BD6" s="8"/>
      <c r="BE6" s="9" t="s">
        <v>18</v>
      </c>
      <c r="BF6" s="7">
        <f>('BP-regionalLandDpaymentretro'!C8*10^12)/(B6*10^6)</f>
        <v>423.37322129664909</v>
      </c>
      <c r="BG6" s="7">
        <f>('BP-regionalLandDpaymentretro'!D8*10^12)/(C6*10^6)</f>
        <v>156.53912527769006</v>
      </c>
      <c r="BH6" s="7">
        <f>('BP-regionalLandDpaymentretro'!E8*10^12)/(D6*10^6)</f>
        <v>-213.26823673297253</v>
      </c>
      <c r="BI6" s="7">
        <f>('BP-regionalLandDpaymentretro'!F8*10^12)/(E6*10^6)</f>
        <v>152.7702768825506</v>
      </c>
      <c r="BJ6" s="7">
        <f>('BP-regionalLandDpaymentretro'!G8*10^12)/(F6*10^6)</f>
        <v>309.98544626917538</v>
      </c>
      <c r="BK6" s="7">
        <f>('BP-regionalLandDpaymentretro'!H8*10^12)/(G6*10^6)</f>
        <v>-30.19626921969305</v>
      </c>
      <c r="BL6" s="7">
        <f>('BP-regionalLandDpaymentretro'!I8*10^12)/(H6*10^6)</f>
        <v>-4.3663433564820835</v>
      </c>
      <c r="BM6" s="7">
        <f>('BP-regionalLandDpaymentretro'!J8*10^12)/(I6*10^6)</f>
        <v>-104.45525203892528</v>
      </c>
      <c r="BN6" s="7">
        <f>('BP-regionalLandDpaymentretro'!K8*10^12)/(J6*10^6)</f>
        <v>-28.167624667243523</v>
      </c>
      <c r="BO6" s="7">
        <f>('BP-regionalLandDpaymentretro'!L8*10^12)/(K6*10^6)</f>
        <v>-61.841201174587432</v>
      </c>
      <c r="BP6" s="7">
        <f>('BP-regionalLandDpaymentretro'!M8*10^12)/(L6*10^6)</f>
        <v>-135.53583956762193</v>
      </c>
      <c r="BQ6" s="7">
        <f>('BP-regionalLandDpaymentretro'!N8*10^12)/(M6*10^6)</f>
        <v>-33.746419333019233</v>
      </c>
    </row>
    <row r="7" spans="1:69" x14ac:dyDescent="0.2">
      <c r="A7" t="s">
        <v>19</v>
      </c>
      <c r="B7" s="2">
        <f>Population!A7</f>
        <v>389.841069</v>
      </c>
      <c r="C7" s="2">
        <f>Population!B7</f>
        <v>514.00822000000005</v>
      </c>
      <c r="D7" s="2">
        <f>Population!C7</f>
        <v>108.79444599999999</v>
      </c>
      <c r="E7" s="2">
        <f>Population!D7</f>
        <v>132.73051100000001</v>
      </c>
      <c r="F7" s="2">
        <f>Population!E7</f>
        <v>180.60049000000001</v>
      </c>
      <c r="G7" s="2">
        <f>Population!F7</f>
        <v>1387.2272599999999</v>
      </c>
      <c r="H7" s="2">
        <f>Population!G7</f>
        <v>1658.9781620000001</v>
      </c>
      <c r="I7" s="2">
        <f>Population!H7</f>
        <v>799.56194800000003</v>
      </c>
      <c r="J7" s="2">
        <f>Population!I7</f>
        <v>2262.9030109999999</v>
      </c>
      <c r="K7" s="2">
        <f>Population!J7</f>
        <v>779.89457900000002</v>
      </c>
      <c r="L7" s="2">
        <f>Population!K7</f>
        <v>150.01455799999999</v>
      </c>
      <c r="M7" s="2">
        <f>Population!L7</f>
        <v>1407.2669370000001</v>
      </c>
      <c r="N7" s="2"/>
      <c r="O7" t="s">
        <v>19</v>
      </c>
      <c r="P7" s="7">
        <f>('PP-regionalLandDpayment-pros'!C9*10^12)/(B7*10^6)</f>
        <v>491.82937154103263</v>
      </c>
      <c r="Q7" s="7">
        <f>('PP-regionalLandDpayment-pros'!D9*10^12)/(C7*10^6)</f>
        <v>44.438338518363778</v>
      </c>
      <c r="R7" s="7">
        <f>('PP-regionalLandDpayment-pros'!E9*10^12)/(D7*10^6)</f>
        <v>311.56446137399888</v>
      </c>
      <c r="S7" s="7">
        <f>('PP-regionalLandDpayment-pros'!F9*10^12)/(E7*10^6)</f>
        <v>467.85025232225416</v>
      </c>
      <c r="T7" s="7">
        <f>('PP-regionalLandDpayment-pros'!G9*10^12)/(F7*10^6)</f>
        <v>413.10796106975187</v>
      </c>
      <c r="U7" s="7">
        <f>('PP-regionalLandDpayment-pros'!H9*10^12)/(G7*10^6)</f>
        <v>-116.3466742694095</v>
      </c>
      <c r="V7" s="7">
        <f>('PP-regionalLandDpayment-pros'!I9*10^12)/(H7*10^6)</f>
        <v>7.432139565473757</v>
      </c>
      <c r="W7" s="7">
        <f>('PP-regionalLandDpayment-pros'!J9*10^12)/(I7*10^6)</f>
        <v>-112.73762081249899</v>
      </c>
      <c r="X7" s="7">
        <f>('PP-regionalLandDpayment-pros'!K9*10^12)/(J7*10^6)</f>
        <v>-42.772882796601138</v>
      </c>
      <c r="Y7" s="7">
        <f>('PP-regionalLandDpayment-pros'!L9*10^12)/(K7*10^6)</f>
        <v>-27.811661766834057</v>
      </c>
      <c r="Z7" s="7">
        <f>('PP-regionalLandDpayment-pros'!M9*10^12)/(L7*10^6)</f>
        <v>22.320168854883136</v>
      </c>
      <c r="AA7" s="7">
        <f>('PP-regionalLandDpayment-pros'!N9*10^12)/(M7*10^6)</f>
        <v>-21.911986120739531</v>
      </c>
      <c r="AB7" s="2"/>
      <c r="AC7" t="s">
        <v>19</v>
      </c>
      <c r="AD7" s="7">
        <f>('PP-regionalLandDpaymentretro'!C9*10^12)/(B7*10^6)</f>
        <v>461.2036697629199</v>
      </c>
      <c r="AE7" s="7">
        <f>('PP-regionalLandDpaymentretro'!D9*10^12)/(C7*10^6)</f>
        <v>25.094853433924914</v>
      </c>
      <c r="AF7" s="7">
        <f>('PP-regionalLandDpaymentretro'!E9*10^12)/(D7*10^6)</f>
        <v>-75.89150453827412</v>
      </c>
      <c r="AG7" s="7">
        <f>('PP-regionalLandDpaymentretro'!F9*10^12)/(E7*10^6)</f>
        <v>394.56155131928307</v>
      </c>
      <c r="AH7" s="7">
        <f>('PP-regionalLandDpaymentretro'!G9*10^12)/(F7*10^6)</f>
        <v>390.83374758901761</v>
      </c>
      <c r="AI7" s="7">
        <f>('PP-regionalLandDpaymentretro'!H9*10^12)/(G7*10^6)</f>
        <v>-55.429830532901398</v>
      </c>
      <c r="AJ7" s="7">
        <f>('PP-regionalLandDpaymentretro'!I9*10^12)/(H7*10^6)</f>
        <v>23.688756039646737</v>
      </c>
      <c r="AK7" s="7">
        <f>('PP-regionalLandDpaymentretro'!J9*10^12)/(I7*10^6)</f>
        <v>-112.98302875595478</v>
      </c>
      <c r="AL7" s="7">
        <f>('PP-regionalLandDpaymentretro'!K9*10^12)/(J7*10^6)</f>
        <v>-37.910388466251149</v>
      </c>
      <c r="AM7" s="7">
        <f>('PP-regionalLandDpaymentretro'!L9*10^12)/(K7*10^6)</f>
        <v>-57.279201118365414</v>
      </c>
      <c r="AN7" s="7">
        <f>('PP-regionalLandDpaymentretro'!M9*10^12)/(L7*10^6)</f>
        <v>-48.362915865124243</v>
      </c>
      <c r="AO7" s="7">
        <f>('PP-regionalLandDpaymentretro'!N9*10^12)/(M7*10^6)</f>
        <v>-29.665768671565679</v>
      </c>
      <c r="AP7" s="7"/>
      <c r="AQ7" s="9" t="s">
        <v>19</v>
      </c>
      <c r="AR7" s="7">
        <f>('BP-regionalLandDpayment-prosp'!C9*10^12)/(B7*10^6)</f>
        <v>730.11709805545252</v>
      </c>
      <c r="AS7" s="7">
        <f>('BP-regionalLandDpayment-prosp'!D9*10^12)/(C7*10^6)</f>
        <v>304.09424558110607</v>
      </c>
      <c r="AT7" s="7">
        <f>('BP-regionalLandDpayment-prosp'!E9*10^12)/(D7*10^6)</f>
        <v>220.52721050423295</v>
      </c>
      <c r="AU7" s="7">
        <f>('BP-regionalLandDpayment-prosp'!F9*10^12)/(E7*10^6)</f>
        <v>375.00475735650559</v>
      </c>
      <c r="AV7" s="7">
        <f>('BP-regionalLandDpayment-prosp'!G9*10^12)/(F7*10^6)</f>
        <v>542.12665531520804</v>
      </c>
      <c r="AW7" s="7">
        <f>('BP-regionalLandDpayment-prosp'!H9*10^12)/(G7*10^6)</f>
        <v>-140.55895213032153</v>
      </c>
      <c r="AX7" s="7">
        <f>('BP-regionalLandDpayment-prosp'!I9*10^12)/(H7*10^6)</f>
        <v>-32.131016330288638</v>
      </c>
      <c r="AY7" s="7">
        <f>('BP-regionalLandDpayment-prosp'!J9*10^12)/(I7*10^6)</f>
        <v>-157.24576407429277</v>
      </c>
      <c r="AZ7" s="7">
        <f>('BP-regionalLandDpayment-prosp'!K9*10^12)/(J7*10^6)</f>
        <v>-52.900331733949443</v>
      </c>
      <c r="BA7" s="7">
        <f>('BP-regionalLandDpayment-prosp'!L9*10^12)/(K7*10^6)</f>
        <v>-55.234792960280778</v>
      </c>
      <c r="BB7" s="7">
        <f>('BP-regionalLandDpayment-prosp'!M9*10^12)/(L7*10^6)</f>
        <v>-100.73914136830143</v>
      </c>
      <c r="BC7" s="7">
        <f>('BP-regionalLandDpayment-prosp'!N9*10^12)/(M7*10^6)</f>
        <v>-43.129026505604251</v>
      </c>
      <c r="BD7" s="8"/>
      <c r="BE7" s="9" t="s">
        <v>19</v>
      </c>
      <c r="BF7" s="7">
        <f>('BP-regionalLandDpaymentretro'!C9*10^12)/(B7*10^6)</f>
        <v>699.49139627734019</v>
      </c>
      <c r="BG7" s="7">
        <f>('BP-regionalLandDpaymentretro'!D9*10^12)/(C7*10^6)</f>
        <v>284.75076049666706</v>
      </c>
      <c r="BH7" s="7">
        <f>('BP-regionalLandDpaymentretro'!E9*10^12)/(D7*10^6)</f>
        <v>-166.92875540804039</v>
      </c>
      <c r="BI7" s="7">
        <f>('BP-regionalLandDpaymentretro'!F9*10^12)/(E7*10^6)</f>
        <v>301.71605635353404</v>
      </c>
      <c r="BJ7" s="7">
        <f>('BP-regionalLandDpaymentretro'!G9*10^12)/(F7*10^6)</f>
        <v>519.85244183447355</v>
      </c>
      <c r="BK7" s="7">
        <f>('BP-regionalLandDpaymentretro'!H9*10^12)/(G7*10^6)</f>
        <v>-79.642108393813402</v>
      </c>
      <c r="BL7" s="7">
        <f>('BP-regionalLandDpaymentretro'!I9*10^12)/(H7*10^6)</f>
        <v>-15.874399856115744</v>
      </c>
      <c r="BM7" s="7">
        <f>('BP-regionalLandDpaymentretro'!J9*10^12)/(I7*10^6)</f>
        <v>-157.49117201774851</v>
      </c>
      <c r="BN7" s="7">
        <f>('BP-regionalLandDpaymentretro'!K9*10^12)/(J7*10^6)</f>
        <v>-48.037837403599475</v>
      </c>
      <c r="BO7" s="7">
        <f>('BP-regionalLandDpaymentretro'!L9*10^12)/(K7*10^6)</f>
        <v>-84.702332311812171</v>
      </c>
      <c r="BP7" s="7">
        <f>('BP-regionalLandDpaymentretro'!M9*10^12)/(L7*10^6)</f>
        <v>-171.42222608830915</v>
      </c>
      <c r="BQ7" s="7">
        <f>('BP-regionalLandDpaymentretro'!N9*10^12)/(M7*10^6)</f>
        <v>-50.882809056430418</v>
      </c>
    </row>
    <row r="8" spans="1:69" x14ac:dyDescent="0.2">
      <c r="A8" t="s">
        <v>20</v>
      </c>
      <c r="B8" s="2">
        <f>Population!A8</f>
        <v>404.81051500000001</v>
      </c>
      <c r="C8" s="2">
        <f>Population!B8</f>
        <v>503.931307</v>
      </c>
      <c r="D8" s="2">
        <f>Population!C8</f>
        <v>102.74717699999999</v>
      </c>
      <c r="E8" s="2">
        <f>Population!D8</f>
        <v>129.695944</v>
      </c>
      <c r="F8" s="2">
        <f>Population!E8</f>
        <v>179.54830699999999</v>
      </c>
      <c r="G8" s="2">
        <f>Population!F8</f>
        <v>1310.1705899999999</v>
      </c>
      <c r="H8" s="2">
        <f>Population!G8</f>
        <v>1678.568111</v>
      </c>
      <c r="I8" s="2">
        <f>Population!H8</f>
        <v>849.21322399999997</v>
      </c>
      <c r="J8" s="2">
        <f>Population!I8</f>
        <v>2682.1587420000001</v>
      </c>
      <c r="K8" s="2">
        <f>Population!J8</f>
        <v>787.50671499999999</v>
      </c>
      <c r="L8" s="2">
        <f>Population!K8</f>
        <v>151.25979599999999</v>
      </c>
      <c r="M8" s="2">
        <f>Population!L8</f>
        <v>1442.986437</v>
      </c>
      <c r="N8" s="2"/>
      <c r="O8" t="s">
        <v>20</v>
      </c>
      <c r="P8" s="7">
        <f>('PP-regionalLandDpayment-pros'!C10*10^12)/(B8*10^6)</f>
        <v>743.07063225478737</v>
      </c>
      <c r="Q8" s="7">
        <f>('PP-regionalLandDpayment-pros'!D10*10^12)/(C8*10^6)</f>
        <v>100.52108610151646</v>
      </c>
      <c r="R8" s="7">
        <f>('PP-regionalLandDpayment-pros'!E10*10^12)/(D8*10^6)</f>
        <v>554.05455319164412</v>
      </c>
      <c r="S8" s="7">
        <f>('PP-regionalLandDpayment-pros'!F10*10^12)/(E8*10^6)</f>
        <v>741.73340634211434</v>
      </c>
      <c r="T8" s="7">
        <f>('PP-regionalLandDpayment-pros'!G10*10^12)/(F8*10^6)</f>
        <v>626.61985512861702</v>
      </c>
      <c r="U8" s="7">
        <f>('PP-regionalLandDpayment-pros'!H10*10^12)/(G8*10^6)</f>
        <v>-176.0338820601819</v>
      </c>
      <c r="V8" s="7">
        <f>('PP-regionalLandDpayment-pros'!I10*10^12)/(H8*10^6)</f>
        <v>8.200604192405347</v>
      </c>
      <c r="W8" s="7">
        <f>('PP-regionalLandDpayment-pros'!J10*10^12)/(I8*10^6)</f>
        <v>-155.50811376532349</v>
      </c>
      <c r="X8" s="7">
        <f>('PP-regionalLandDpayment-pros'!K10*10^12)/(J8*10^6)</f>
        <v>-74.702235990583063</v>
      </c>
      <c r="Y8" s="7">
        <f>('PP-regionalLandDpayment-pros'!L10*10^12)/(K8*10^6)</f>
        <v>-37.20394836056942</v>
      </c>
      <c r="Z8" s="7">
        <f>('PP-regionalLandDpayment-pros'!M10*10^12)/(L8*10^6)</f>
        <v>70.874678807910428</v>
      </c>
      <c r="AA8" s="7">
        <f>('PP-regionalLandDpayment-pros'!N10*10^12)/(M8*10^6)</f>
        <v>-34.113004787092841</v>
      </c>
      <c r="AB8" s="2"/>
      <c r="AC8" t="s">
        <v>20</v>
      </c>
      <c r="AD8" s="7">
        <f>('PP-regionalLandDpaymentretro'!C10*10^12)/(B8*10^6)</f>
        <v>708.58047630906992</v>
      </c>
      <c r="AE8" s="7">
        <f>('PP-regionalLandDpaymentretro'!D10*10^12)/(C8*10^6)</f>
        <v>71.173227095138614</v>
      </c>
      <c r="AF8" s="7">
        <f>('PP-regionalLandDpaymentretro'!E10*10^12)/(D8*10^6)</f>
        <v>117.60039648447031</v>
      </c>
      <c r="AG8" s="7">
        <f>('PP-regionalLandDpaymentretro'!F10*10^12)/(E8*10^6)</f>
        <v>662.26904498098838</v>
      </c>
      <c r="AH8" s="7">
        <f>('PP-regionalLandDpaymentretro'!G10*10^12)/(F8*10^6)</f>
        <v>603.77140540924813</v>
      </c>
      <c r="AI8" s="7">
        <f>('PP-regionalLandDpaymentretro'!H10*10^12)/(G8*10^6)</f>
        <v>-111.16156787755855</v>
      </c>
      <c r="AJ8" s="7">
        <f>('PP-regionalLandDpaymentretro'!I10*10^12)/(H8*10^6)</f>
        <v>25.155911435059689</v>
      </c>
      <c r="AK8" s="7">
        <f>('PP-regionalLandDpaymentretro'!J10*10^12)/(I8*10^6)</f>
        <v>-156.2126556630927</v>
      </c>
      <c r="AL8" s="7">
        <f>('PP-regionalLandDpaymentretro'!K10*10^12)/(J8*10^6)</f>
        <v>-66.904363950114686</v>
      </c>
      <c r="AM8" s="7">
        <f>('PP-regionalLandDpaymentretro'!L10*10^12)/(K8*10^6)</f>
        <v>-67.556642406065393</v>
      </c>
      <c r="AN8" s="7">
        <f>('PP-regionalLandDpaymentretro'!M10*10^12)/(L8*10^6)</f>
        <v>-9.8331869193734267</v>
      </c>
      <c r="AO8" s="7">
        <f>('PP-regionalLandDpaymentretro'!N10*10^12)/(M8*10^6)</f>
        <v>-40.804775115460522</v>
      </c>
      <c r="AP8" s="7"/>
      <c r="AQ8" s="9" t="s">
        <v>20</v>
      </c>
      <c r="AR8" s="7">
        <f>('BP-regionalLandDpayment-prosp'!C10*10^12)/(B8*10^6)</f>
        <v>1115.677525948679</v>
      </c>
      <c r="AS8" s="7">
        <f>('BP-regionalLandDpayment-prosp'!D10*10^12)/(C8*10^6)</f>
        <v>521.64122688574275</v>
      </c>
      <c r="AT8" s="7">
        <f>('BP-regionalLandDpayment-prosp'!E10*10^12)/(D8*10^6)</f>
        <v>422.81945375826865</v>
      </c>
      <c r="AU8" s="7">
        <f>('BP-regionalLandDpayment-prosp'!F10*10^12)/(E8*10^6)</f>
        <v>610.95055680788471</v>
      </c>
      <c r="AV8" s="7">
        <f>('BP-regionalLandDpayment-prosp'!G10*10^12)/(F8*10^6)</f>
        <v>845.56635518536132</v>
      </c>
      <c r="AW8" s="7">
        <f>('BP-regionalLandDpayment-prosp'!H10*10^12)/(G8*10^6)</f>
        <v>-220.91886131095004</v>
      </c>
      <c r="AX8" s="7">
        <f>('BP-regionalLandDpayment-prosp'!I10*10^12)/(H8*10^6)</f>
        <v>-51.239120055714963</v>
      </c>
      <c r="AY8" s="7">
        <f>('BP-regionalLandDpayment-prosp'!J10*10^12)/(I8*10^6)</f>
        <v>-226.47911391493213</v>
      </c>
      <c r="AZ8" s="7">
        <f>('BP-regionalLandDpayment-prosp'!K10*10^12)/(J8*10^6)</f>
        <v>-88.92051229499576</v>
      </c>
      <c r="BA8" s="7">
        <f>('BP-regionalLandDpayment-prosp'!L10*10^12)/(K8*10^6)</f>
        <v>-82.681671684815541</v>
      </c>
      <c r="BB8" s="7">
        <f>('BP-regionalLandDpayment-prosp'!M10*10^12)/(L8*10^6)</f>
        <v>-113.44179354722299</v>
      </c>
      <c r="BC8" s="7">
        <f>('BP-regionalLandDpayment-prosp'!N10*10^12)/(M8*10^6)</f>
        <v>-69.620454209244613</v>
      </c>
      <c r="BD8" s="8"/>
      <c r="BE8" s="9" t="s">
        <v>20</v>
      </c>
      <c r="BF8" s="7">
        <f>('BP-regionalLandDpaymentretro'!C10*10^12)/(B8*10^6)</f>
        <v>1081.1873700029628</v>
      </c>
      <c r="BG8" s="7">
        <f>('BP-regionalLandDpaymentretro'!D10*10^12)/(C8*10^6)</f>
        <v>492.29336787936512</v>
      </c>
      <c r="BH8" s="7">
        <f>('BP-regionalLandDpaymentretro'!E10*10^12)/(D8*10^6)</f>
        <v>-13.634702948905623</v>
      </c>
      <c r="BI8" s="7">
        <f>('BP-regionalLandDpaymentretro'!F10*10^12)/(E8*10^6)</f>
        <v>531.48619544675819</v>
      </c>
      <c r="BJ8" s="7">
        <f>('BP-regionalLandDpaymentretro'!G10*10^12)/(F8*10^6)</f>
        <v>822.71790546599232</v>
      </c>
      <c r="BK8" s="7">
        <f>('BP-regionalLandDpaymentretro'!H10*10^12)/(G8*10^6)</f>
        <v>-156.04654712832658</v>
      </c>
      <c r="BL8" s="7">
        <f>('BP-regionalLandDpaymentretro'!I10*10^12)/(H8*10^6)</f>
        <v>-34.283812813060777</v>
      </c>
      <c r="BM8" s="7">
        <f>('BP-regionalLandDpaymentretro'!J10*10^12)/(I8*10^6)</f>
        <v>-227.18365581270123</v>
      </c>
      <c r="BN8" s="7">
        <f>('BP-regionalLandDpaymentretro'!K10*10^12)/(J8*10^6)</f>
        <v>-81.122640254527411</v>
      </c>
      <c r="BO8" s="7">
        <f>('BP-regionalLandDpaymentretro'!L10*10^12)/(K8*10^6)</f>
        <v>-113.03436573031154</v>
      </c>
      <c r="BP8" s="7">
        <f>('BP-regionalLandDpaymentretro'!M10*10^12)/(L8*10^6)</f>
        <v>-194.14965927450737</v>
      </c>
      <c r="BQ8" s="7">
        <f>('BP-regionalLandDpaymentretro'!N10*10^12)/(M8*10^6)</f>
        <v>-76.312224537612352</v>
      </c>
    </row>
    <row r="9" spans="1:69" x14ac:dyDescent="0.2">
      <c r="A9" t="s">
        <v>21</v>
      </c>
      <c r="B9" s="2">
        <f>Population!A9</f>
        <v>419.40636699999999</v>
      </c>
      <c r="C9" s="2">
        <f>Population!B9</f>
        <v>493.68899299999998</v>
      </c>
      <c r="D9" s="2">
        <f>Population!C9</f>
        <v>96.369242</v>
      </c>
      <c r="E9" s="2">
        <f>Population!D9</f>
        <v>126.393174</v>
      </c>
      <c r="F9" s="2">
        <f>Population!E9</f>
        <v>176.73570799999999</v>
      </c>
      <c r="G9" s="2">
        <f>Population!F9</f>
        <v>1228.9952089999999</v>
      </c>
      <c r="H9" s="2">
        <f>Population!G9</f>
        <v>1665.1793909999999</v>
      </c>
      <c r="I9" s="2">
        <f>Population!H9</f>
        <v>882.97224900000003</v>
      </c>
      <c r="J9" s="2">
        <f>Population!I9</f>
        <v>3099.2006270000002</v>
      </c>
      <c r="K9" s="2">
        <f>Population!J9</f>
        <v>781.04471599999999</v>
      </c>
      <c r="L9" s="2">
        <f>Population!K9</f>
        <v>151.94898800000001</v>
      </c>
      <c r="M9" s="2">
        <f>Population!L9</f>
        <v>1453.910275</v>
      </c>
      <c r="N9" s="2"/>
      <c r="O9" t="s">
        <v>21</v>
      </c>
      <c r="P9" s="7">
        <f>('PP-regionalLandDpayment-pros'!C11*10^12)/(B9*10^6)</f>
        <v>1064.0356203695512</v>
      </c>
      <c r="Q9" s="7">
        <f>('PP-regionalLandDpayment-pros'!D11*10^12)/(C9*10^6)</f>
        <v>193.39747533468631</v>
      </c>
      <c r="R9" s="7">
        <f>('PP-regionalLandDpayment-pros'!E11*10^12)/(D9*10^6)</f>
        <v>923.89865219519675</v>
      </c>
      <c r="S9" s="7">
        <f>('PP-regionalLandDpayment-pros'!F11*10^12)/(E9*10^6)</f>
        <v>1114.397296772554</v>
      </c>
      <c r="T9" s="7">
        <f>('PP-regionalLandDpayment-pros'!G11*10^12)/(F9*10^6)</f>
        <v>911.49846218594689</v>
      </c>
      <c r="U9" s="7">
        <f>('PP-regionalLandDpayment-pros'!H11*10^12)/(G9*10^6)</f>
        <v>-249.58249897148337</v>
      </c>
      <c r="V9" s="7">
        <f>('PP-regionalLandDpayment-pros'!I11*10^12)/(H9*10^6)</f>
        <v>10.295787357074419</v>
      </c>
      <c r="W9" s="7">
        <f>('PP-regionalLandDpayment-pros'!J11*10^12)/(I9*10^6)</f>
        <v>-205.0214170964926</v>
      </c>
      <c r="X9" s="7">
        <f>('PP-regionalLandDpayment-pros'!K11*10^12)/(J9*10^6)</f>
        <v>-121.82217898246527</v>
      </c>
      <c r="Y9" s="7">
        <f>('PP-regionalLandDpayment-pros'!L11*10^12)/(K9*10^6)</f>
        <v>-44.808214739789271</v>
      </c>
      <c r="Z9" s="7">
        <f>('PP-regionalLandDpayment-pros'!M11*10^12)/(L9*10^6)</f>
        <v>152.90877275342604</v>
      </c>
      <c r="AA9" s="7">
        <f>('PP-regionalLandDpayment-pros'!N11*10^12)/(M9*10^6)</f>
        <v>-50.064729858399318</v>
      </c>
      <c r="AB9" s="2"/>
      <c r="AC9" t="s">
        <v>21</v>
      </c>
      <c r="AD9" s="7">
        <f>('PP-regionalLandDpaymentretro'!C11*10^12)/(B9*10^6)</f>
        <v>1027.9005453005761</v>
      </c>
      <c r="AE9" s="7">
        <f>('PP-regionalLandDpaymentretro'!D11*10^12)/(C9*10^6)</f>
        <v>155.86353950499429</v>
      </c>
      <c r="AF9" s="7">
        <f>('PP-regionalLandDpaymentretro'!E11*10^12)/(D9*10^6)</f>
        <v>454.55287900529623</v>
      </c>
      <c r="AG9" s="7">
        <f>('PP-regionalLandDpaymentretro'!F11*10^12)/(E9*10^6)</f>
        <v>1032.3350988554907</v>
      </c>
      <c r="AH9" s="7">
        <f>('PP-regionalLandDpaymentretro'!G11*10^12)/(F9*10^6)</f>
        <v>888.83811505578706</v>
      </c>
      <c r="AI9" s="7">
        <f>('PP-regionalLandDpaymentretro'!H11*10^12)/(G9*10^6)</f>
        <v>-184.23435745948592</v>
      </c>
      <c r="AJ9" s="7">
        <f>('PP-regionalLandDpaymentretro'!I11*10^12)/(H9*10^6)</f>
        <v>27.206483519957203</v>
      </c>
      <c r="AK9" s="7">
        <f>('PP-regionalLandDpaymentretro'!J11*10^12)/(I9*10^6)</f>
        <v>-206.39040767583063</v>
      </c>
      <c r="AL9" s="7">
        <f>('PP-regionalLandDpaymentretro'!K11*10^12)/(J9*10^6)</f>
        <v>-111.78169861284195</v>
      </c>
      <c r="AM9" s="7">
        <f>('PP-regionalLandDpaymentretro'!L11*10^12)/(K9*10^6)</f>
        <v>-75.374907908509016</v>
      </c>
      <c r="AN9" s="7">
        <f>('PP-regionalLandDpaymentretro'!M11*10^12)/(L9*10^6)</f>
        <v>66.376947390024668</v>
      </c>
      <c r="AO9" s="7">
        <f>('PP-regionalLandDpaymentretro'!N11*10^12)/(M9*10^6)</f>
        <v>-55.61207243402643</v>
      </c>
      <c r="AP9" s="7"/>
      <c r="AQ9" s="9" t="s">
        <v>21</v>
      </c>
      <c r="AR9" s="7">
        <f>('BP-regionalLandDpayment-prosp'!C11*10^12)/(B9*10^6)</f>
        <v>1613.7333591920883</v>
      </c>
      <c r="AS9" s="7">
        <f>('BP-regionalLandDpayment-prosp'!D11*10^12)/(C9*10^6)</f>
        <v>838.22530055879736</v>
      </c>
      <c r="AT9" s="7">
        <f>('BP-regionalLandDpayment-prosp'!E11*10^12)/(D9*10^6)</f>
        <v>745.11608031575236</v>
      </c>
      <c r="AU9" s="7">
        <f>('BP-regionalLandDpayment-prosp'!F11*10^12)/(E9*10^6)</f>
        <v>941.30133000285423</v>
      </c>
      <c r="AV9" s="7">
        <f>('BP-regionalLandDpayment-prosp'!G11*10^12)/(F9*10^6)</f>
        <v>1261.5570518607949</v>
      </c>
      <c r="AW9" s="7">
        <f>('BP-regionalLandDpayment-prosp'!H11*10^12)/(G9*10^6)</f>
        <v>-324.49534653576376</v>
      </c>
      <c r="AX9" s="7">
        <f>('BP-regionalLandDpayment-prosp'!I11*10^12)/(H9*10^6)</f>
        <v>-76.520681314217001</v>
      </c>
      <c r="AY9" s="7">
        <f>('BP-regionalLandDpayment-prosp'!J11*10^12)/(I9*10^6)</f>
        <v>-312.91159812670276</v>
      </c>
      <c r="AZ9" s="7">
        <f>('BP-regionalLandDpayment-prosp'!K11*10^12)/(J9*10^6)</f>
        <v>-141.54767922626323</v>
      </c>
      <c r="BA9" s="7">
        <f>('BP-regionalLandDpayment-prosp'!L11*10^12)/(K9*10^6)</f>
        <v>-116.85884296132123</v>
      </c>
      <c r="BB9" s="7">
        <f>('BP-regionalLandDpayment-prosp'!M11*10^12)/(L9*10^6)</f>
        <v>-108.89586186278638</v>
      </c>
      <c r="BC9" s="7">
        <f>('BP-regionalLandDpayment-prosp'!N11*10^12)/(M9*10^6)</f>
        <v>-106.85374935549255</v>
      </c>
      <c r="BD9" s="8"/>
      <c r="BE9" s="9" t="s">
        <v>21</v>
      </c>
      <c r="BF9" s="7">
        <f>('BP-regionalLandDpaymentretro'!C11*10^12)/(B9*10^6)</f>
        <v>1577.5982841231155</v>
      </c>
      <c r="BG9" s="7">
        <f>('BP-regionalLandDpaymentretro'!D11*10^12)/(C9*10^6)</f>
        <v>800.69136472910509</v>
      </c>
      <c r="BH9" s="7">
        <f>('BP-regionalLandDpaymentretro'!E11*10^12)/(D9*10^6)</f>
        <v>275.77030712585082</v>
      </c>
      <c r="BI9" s="7">
        <f>('BP-regionalLandDpaymentretro'!F11*10^12)/(E9*10^6)</f>
        <v>859.23913208579006</v>
      </c>
      <c r="BJ9" s="7">
        <f>('BP-regionalLandDpaymentretro'!G11*10^12)/(F9*10^6)</f>
        <v>1238.8967047306346</v>
      </c>
      <c r="BK9" s="7">
        <f>('BP-regionalLandDpaymentretro'!H11*10^12)/(G9*10^6)</f>
        <v>-259.14720502376622</v>
      </c>
      <c r="BL9" s="7">
        <f>('BP-regionalLandDpaymentretro'!I11*10^12)/(H9*10^6)</f>
        <v>-59.609985151334463</v>
      </c>
      <c r="BM9" s="7">
        <f>('BP-regionalLandDpaymentretro'!J11*10^12)/(I9*10^6)</f>
        <v>-314.28058870604053</v>
      </c>
      <c r="BN9" s="7">
        <f>('BP-regionalLandDpaymentretro'!K11*10^12)/(J9*10^6)</f>
        <v>-131.50719885663997</v>
      </c>
      <c r="BO9" s="7">
        <f>('BP-regionalLandDpaymentretro'!L11*10^12)/(K9*10^6)</f>
        <v>-147.42553613004111</v>
      </c>
      <c r="BP9" s="7">
        <f>('BP-regionalLandDpaymentretro'!M11*10^12)/(L9*10^6)</f>
        <v>-195.42768722618871</v>
      </c>
      <c r="BQ9" s="7">
        <f>('BP-regionalLandDpaymentretro'!N11*10^12)/(M9*10^6)</f>
        <v>-112.40109193111974</v>
      </c>
    </row>
    <row r="10" spans="1:69" x14ac:dyDescent="0.2">
      <c r="A10" t="s">
        <v>22</v>
      </c>
      <c r="B10" s="2">
        <f>Population!A10</f>
        <v>431.20251400000001</v>
      </c>
      <c r="C10" s="2">
        <f>Population!B10</f>
        <v>486.16693299999997</v>
      </c>
      <c r="D10" s="2">
        <f>Population!C10</f>
        <v>91.100643000000005</v>
      </c>
      <c r="E10" s="2">
        <f>Population!D10</f>
        <v>124.675359</v>
      </c>
      <c r="F10" s="2">
        <f>Population!E10</f>
        <v>173.578543</v>
      </c>
      <c r="G10" s="2">
        <f>Population!F10</f>
        <v>1154.4379899999999</v>
      </c>
      <c r="H10" s="2">
        <f>Population!G10</f>
        <v>1626.9270019999999</v>
      </c>
      <c r="I10" s="2">
        <f>Population!H10</f>
        <v>904.88934700000004</v>
      </c>
      <c r="J10" s="2">
        <f>Population!I10</f>
        <v>3494.5579109999999</v>
      </c>
      <c r="K10" s="2">
        <f>Population!J10</f>
        <v>763.57749100000001</v>
      </c>
      <c r="L10" s="2">
        <f>Population!K10</f>
        <v>152.19269800000001</v>
      </c>
      <c r="M10" s="2">
        <f>Population!L10</f>
        <v>1445.4001479999999</v>
      </c>
      <c r="N10" s="2"/>
      <c r="O10" t="s">
        <v>22</v>
      </c>
      <c r="P10" s="7">
        <f>('PP-regionalLandDpayment-pros'!C12*10^12)/(B10*10^6)</f>
        <v>1467.908675134219</v>
      </c>
      <c r="Q10" s="7">
        <f>('PP-regionalLandDpayment-pros'!D12*10^12)/(C10*10^6)</f>
        <v>332.2449486468447</v>
      </c>
      <c r="R10" s="7">
        <f>('PP-regionalLandDpayment-pros'!E12*10^12)/(D10*10^6)</f>
        <v>1444.6057155363633</v>
      </c>
      <c r="S10" s="7">
        <f>('PP-regionalLandDpayment-pros'!F12*10^12)/(E10*10^6)</f>
        <v>1577.6562324048393</v>
      </c>
      <c r="T10" s="7">
        <f>('PP-regionalLandDpayment-pros'!G12*10^12)/(F10*10^6)</f>
        <v>1273.0338462979926</v>
      </c>
      <c r="U10" s="7">
        <f>('PP-regionalLandDpayment-pros'!H12*10^12)/(G10*10^6)</f>
        <v>-335.55489445230035</v>
      </c>
      <c r="V10" s="7">
        <f>('PP-regionalLandDpayment-pros'!I12*10^12)/(H10*10^6)</f>
        <v>16.426284006757413</v>
      </c>
      <c r="W10" s="7">
        <f>('PP-regionalLandDpayment-pros'!J12*10^12)/(I10*10^6)</f>
        <v>-258.42572045030147</v>
      </c>
      <c r="X10" s="7">
        <f>('PP-regionalLandDpayment-pros'!K12*10^12)/(J10*10^6)</f>
        <v>-187.81483082180097</v>
      </c>
      <c r="Y10" s="7">
        <f>('PP-regionalLandDpayment-pros'!L12*10^12)/(K10*10^6)</f>
        <v>-46.304523665066313</v>
      </c>
      <c r="Z10" s="7">
        <f>('PP-regionalLandDpayment-pros'!M12*10^12)/(L10*10^6)</f>
        <v>277.83653569673464</v>
      </c>
      <c r="AA10" s="7">
        <f>('PP-regionalLandDpayment-pros'!N12*10^12)/(M10*10^6)</f>
        <v>-69.089039886414355</v>
      </c>
      <c r="AB10" s="2"/>
      <c r="AC10" t="s">
        <v>22</v>
      </c>
      <c r="AD10" s="7">
        <f>('PP-regionalLandDpaymentretro'!C12*10^12)/(B10*10^6)</f>
        <v>1431.254759803327</v>
      </c>
      <c r="AE10" s="7">
        <f>('PP-regionalLandDpaymentretro'!D12*10^12)/(C10*10^6)</f>
        <v>288.86316514430609</v>
      </c>
      <c r="AF10" s="7">
        <f>('PP-regionalLandDpaymentretro'!E12*10^12)/(D10*10^6)</f>
        <v>958.91817694636939</v>
      </c>
      <c r="AG10" s="7">
        <f>('PP-regionalLandDpaymentretro'!F12*10^12)/(E10*10^6)</f>
        <v>1496.3643962445008</v>
      </c>
      <c r="AH10" s="7">
        <f>('PP-regionalLandDpaymentretro'!G12*10^12)/(F10*10^6)</f>
        <v>1250.9770347749957</v>
      </c>
      <c r="AI10" s="7">
        <f>('PP-regionalLandDpaymentretro'!H12*10^12)/(G10*10^6)</f>
        <v>-271.93992512277282</v>
      </c>
      <c r="AJ10" s="7">
        <f>('PP-regionalLandDpaymentretro'!I12*10^12)/(H10*10^6)</f>
        <v>32.809874097304309</v>
      </c>
      <c r="AK10" s="7">
        <f>('PP-regionalLandDpaymentretro'!J12*10^12)/(I10*10^6)</f>
        <v>-260.62773765025156</v>
      </c>
      <c r="AL10" s="7">
        <f>('PP-regionalLandDpaymentretro'!K12*10^12)/(J10*10^6)</f>
        <v>-176.18820661009349</v>
      </c>
      <c r="AM10" s="7">
        <f>('PP-regionalLandDpaymentretro'!L12*10^12)/(K10*10^6)</f>
        <v>-76.983675811351858</v>
      </c>
      <c r="AN10" s="7">
        <f>('PP-regionalLandDpaymentretro'!M12*10^12)/(L10*10^6)</f>
        <v>188.57740971223274</v>
      </c>
      <c r="AO10" s="7">
        <f>('PP-regionalLandDpaymentretro'!N12*10^12)/(M10*10^6)</f>
        <v>-73.665696896709818</v>
      </c>
      <c r="AP10" s="7"/>
      <c r="AQ10" s="9" t="s">
        <v>22</v>
      </c>
      <c r="AR10" s="7">
        <f>('BP-regionalLandDpayment-prosp'!C12*10^12)/(B10*10^6)</f>
        <v>2244.3650591892078</v>
      </c>
      <c r="AS10" s="7">
        <f>('BP-regionalLandDpayment-prosp'!D12*10^12)/(C10*10^6)</f>
        <v>1267.2013948241854</v>
      </c>
      <c r="AT10" s="7">
        <f>('BP-regionalLandDpayment-prosp'!E12*10^12)/(D10*10^6)</f>
        <v>1214.4881720002429</v>
      </c>
      <c r="AU10" s="7">
        <f>('BP-regionalLandDpayment-prosp'!F12*10^12)/(E10*10^6)</f>
        <v>1363.550604817568</v>
      </c>
      <c r="AV10" s="7">
        <f>('BP-regionalLandDpayment-prosp'!G12*10^12)/(F10*10^6)</f>
        <v>1802.720021100509</v>
      </c>
      <c r="AW10" s="7">
        <f>('BP-regionalLandDpayment-prosp'!H12*10^12)/(G10*10^6)</f>
        <v>-450.4418175087032</v>
      </c>
      <c r="AX10" s="7">
        <f>('BP-regionalLandDpayment-prosp'!I12*10^12)/(H10*10^6)</f>
        <v>-107.14900139960278</v>
      </c>
      <c r="AY10" s="7">
        <f>('BP-regionalLandDpayment-prosp'!J12*10^12)/(I10*10^6)</f>
        <v>-415.25523591977992</v>
      </c>
      <c r="AZ10" s="7">
        <f>('BP-regionalLandDpayment-prosp'!K12*10^12)/(J10*10^6)</f>
        <v>-214.80637068323531</v>
      </c>
      <c r="BA10" s="7">
        <f>('BP-regionalLandDpayment-prosp'!L12*10^12)/(K10*10^6)</f>
        <v>-155.89578224514199</v>
      </c>
      <c r="BB10" s="7">
        <f>('BP-regionalLandDpayment-prosp'!M12*10^12)/(L10*10^6)</f>
        <v>-78.555997196621007</v>
      </c>
      <c r="BC10" s="7">
        <f>('BP-regionalLandDpayment-prosp'!N12*10^12)/(M10*10^6)</f>
        <v>-156.12586612197265</v>
      </c>
      <c r="BD10" s="8"/>
      <c r="BE10" s="9" t="s">
        <v>22</v>
      </c>
      <c r="BF10" s="7">
        <f>('BP-regionalLandDpaymentretro'!C12*10^12)/(B10*10^6)</f>
        <v>2207.7111438583183</v>
      </c>
      <c r="BG10" s="7">
        <f>('BP-regionalLandDpaymentretro'!D12*10^12)/(C10*10^6)</f>
        <v>1223.8196113216477</v>
      </c>
      <c r="BH10" s="7">
        <f>('BP-regionalLandDpaymentretro'!E12*10^12)/(D10*10^6)</f>
        <v>728.80063341024891</v>
      </c>
      <c r="BI10" s="7">
        <f>('BP-regionalLandDpaymentretro'!F12*10^12)/(E10*10^6)</f>
        <v>1282.2587686572281</v>
      </c>
      <c r="BJ10" s="7">
        <f>('BP-regionalLandDpaymentretro'!G12*10^12)/(F10*10^6)</f>
        <v>1780.6632095775119</v>
      </c>
      <c r="BK10" s="7">
        <f>('BP-regionalLandDpaymentretro'!H12*10^12)/(G10*10^6)</f>
        <v>-386.8268481791751</v>
      </c>
      <c r="BL10" s="7">
        <f>('BP-regionalLandDpaymentretro'!I12*10^12)/(H10*10^6)</f>
        <v>-90.765411309056105</v>
      </c>
      <c r="BM10" s="7">
        <f>('BP-regionalLandDpaymentretro'!J12*10^12)/(I10*10^6)</f>
        <v>-417.45725311972973</v>
      </c>
      <c r="BN10" s="7">
        <f>('BP-regionalLandDpaymentretro'!K12*10^12)/(J10*10^6)</f>
        <v>-203.17974647152792</v>
      </c>
      <c r="BO10" s="7">
        <f>('BP-regionalLandDpaymentretro'!L12*10^12)/(K10*10^6)</f>
        <v>-186.57493439142772</v>
      </c>
      <c r="BP10" s="7">
        <f>('BP-regionalLandDpaymentretro'!M12*10^12)/(L10*10^6)</f>
        <v>-167.81512318112385</v>
      </c>
      <c r="BQ10" s="7">
        <f>('BP-regionalLandDpaymentretro'!N12*10^12)/(M10*10^6)</f>
        <v>-160.70252313226806</v>
      </c>
    </row>
    <row r="11" spans="1:69" x14ac:dyDescent="0.2">
      <c r="A11" t="s">
        <v>23</v>
      </c>
      <c r="B11" s="2">
        <f>Population!A11</f>
        <v>440.101246</v>
      </c>
      <c r="C11" s="2">
        <f>Population!B11</f>
        <v>480.819165</v>
      </c>
      <c r="D11" s="2">
        <f>Population!C11</f>
        <v>87.442976999999999</v>
      </c>
      <c r="E11" s="2">
        <f>Population!D11</f>
        <v>124.512823</v>
      </c>
      <c r="F11" s="2">
        <f>Population!E11</f>
        <v>170.47190499999999</v>
      </c>
      <c r="G11" s="2">
        <f>Population!F11</f>
        <v>1090.114916</v>
      </c>
      <c r="H11" s="2">
        <f>Population!G11</f>
        <v>1574.7972010000001</v>
      </c>
      <c r="I11" s="2">
        <f>Population!H11</f>
        <v>917.64025800000002</v>
      </c>
      <c r="J11" s="2">
        <f>Population!I11</f>
        <v>3850.554423</v>
      </c>
      <c r="K11" s="2">
        <f>Population!J11</f>
        <v>739.22379599999999</v>
      </c>
      <c r="L11" s="2">
        <f>Population!K11</f>
        <v>152.44427400000001</v>
      </c>
      <c r="M11" s="2">
        <f>Population!L11</f>
        <v>1421.9306489999999</v>
      </c>
      <c r="N11" s="2"/>
      <c r="O11" t="s">
        <v>23</v>
      </c>
      <c r="P11" s="7">
        <f>('PP-regionalLandDpayment-pros'!C13*10^12)/(B11*10^6)</f>
        <v>1965.0467091554985</v>
      </c>
      <c r="Q11" s="7">
        <f>('PP-regionalLandDpayment-pros'!D13*10^12)/(C11*10^6)</f>
        <v>525.64231749344287</v>
      </c>
      <c r="R11" s="7">
        <f>('PP-regionalLandDpayment-pros'!E13*10^12)/(D11*10^6)</f>
        <v>2122.6481320130797</v>
      </c>
      <c r="S11" s="7">
        <f>('PP-regionalLandDpayment-pros'!F13*10^12)/(E11*10^6)</f>
        <v>2117.6603867500121</v>
      </c>
      <c r="T11" s="7">
        <f>('PP-regionalLandDpayment-pros'!G13*10^12)/(F11*10^6)</f>
        <v>1714.2070551266479</v>
      </c>
      <c r="U11" s="7">
        <f>('PP-regionalLandDpayment-pros'!H13*10^12)/(G11*10^6)</f>
        <v>-432.95987948305753</v>
      </c>
      <c r="V11" s="7">
        <f>('PP-regionalLandDpayment-pros'!I13*10^12)/(H11*10^6)</f>
        <v>30.483921394686607</v>
      </c>
      <c r="W11" s="7">
        <f>('PP-regionalLandDpayment-pros'!J13*10^12)/(I11*10^6)</f>
        <v>-312.26549464778344</v>
      </c>
      <c r="X11" s="7">
        <f>('PP-regionalLandDpayment-pros'!K13*10^12)/(J11*10^6)</f>
        <v>-276.24994742459592</v>
      </c>
      <c r="Y11" s="7">
        <f>('PP-regionalLandDpayment-pros'!L13*10^12)/(K11*10^6)</f>
        <v>-35.621382109206493</v>
      </c>
      <c r="Z11" s="7">
        <f>('PP-regionalLandDpayment-pros'!M13*10^12)/(L11*10^6)</f>
        <v>453.20145420914639</v>
      </c>
      <c r="AA11" s="7">
        <f>('PP-regionalLandDpayment-pros'!N13*10^12)/(M11*10^6)</f>
        <v>-89.731528878561932</v>
      </c>
      <c r="AB11" s="2"/>
      <c r="AC11" t="s">
        <v>23</v>
      </c>
      <c r="AD11" s="7">
        <f>('PP-regionalLandDpaymentretro'!C13*10^12)/(B11*10^6)</f>
        <v>1928.4226880853901</v>
      </c>
      <c r="AE11" s="7">
        <f>('PP-regionalLandDpaymentretro'!D13*10^12)/(C11*10^6)</f>
        <v>478.56460527787482</v>
      </c>
      <c r="AF11" s="7">
        <f>('PP-regionalLandDpaymentretro'!E13*10^12)/(D11*10^6)</f>
        <v>1636.5811462562824</v>
      </c>
      <c r="AG11" s="7">
        <f>('PP-regionalLandDpaymentretro'!F13*10^12)/(E11*10^6)</f>
        <v>2039.5087512739196</v>
      </c>
      <c r="AH11" s="7">
        <f>('PP-regionalLandDpaymentretro'!G13*10^12)/(F11*10^6)</f>
        <v>1692.9421808225313</v>
      </c>
      <c r="AI11" s="7">
        <f>('PP-regionalLandDpaymentretro'!H13*10^12)/(G11*10^6)</f>
        <v>-372.31550596436597</v>
      </c>
      <c r="AJ11" s="7">
        <f>('PP-regionalLandDpaymentretro'!I13*10^12)/(H11*10^6)</f>
        <v>46.017443657215431</v>
      </c>
      <c r="AK11" s="7">
        <f>('PP-regionalLandDpaymentretro'!J13*10^12)/(I11*10^6)</f>
        <v>-315.38312927183557</v>
      </c>
      <c r="AL11" s="7">
        <f>('PP-regionalLandDpaymentretro'!K13*10^12)/(J11*10^6)</f>
        <v>-263.56004653957007</v>
      </c>
      <c r="AM11" s="7">
        <f>('PP-regionalLandDpaymentretro'!L13*10^12)/(K11*10^6)</f>
        <v>-66.485959104322674</v>
      </c>
      <c r="AN11" s="7">
        <f>('PP-regionalLandDpaymentretro'!M13*10^12)/(L11*10^6)</f>
        <v>363.6089375695957</v>
      </c>
      <c r="AO11" s="7">
        <f>('PP-regionalLandDpaymentretro'!N13*10^12)/(M11*10^6)</f>
        <v>-93.590255967379761</v>
      </c>
      <c r="AP11" s="7"/>
      <c r="AQ11" s="9" t="s">
        <v>23</v>
      </c>
      <c r="AR11" s="7">
        <f>('BP-regionalLandDpayment-prosp'!C13*10^12)/(B11*10^6)</f>
        <v>3022.2984072044583</v>
      </c>
      <c r="AS11" s="7">
        <f>('BP-regionalLandDpayment-prosp'!D13*10^12)/(C11*10^6)</f>
        <v>1819.0393270838192</v>
      </c>
      <c r="AT11" s="7">
        <f>('BP-regionalLandDpayment-prosp'!E13*10^12)/(D11*10^6)</f>
        <v>1840.7228647206286</v>
      </c>
      <c r="AU11" s="7">
        <f>('BP-regionalLandDpayment-prosp'!F13*10^12)/(E11*10^6)</f>
        <v>1868.7167284845916</v>
      </c>
      <c r="AV11" s="7">
        <f>('BP-regionalLandDpayment-prosp'!G13*10^12)/(F11*10^6)</f>
        <v>2477.9425980638839</v>
      </c>
      <c r="AW11" s="7">
        <f>('BP-regionalLandDpayment-prosp'!H13*10^12)/(G11*10^6)</f>
        <v>-597.15858795473218</v>
      </c>
      <c r="AX11" s="7">
        <f>('BP-regionalLandDpayment-prosp'!I13*10^12)/(H11*10^6)</f>
        <v>-140.85257072401231</v>
      </c>
      <c r="AY11" s="7">
        <f>('BP-regionalLandDpayment-prosp'!J13*10^12)/(I11*10^6)</f>
        <v>-531.12256331915671</v>
      </c>
      <c r="AZ11" s="7">
        <f>('BP-regionalLandDpayment-prosp'!K13*10^12)/(J11*10^6)</f>
        <v>-312.56144595372797</v>
      </c>
      <c r="BA11" s="7">
        <f>('BP-regionalLandDpayment-prosp'!L13*10^12)/(K11*10^6)</f>
        <v>-196.10611783476068</v>
      </c>
      <c r="BB11" s="7">
        <f>('BP-regionalLandDpayment-prosp'!M13*10^12)/(L11*10^6)</f>
        <v>-14.524484232275928</v>
      </c>
      <c r="BC11" s="7">
        <f>('BP-regionalLandDpayment-prosp'!N13*10^12)/(M11*10^6)</f>
        <v>-217.95917917944658</v>
      </c>
      <c r="BD11" s="8"/>
      <c r="BE11" s="9" t="s">
        <v>23</v>
      </c>
      <c r="BF11" s="7">
        <f>('BP-regionalLandDpaymentretro'!C13*10^12)/(B11*10^6)</f>
        <v>2985.6743861343543</v>
      </c>
      <c r="BG11" s="7">
        <f>('BP-regionalLandDpaymentretro'!D13*10^12)/(C11*10^6)</f>
        <v>1771.9616148682526</v>
      </c>
      <c r="BH11" s="7">
        <f>('BP-regionalLandDpaymentretro'!E13*10^12)/(D11*10^6)</f>
        <v>1354.6558789638304</v>
      </c>
      <c r="BI11" s="7">
        <f>('BP-regionalLandDpaymentretro'!F13*10^12)/(E11*10^6)</f>
        <v>1790.5650930084978</v>
      </c>
      <c r="BJ11" s="7">
        <f>('BP-regionalLandDpaymentretro'!G13*10^12)/(F11*10^6)</f>
        <v>2456.6777237597671</v>
      </c>
      <c r="BK11" s="7">
        <f>('BP-regionalLandDpaymentretro'!H13*10^12)/(G11*10^6)</f>
        <v>-536.51421443603999</v>
      </c>
      <c r="BL11" s="7">
        <f>('BP-regionalLandDpaymentretro'!I13*10^12)/(H11*10^6)</f>
        <v>-125.31904846148367</v>
      </c>
      <c r="BM11" s="7">
        <f>('BP-regionalLandDpaymentretro'!J13*10^12)/(I11*10^6)</f>
        <v>-534.2401979432085</v>
      </c>
      <c r="BN11" s="7">
        <f>('BP-regionalLandDpaymentretro'!K13*10^12)/(J11*10^6)</f>
        <v>-299.87154506870218</v>
      </c>
      <c r="BO11" s="7">
        <f>('BP-regionalLandDpaymentretro'!L13*10^12)/(K11*10^6)</f>
        <v>-226.97069482987715</v>
      </c>
      <c r="BP11" s="7">
        <f>('BP-regionalLandDpaymentretro'!M13*10^12)/(L11*10^6)</f>
        <v>-104.11700087182732</v>
      </c>
      <c r="BQ11" s="7">
        <f>('BP-regionalLandDpaymentretro'!N13*10^12)/(M11*10^6)</f>
        <v>-221.81790626826418</v>
      </c>
    </row>
    <row r="12" spans="1:69" x14ac:dyDescent="0.2">
      <c r="A12" t="s">
        <v>24</v>
      </c>
      <c r="B12" s="2">
        <f>Population!A12</f>
        <v>447.700129</v>
      </c>
      <c r="C12" s="2">
        <f>Population!B12</f>
        <v>476.35035299999998</v>
      </c>
      <c r="D12" s="2">
        <f>Population!C12</f>
        <v>84.532387999999997</v>
      </c>
      <c r="E12" s="2">
        <f>Population!D12</f>
        <v>124.01260499999999</v>
      </c>
      <c r="F12" s="2">
        <f>Population!E12</f>
        <v>166.87414899999999</v>
      </c>
      <c r="G12" s="2">
        <f>Population!F12</f>
        <v>1037.5520819999999</v>
      </c>
      <c r="H12" s="2">
        <f>Population!G12</f>
        <v>1516.5973799999999</v>
      </c>
      <c r="I12" s="2">
        <f>Population!H12</f>
        <v>921.54025799999999</v>
      </c>
      <c r="J12" s="2">
        <f>Population!I12</f>
        <v>4155.0123000000003</v>
      </c>
      <c r="K12" s="2">
        <f>Population!J12</f>
        <v>712.05397200000004</v>
      </c>
      <c r="L12" s="2">
        <f>Population!K12</f>
        <v>153.08453299999999</v>
      </c>
      <c r="M12" s="2">
        <f>Population!L12</f>
        <v>1389.0560760000001</v>
      </c>
      <c r="N12" s="2"/>
      <c r="O12" t="s">
        <v>24</v>
      </c>
      <c r="P12" s="7">
        <f>('PP-regionalLandDpayment-pros'!C14*10^12)/(B12*10^6)</f>
        <v>2554.1600167788583</v>
      </c>
      <c r="Q12" s="7">
        <f>('PP-regionalLandDpayment-pros'!D14*10^12)/(C12*10^6)</f>
        <v>782.67186245055257</v>
      </c>
      <c r="R12" s="7">
        <f>('PP-regionalLandDpayment-pros'!E14*10^12)/(D12*10^6)</f>
        <v>2977.4594250091095</v>
      </c>
      <c r="S12" s="7">
        <f>('PP-regionalLandDpayment-pros'!F14*10^12)/(E12*10^6)</f>
        <v>2749.0923322140698</v>
      </c>
      <c r="T12" s="7">
        <f>('PP-regionalLandDpayment-pros'!G14*10^12)/(F12*10^6)</f>
        <v>2242.7373747454512</v>
      </c>
      <c r="U12" s="7">
        <f>('PP-regionalLandDpayment-pros'!H14*10^12)/(G12*10^6)</f>
        <v>-541.99338680534697</v>
      </c>
      <c r="V12" s="7">
        <f>('PP-regionalLandDpayment-pros'!I14*10^12)/(H12*10^6)</f>
        <v>57.226307787237708</v>
      </c>
      <c r="W12" s="7">
        <f>('PP-regionalLandDpayment-pros'!J14*10^12)/(I12*10^6)</f>
        <v>-363.23028383339408</v>
      </c>
      <c r="X12" s="7">
        <f>('PP-regionalLandDpayment-pros'!K14*10^12)/(J12*10^6)</f>
        <v>-390.08513498916295</v>
      </c>
      <c r="Y12" s="7">
        <f>('PP-regionalLandDpayment-pros'!L14*10^12)/(K12*10^6)</f>
        <v>-5.5703886518369607</v>
      </c>
      <c r="Z12" s="7">
        <f>('PP-regionalLandDpayment-pros'!M14*10^12)/(L12*10^6)</f>
        <v>682.03699229825475</v>
      </c>
      <c r="AA12" s="7">
        <f>('PP-regionalLandDpayment-pros'!N14*10^12)/(M12*10^6)</f>
        <v>-109.81447944508554</v>
      </c>
      <c r="AB12" s="2"/>
      <c r="AC12" t="s">
        <v>24</v>
      </c>
      <c r="AD12" s="7">
        <f>('PP-regionalLandDpaymentretro'!C14*10^12)/(B12*10^6)</f>
        <v>2517.9995559019349</v>
      </c>
      <c r="AE12" s="7">
        <f>('PP-regionalLandDpaymentretro'!D14*10^12)/(C12*10^6)</f>
        <v>733.57789672790796</v>
      </c>
      <c r="AF12" s="7">
        <f>('PP-regionalLandDpaymentretro'!E14*10^12)/(D12*10^6)</f>
        <v>2500.0115859484717</v>
      </c>
      <c r="AG12" s="7">
        <f>('PP-regionalLandDpaymentretro'!F14*10^12)/(E12*10^6)</f>
        <v>2674.5505890872882</v>
      </c>
      <c r="AH12" s="7">
        <f>('PP-regionalLandDpaymentretro'!G14*10^12)/(F12*10^6)</f>
        <v>2222.249409707882</v>
      </c>
      <c r="AI12" s="7">
        <f>('PP-regionalLandDpaymentretro'!H14*10^12)/(G12*10^6)</f>
        <v>-484.9745610221226</v>
      </c>
      <c r="AJ12" s="7">
        <f>('PP-regionalLandDpaymentretro'!I14*10^12)/(H12*10^6)</f>
        <v>71.704436642057217</v>
      </c>
      <c r="AK12" s="7">
        <f>('PP-regionalLandDpaymentretro'!J14*10^12)/(I12*10^6)</f>
        <v>-367.28537699173808</v>
      </c>
      <c r="AL12" s="7">
        <f>('PP-regionalLandDpaymentretro'!K14*10^12)/(J12*10^6)</f>
        <v>-376.72862780079038</v>
      </c>
      <c r="AM12" s="7">
        <f>('PP-regionalLandDpaymentretro'!L14*10^12)/(K12*10^6)</f>
        <v>-36.644945375198546</v>
      </c>
      <c r="AN12" s="7">
        <f>('PP-regionalLandDpaymentretro'!M14*10^12)/(L12*10^6)</f>
        <v>594.08804224160906</v>
      </c>
      <c r="AO12" s="7">
        <f>('PP-regionalLandDpaymentretro'!N14*10^12)/(M12*10^6)</f>
        <v>-113.19002632310679</v>
      </c>
      <c r="AP12" s="7"/>
      <c r="AQ12" s="9" t="s">
        <v>24</v>
      </c>
      <c r="AR12" s="7">
        <f>('BP-regionalLandDpayment-prosp'!C14*10^12)/(B12*10^6)</f>
        <v>3943.3782163526926</v>
      </c>
      <c r="AS12" s="7">
        <f>('BP-regionalLandDpayment-prosp'!D14*10^12)/(C12*10^6)</f>
        <v>2502.3901878163888</v>
      </c>
      <c r="AT12" s="7">
        <f>('BP-regionalLandDpayment-prosp'!E14*10^12)/(D12*10^6)</f>
        <v>2640.958563472544</v>
      </c>
      <c r="AU12" s="7">
        <f>('BP-regionalLandDpayment-prosp'!F14*10^12)/(E12*10^6)</f>
        <v>2472.3634250978585</v>
      </c>
      <c r="AV12" s="7">
        <f>('BP-regionalLandDpayment-prosp'!G14*10^12)/(F12*10^6)</f>
        <v>3302.3596175602775</v>
      </c>
      <c r="AW12" s="7">
        <f>('BP-regionalLandDpayment-prosp'!H14*10^12)/(G12*10^6)</f>
        <v>-762.60436548897269</v>
      </c>
      <c r="AX12" s="7">
        <f>('BP-regionalLandDpayment-prosp'!I14*10^12)/(H12*10^6)</f>
        <v>-174.16949351349186</v>
      </c>
      <c r="AY12" s="7">
        <f>('BP-regionalLandDpayment-prosp'!J14*10^12)/(I12*10^6)</f>
        <v>-657.96324119643043</v>
      </c>
      <c r="AZ12" s="7">
        <f>('BP-regionalLandDpayment-prosp'!K14*10^12)/(J12*10^6)</f>
        <v>-437.9255873474612</v>
      </c>
      <c r="BA12" s="7">
        <f>('BP-regionalLandDpayment-prosp'!L14*10^12)/(K12*10^6)</f>
        <v>-232.16542375688047</v>
      </c>
      <c r="BB12" s="7">
        <f>('BP-regionalLandDpayment-prosp'!M14*10^12)/(L12*10^6)</f>
        <v>87.572856494046007</v>
      </c>
      <c r="BC12" s="7">
        <f>('BP-regionalLandDpayment-prosp'!N14*10^12)/(M12*10^6)</f>
        <v>-291.69000604879039</v>
      </c>
      <c r="BD12" s="8"/>
      <c r="BE12" s="9" t="s">
        <v>24</v>
      </c>
      <c r="BF12" s="7">
        <f>('BP-regionalLandDpaymentretro'!C14*10^12)/(B12*10^6)</f>
        <v>3907.2177554757736</v>
      </c>
      <c r="BG12" s="7">
        <f>('BP-regionalLandDpaymentretro'!D14*10^12)/(C12*10^6)</f>
        <v>2453.2962220937443</v>
      </c>
      <c r="BH12" s="7">
        <f>('BP-regionalLandDpaymentretro'!E14*10^12)/(D12*10^6)</f>
        <v>2163.5107244119044</v>
      </c>
      <c r="BI12" s="7">
        <f>('BP-regionalLandDpaymentretro'!F14*10^12)/(E12*10^6)</f>
        <v>2397.8216819710756</v>
      </c>
      <c r="BJ12" s="7">
        <f>('BP-regionalLandDpaymentretro'!G14*10^12)/(F12*10^6)</f>
        <v>3281.8716525227064</v>
      </c>
      <c r="BK12" s="7">
        <f>('BP-regionalLandDpaymentretro'!H14*10^12)/(G12*10^6)</f>
        <v>-705.58553970574758</v>
      </c>
      <c r="BL12" s="7">
        <f>('BP-regionalLandDpaymentretro'!I14*10^12)/(H12*10^6)</f>
        <v>-159.69136465867285</v>
      </c>
      <c r="BM12" s="7">
        <f>('BP-regionalLandDpaymentretro'!J14*10^12)/(I12*10^6)</f>
        <v>-662.01833435477386</v>
      </c>
      <c r="BN12" s="7">
        <f>('BP-regionalLandDpaymentretro'!K14*10^12)/(J12*10^6)</f>
        <v>-424.56908015908874</v>
      </c>
      <c r="BO12" s="7">
        <f>('BP-regionalLandDpaymentretro'!L14*10^12)/(K12*10^6)</f>
        <v>-263.23998048024254</v>
      </c>
      <c r="BP12" s="7">
        <f>('BP-regionalLandDpaymentretro'!M14*10^12)/(L12*10^6)</f>
        <v>-0.37609356260230753</v>
      </c>
      <c r="BQ12" s="7">
        <f>('BP-regionalLandDpaymentretro'!N14*10^12)/(M12*10^6)</f>
        <v>-295.06555292681151</v>
      </c>
    </row>
    <row r="13" spans="1:69" x14ac:dyDescent="0.2">
      <c r="A13" t="s">
        <v>25</v>
      </c>
      <c r="B13" s="2">
        <f>Population!A13</f>
        <v>447.700129</v>
      </c>
      <c r="C13" s="2">
        <f>Population!B13</f>
        <v>476.35035299999998</v>
      </c>
      <c r="D13" s="2">
        <f>Population!C13</f>
        <v>84.532387999999997</v>
      </c>
      <c r="E13" s="2">
        <f>Population!D13</f>
        <v>124.01260499999999</v>
      </c>
      <c r="F13" s="2">
        <f>Population!E13</f>
        <v>166.87414899999999</v>
      </c>
      <c r="G13" s="2">
        <f>Population!F13</f>
        <v>1037.5520819999999</v>
      </c>
      <c r="H13" s="2">
        <f>Population!G13</f>
        <v>1516.5973799999999</v>
      </c>
      <c r="I13" s="2">
        <f>Population!H13</f>
        <v>921.54025799999999</v>
      </c>
      <c r="J13" s="2">
        <f>Population!I13</f>
        <v>4155.0123000000003</v>
      </c>
      <c r="K13" s="2">
        <f>Population!J13</f>
        <v>712.05397200000004</v>
      </c>
      <c r="L13" s="2">
        <f>Population!K13</f>
        <v>153.08453299999999</v>
      </c>
      <c r="M13" s="2">
        <f>Population!L13</f>
        <v>1389.0560760000001</v>
      </c>
      <c r="N13" s="2"/>
      <c r="O13" t="s">
        <v>25</v>
      </c>
      <c r="P13" s="7">
        <f>('PP-regionalLandDpayment-pros'!C15*10^12)/(B13*10^6)</f>
        <v>3273.9880501093944</v>
      </c>
      <c r="Q13" s="7">
        <f>('PP-regionalLandDpayment-pros'!D15*10^12)/(C13*10^6)</f>
        <v>1095.509665391734</v>
      </c>
      <c r="R13" s="7">
        <f>('PP-regionalLandDpayment-pros'!E15*10^12)/(D13*10^6)</f>
        <v>3889.1777588071413</v>
      </c>
      <c r="S13" s="7">
        <f>('PP-regionalLandDpayment-pros'!F15*10^12)/(E13*10^6)</f>
        <v>3430.9285129820187</v>
      </c>
      <c r="T13" s="7">
        <f>('PP-regionalLandDpayment-pros'!G15*10^12)/(F13*10^6)</f>
        <v>2782.2815602372252</v>
      </c>
      <c r="U13" s="7">
        <f>('PP-regionalLandDpayment-pros'!H15*10^12)/(G13*10^6)</f>
        <v>-652.72640288718446</v>
      </c>
      <c r="V13" s="7">
        <f>('PP-regionalLandDpayment-pros'!I15*10^12)/(H13*10^6)</f>
        <v>91.33925160002731</v>
      </c>
      <c r="W13" s="7">
        <f>('PP-regionalLandDpayment-pros'!J15*10^12)/(I13*10^6)</f>
        <v>-407.32836654022327</v>
      </c>
      <c r="X13" s="7">
        <f>('PP-regionalLandDpayment-pros'!K15*10^12)/(J13*10^6)</f>
        <v>-552.38191717407176</v>
      </c>
      <c r="Y13" s="7">
        <f>('PP-regionalLandDpayment-pros'!L15*10^12)/(K13*10^6)</f>
        <v>43.755558735247781</v>
      </c>
      <c r="Z13" s="7">
        <f>('PP-regionalLandDpayment-pros'!M15*10^12)/(L13*10^6)</f>
        <v>969.04687583405348</v>
      </c>
      <c r="AA13" s="7">
        <f>('PP-regionalLandDpayment-pros'!N15*10^12)/(M13*10^6)</f>
        <v>-126.99884168120046</v>
      </c>
      <c r="AB13" s="2"/>
      <c r="AC13" t="s">
        <v>25</v>
      </c>
      <c r="AD13" s="7">
        <f>('PP-regionalLandDpaymentretro'!C15*10^12)/(B13*10^6)</f>
        <v>3238.0667299961242</v>
      </c>
      <c r="AE13" s="7">
        <f>('PP-regionalLandDpaymentretro'!D15*10^12)/(C13*10^6)</f>
        <v>1046.336989662394</v>
      </c>
      <c r="AF13" s="7">
        <f>('PP-regionalLandDpaymentretro'!E15*10^12)/(D13*10^6)</f>
        <v>3440.4650015177949</v>
      </c>
      <c r="AG13" s="7">
        <f>('PP-regionalLandDpaymentretro'!F15*10^12)/(E13*10^6)</f>
        <v>3360.7619333125253</v>
      </c>
      <c r="AH13" s="7">
        <f>('PP-regionalLandDpaymentretro'!G15*10^12)/(F13*10^6)</f>
        <v>2763.0948892491488</v>
      </c>
      <c r="AI13" s="7">
        <f>('PP-regionalLandDpaymentretro'!H15*10^12)/(G13*10^6)</f>
        <v>-601.3659784898316</v>
      </c>
      <c r="AJ13" s="7">
        <f>('PP-regionalLandDpaymentretro'!I15*10^12)/(H13*10^6)</f>
        <v>104.30305278558356</v>
      </c>
      <c r="AK13" s="7">
        <f>('PP-regionalLandDpaymentretro'!J15*10^12)/(I13*10^6)</f>
        <v>-412.21681313914144</v>
      </c>
      <c r="AL13" s="7">
        <f>('PP-regionalLandDpaymentretro'!K15*10^12)/(J13*10^6)</f>
        <v>-538.15049828146959</v>
      </c>
      <c r="AM13" s="7">
        <f>('PP-regionalLandDpaymentretro'!L15*10^12)/(K13*10^6)</f>
        <v>13.975021874524355</v>
      </c>
      <c r="AN13" s="7">
        <f>('PP-regionalLandDpaymentretro'!M15*10^12)/(L13*10^6)</f>
        <v>883.76967820900893</v>
      </c>
      <c r="AO13" s="7">
        <f>('PP-regionalLandDpaymentretro'!N15*10^12)/(M13*10^6)</f>
        <v>-129.86220422414047</v>
      </c>
      <c r="AP13" s="7"/>
      <c r="AQ13" s="9" t="s">
        <v>25</v>
      </c>
      <c r="AR13" s="7">
        <f>('BP-regionalLandDpayment-prosp'!C15*10^12)/(B13*10^6)</f>
        <v>5063.0870756688473</v>
      </c>
      <c r="AS13" s="7">
        <f>('BP-regionalLandDpayment-prosp'!D15*10^12)/(C13*10^6)</f>
        <v>3278.9642358299238</v>
      </c>
      <c r="AT13" s="7">
        <f>('BP-regionalLandDpayment-prosp'!E15*10^12)/(D13*10^6)</f>
        <v>3501.1326840944466</v>
      </c>
      <c r="AU13" s="7">
        <f>('BP-regionalLandDpayment-prosp'!F15*10^12)/(E13*10^6)</f>
        <v>3139.6904927924388</v>
      </c>
      <c r="AV13" s="7">
        <f>('BP-regionalLandDpayment-prosp'!G15*10^12)/(F13*10^6)</f>
        <v>4165.9089467743006</v>
      </c>
      <c r="AW13" s="7">
        <f>('BP-regionalLandDpayment-prosp'!H15*10^12)/(G13*10^6)</f>
        <v>-921.27377386787089</v>
      </c>
      <c r="AX13" s="7">
        <f>('BP-regionalLandDpayment-prosp'!I15*10^12)/(H13*10^6)</f>
        <v>-201.09189132325676</v>
      </c>
      <c r="AY13" s="7">
        <f>('BP-regionalLandDpayment-prosp'!J15*10^12)/(I13*10^6)</f>
        <v>-789.01920831239545</v>
      </c>
      <c r="AZ13" s="7">
        <f>('BP-regionalLandDpayment-prosp'!K15*10^12)/(J13*10^6)</f>
        <v>-617.06374362538145</v>
      </c>
      <c r="BA13" s="7">
        <f>('BP-regionalLandDpayment-prosp'!L15*10^12)/(K13*10^6)</f>
        <v>-253.37138501617483</v>
      </c>
      <c r="BB13" s="7">
        <f>('BP-regionalLandDpayment-prosp'!M15*10^12)/(L13*10^6)</f>
        <v>229.97160466532398</v>
      </c>
      <c r="BC13" s="7">
        <f>('BP-regionalLandDpayment-prosp'!N15*10^12)/(M13*10^6)</f>
        <v>-368.67406446450372</v>
      </c>
      <c r="BD13" s="8"/>
      <c r="BE13" s="9" t="s">
        <v>25</v>
      </c>
      <c r="BF13" s="7">
        <f>('BP-regionalLandDpaymentretro'!C15*10^12)/(B13*10^6)</f>
        <v>5027.1657555555848</v>
      </c>
      <c r="BG13" s="7">
        <f>('BP-regionalLandDpaymentretro'!D15*10^12)/(C13*10^6)</f>
        <v>3229.7915601005852</v>
      </c>
      <c r="BH13" s="7">
        <f>('BP-regionalLandDpaymentretro'!E15*10^12)/(D13*10^6)</f>
        <v>3052.4199268050984</v>
      </c>
      <c r="BI13" s="7">
        <f>('BP-regionalLandDpaymentretro'!F15*10^12)/(E13*10^6)</f>
        <v>3069.523913122945</v>
      </c>
      <c r="BJ13" s="7">
        <f>('BP-regionalLandDpaymentretro'!G15*10^12)/(F13*10^6)</f>
        <v>4146.7222757862237</v>
      </c>
      <c r="BK13" s="7">
        <f>('BP-regionalLandDpaymentretro'!H15*10^12)/(G13*10^6)</f>
        <v>-869.91334947051701</v>
      </c>
      <c r="BL13" s="7">
        <f>('BP-regionalLandDpaymentretro'!I15*10^12)/(H13*10^6)</f>
        <v>-188.12809013770107</v>
      </c>
      <c r="BM13" s="7">
        <f>('BP-regionalLandDpaymentretro'!J15*10^12)/(I13*10^6)</f>
        <v>-793.90765491131287</v>
      </c>
      <c r="BN13" s="7">
        <f>('BP-regionalLandDpaymentretro'!K15*10^12)/(J13*10^6)</f>
        <v>-602.8323247327794</v>
      </c>
      <c r="BO13" s="7">
        <f>('BP-regionalLandDpaymentretro'!L15*10^12)/(K13*10^6)</f>
        <v>-283.15192187689848</v>
      </c>
      <c r="BP13" s="7">
        <f>('BP-regionalLandDpaymentretro'!M15*10^12)/(L13*10^6)</f>
        <v>144.6944070402777</v>
      </c>
      <c r="BQ13" s="7">
        <f>('BP-regionalLandDpaymentretro'!N15*10^12)/(M13*10^6)</f>
        <v>-371.53742700744328</v>
      </c>
    </row>
    <row r="14" spans="1:69" x14ac:dyDescent="0.2">
      <c r="A14" t="s">
        <v>26</v>
      </c>
      <c r="B14" s="2">
        <f>Population!A14</f>
        <v>447.700129</v>
      </c>
      <c r="C14" s="2">
        <f>Population!B14</f>
        <v>476.35035299999998</v>
      </c>
      <c r="D14" s="2">
        <f>Population!C14</f>
        <v>84.532387999999997</v>
      </c>
      <c r="E14" s="2">
        <f>Population!D14</f>
        <v>124.01260499999999</v>
      </c>
      <c r="F14" s="2">
        <f>Population!E14</f>
        <v>166.87414899999999</v>
      </c>
      <c r="G14" s="2">
        <f>Population!F14</f>
        <v>1037.5520819999999</v>
      </c>
      <c r="H14" s="2">
        <f>Population!G14</f>
        <v>1516.5973799999999</v>
      </c>
      <c r="I14" s="2">
        <f>Population!H14</f>
        <v>921.54025799999999</v>
      </c>
      <c r="J14" s="2">
        <f>Population!I14</f>
        <v>4155.0123000000003</v>
      </c>
      <c r="K14" s="2">
        <f>Population!J14</f>
        <v>712.05397200000004</v>
      </c>
      <c r="L14" s="2">
        <f>Population!K14</f>
        <v>153.08453299999999</v>
      </c>
      <c r="M14" s="2">
        <f>Population!L14</f>
        <v>1389.0560760000001</v>
      </c>
      <c r="N14" s="2"/>
      <c r="O14" t="s">
        <v>26</v>
      </c>
      <c r="P14" s="7">
        <f>('PP-regionalLandDpayment-pros'!C16*10^12)/(B14*10^6)</f>
        <v>4069.068638828905</v>
      </c>
      <c r="Q14" s="7">
        <f>('PP-regionalLandDpayment-pros'!D16*10^12)/(C14*10^6)</f>
        <v>1464.2390037983505</v>
      </c>
      <c r="R14" s="7">
        <f>('PP-regionalLandDpayment-pros'!E16*10^12)/(D14*10^6)</f>
        <v>4909.7021256084427</v>
      </c>
      <c r="S14" s="7">
        <f>('PP-regionalLandDpayment-pros'!F16*10^12)/(E14*10^6)</f>
        <v>4176.7523161586741</v>
      </c>
      <c r="T14" s="7">
        <f>('PP-regionalLandDpayment-pros'!G16*10^12)/(F14*10^6)</f>
        <v>3368.1958000580671</v>
      </c>
      <c r="U14" s="7">
        <f>('PP-regionalLandDpayment-pros'!H16*10^12)/(G14*10^6)</f>
        <v>-796.73599124980478</v>
      </c>
      <c r="V14" s="7">
        <f>('PP-regionalLandDpayment-pros'!I16*10^12)/(H14*10^6)</f>
        <v>132.23942666015645</v>
      </c>
      <c r="W14" s="7">
        <f>('PP-regionalLandDpayment-pros'!J16*10^12)/(I14*10^6)</f>
        <v>-442.78015292235483</v>
      </c>
      <c r="X14" s="7">
        <f>('PP-regionalLandDpayment-pros'!K16*10^12)/(J14*10^6)</f>
        <v>-736.01274437617121</v>
      </c>
      <c r="Y14" s="7">
        <f>('PP-regionalLandDpayment-pros'!L16*10^12)/(K14*10^6)</f>
        <v>110.74856802115079</v>
      </c>
      <c r="Z14" s="7">
        <f>('PP-regionalLandDpayment-pros'!M16*10^12)/(L14*10^6)</f>
        <v>1304.4706034437459</v>
      </c>
      <c r="AA14" s="7">
        <f>('PP-regionalLandDpayment-pros'!N16*10^12)/(M14*10^6)</f>
        <v>-144.37666160450175</v>
      </c>
      <c r="AB14" s="2"/>
      <c r="AC14" t="s">
        <v>26</v>
      </c>
      <c r="AD14" s="7">
        <f>('PP-regionalLandDpaymentretro'!C16*10^12)/(B14*10^6)</f>
        <v>4033.7513049543481</v>
      </c>
      <c r="AE14" s="7">
        <f>('PP-regionalLandDpaymentretro'!D16*10^12)/(C14*10^6)</f>
        <v>1416.1076975302315</v>
      </c>
      <c r="AF14" s="7">
        <f>('PP-regionalLandDpaymentretro'!E16*10^12)/(D14*10^6)</f>
        <v>4491.5040161155757</v>
      </c>
      <c r="AG14" s="7">
        <f>('PP-regionalLandDpaymentretro'!F16*10^12)/(E14*10^6)</f>
        <v>4111.188892685881</v>
      </c>
      <c r="AH14" s="7">
        <f>('PP-regionalLandDpaymentretro'!G16*10^12)/(F14*10^6)</f>
        <v>3350.3267782220419</v>
      </c>
      <c r="AI14" s="7">
        <f>('PP-regionalLandDpaymentretro'!H16*10^12)/(G14*10^6)</f>
        <v>-750.06402813109048</v>
      </c>
      <c r="AJ14" s="7">
        <f>('PP-regionalLandDpaymentretro'!I16*10^12)/(H14*10^6)</f>
        <v>143.84215844357453</v>
      </c>
      <c r="AK14" s="7">
        <f>('PP-regionalLandDpaymentretro'!J16*10^12)/(I14*10^6)</f>
        <v>-448.32333410606003</v>
      </c>
      <c r="AL14" s="7">
        <f>('PP-regionalLandDpaymentretro'!K16*10^12)/(J14*10^6)</f>
        <v>-721.51679994627068</v>
      </c>
      <c r="AM14" s="7">
        <f>('PP-regionalLandDpaymentretro'!L16*10^12)/(K14*10^6)</f>
        <v>82.496595086049851</v>
      </c>
      <c r="AN14" s="7">
        <f>('PP-regionalLandDpaymentretro'!M16*10^12)/(L14*10^6)</f>
        <v>1222.905668156908</v>
      </c>
      <c r="AO14" s="7">
        <f>('PP-regionalLandDpaymentretro'!N16*10^12)/(M14*10^6)</f>
        <v>-146.77957041160295</v>
      </c>
      <c r="AP14" s="7"/>
      <c r="AQ14" s="9" t="s">
        <v>26</v>
      </c>
      <c r="AR14" s="7">
        <f>('BP-regionalLandDpayment-prosp'!C16*10^12)/(B14*10^6)</f>
        <v>6295.8103994823496</v>
      </c>
      <c r="AS14" s="7">
        <f>('BP-regionalLandDpayment-prosp'!D16*10^12)/(C14*10^6)</f>
        <v>4142.750593085967</v>
      </c>
      <c r="AT14" s="7">
        <f>('BP-regionalLandDpayment-prosp'!E16*10^12)/(D14*10^6)</f>
        <v>4459.6462644858857</v>
      </c>
      <c r="AU14" s="7">
        <f>('BP-regionalLandDpayment-prosp'!F16*10^12)/(E14*10^6)</f>
        <v>3868.2240983216689</v>
      </c>
      <c r="AV14" s="7">
        <f>('BP-regionalLandDpayment-prosp'!G16*10^12)/(F14*10^6)</f>
        <v>5100.1416054941164</v>
      </c>
      <c r="AW14" s="7">
        <f>('BP-regionalLandDpayment-prosp'!H16*10^12)/(G14*10^6)</f>
        <v>-1110.6437958977506</v>
      </c>
      <c r="AX14" s="7">
        <f>('BP-regionalLandDpayment-prosp'!I16*10^12)/(H14*10^6)</f>
        <v>-226.71918989399265</v>
      </c>
      <c r="AY14" s="7">
        <f>('BP-regionalLandDpayment-prosp'!J16*10^12)/(I14*10^6)</f>
        <v>-916.83197197326922</v>
      </c>
      <c r="AZ14" s="7">
        <f>('BP-regionalLandDpayment-prosp'!K16*10^12)/(J14*10^6)</f>
        <v>-819.15944229626416</v>
      </c>
      <c r="BA14" s="7">
        <f>('BP-regionalLandDpayment-prosp'!L16*10^12)/(K14*10^6)</f>
        <v>-265.36354477403609</v>
      </c>
      <c r="BB14" s="7">
        <f>('BP-regionalLandDpayment-prosp'!M16*10^12)/(L14*10^6)</f>
        <v>408.99670263223044</v>
      </c>
      <c r="BC14" s="7">
        <f>('BP-regionalLandDpayment-prosp'!N16*10^12)/(M14*10^6)</f>
        <v>-452.65341879623259</v>
      </c>
      <c r="BD14" s="8"/>
      <c r="BE14" s="9" t="s">
        <v>26</v>
      </c>
      <c r="BF14" s="7">
        <f>('BP-regionalLandDpaymentretro'!C16*10^12)/(B14*10^6)</f>
        <v>6260.4930656077995</v>
      </c>
      <c r="BG14" s="7">
        <f>('BP-regionalLandDpaymentretro'!D16*10^12)/(C14*10^6)</f>
        <v>4094.6192868178487</v>
      </c>
      <c r="BH14" s="7">
        <f>('BP-regionalLandDpaymentretro'!E16*10^12)/(D14*10^6)</f>
        <v>4041.448154993016</v>
      </c>
      <c r="BI14" s="7">
        <f>('BP-regionalLandDpaymentretro'!F16*10^12)/(E14*10^6)</f>
        <v>3802.6606748488744</v>
      </c>
      <c r="BJ14" s="7">
        <f>('BP-regionalLandDpaymentretro'!G16*10^12)/(F14*10^6)</f>
        <v>5082.2725836580912</v>
      </c>
      <c r="BK14" s="7">
        <f>('BP-regionalLandDpaymentretro'!H16*10^12)/(G14*10^6)</f>
        <v>-1063.9718327790351</v>
      </c>
      <c r="BL14" s="7">
        <f>('BP-regionalLandDpaymentretro'!I16*10^12)/(H14*10^6)</f>
        <v>-215.11645811057522</v>
      </c>
      <c r="BM14" s="7">
        <f>('BP-regionalLandDpaymentretro'!J16*10^12)/(I14*10^6)</f>
        <v>-922.37515315697362</v>
      </c>
      <c r="BN14" s="7">
        <f>('BP-regionalLandDpaymentretro'!K16*10^12)/(J14*10^6)</f>
        <v>-804.66349786636385</v>
      </c>
      <c r="BO14" s="7">
        <f>('BP-regionalLandDpaymentretro'!L16*10^12)/(K14*10^6)</f>
        <v>-293.61551770913758</v>
      </c>
      <c r="BP14" s="7">
        <f>('BP-regionalLandDpaymentretro'!M16*10^12)/(L14*10^6)</f>
        <v>327.43176734539151</v>
      </c>
      <c r="BQ14" s="7">
        <f>('BP-regionalLandDpaymentretro'!N16*10^12)/(M14*10^6)</f>
        <v>-455.05632760333344</v>
      </c>
    </row>
    <row r="15" spans="1:69" x14ac:dyDescent="0.2">
      <c r="A15" t="s">
        <v>27</v>
      </c>
      <c r="B15" s="2">
        <f>Population!A15</f>
        <v>447.700129</v>
      </c>
      <c r="C15" s="2">
        <f>Population!B15</f>
        <v>476.35035299999998</v>
      </c>
      <c r="D15" s="2">
        <f>Population!C15</f>
        <v>84.532387999999997</v>
      </c>
      <c r="E15" s="2">
        <f>Population!D15</f>
        <v>124.01260499999999</v>
      </c>
      <c r="F15" s="2">
        <f>Population!E15</f>
        <v>166.87414899999999</v>
      </c>
      <c r="G15" s="2">
        <f>Population!F15</f>
        <v>1037.5520819999999</v>
      </c>
      <c r="H15" s="2">
        <f>Population!G15</f>
        <v>1516.5973799999999</v>
      </c>
      <c r="I15" s="2">
        <f>Population!H15</f>
        <v>921.54025799999999</v>
      </c>
      <c r="J15" s="2">
        <f>Population!I15</f>
        <v>4155.0123000000003</v>
      </c>
      <c r="K15" s="2">
        <f>Population!J15</f>
        <v>712.05397200000004</v>
      </c>
      <c r="L15" s="2">
        <f>Population!K15</f>
        <v>153.08453299999999</v>
      </c>
      <c r="M15" s="2">
        <f>Population!L15</f>
        <v>1389.0560760000001</v>
      </c>
      <c r="N15" s="2"/>
      <c r="O15" t="s">
        <v>27</v>
      </c>
      <c r="P15" s="7">
        <f>('PP-regionalLandDpayment-pros'!C17*10^12)/(B15*10^6)</f>
        <v>4908.7032274325047</v>
      </c>
      <c r="Q15" s="7">
        <f>('PP-regionalLandDpayment-pros'!D17*10^12)/(C15*10^6)</f>
        <v>1881.8478797901948</v>
      </c>
      <c r="R15" s="7">
        <f>('PP-regionalLandDpayment-pros'!E17*10^12)/(D15*10^6)</f>
        <v>6014.1296997204663</v>
      </c>
      <c r="S15" s="7">
        <f>('PP-regionalLandDpayment-pros'!F17*10^12)/(E15*10^6)</f>
        <v>4971.9464255269459</v>
      </c>
      <c r="T15" s="7">
        <f>('PP-regionalLandDpayment-pros'!G17*10^12)/(F15*10^6)</f>
        <v>3989.1221592755355</v>
      </c>
      <c r="U15" s="7">
        <f>('PP-regionalLandDpayment-pros'!H17*10^12)/(G15*10^6)</f>
        <v>-957.98544581638259</v>
      </c>
      <c r="V15" s="7">
        <f>('PP-regionalLandDpayment-pros'!I17*10^12)/(H15*10^6)</f>
        <v>177.03003658682056</v>
      </c>
      <c r="W15" s="7">
        <f>('PP-regionalLandDpayment-pros'!J17*10^12)/(I15*10^6)</f>
        <v>-473.87468709416572</v>
      </c>
      <c r="X15" s="7">
        <f>('PP-regionalLandDpayment-pros'!K17*10^12)/(J15*10^6)</f>
        <v>-935.61565100212124</v>
      </c>
      <c r="Y15" s="7">
        <f>('PP-regionalLandDpayment-pros'!L17*10^12)/(K15*10^6)</f>
        <v>192.57027697578604</v>
      </c>
      <c r="Z15" s="7">
        <f>('PP-regionalLandDpayment-pros'!M17*10^12)/(L15*10^6)</f>
        <v>1676.2092783810235</v>
      </c>
      <c r="AA15" s="7">
        <f>('PP-regionalLandDpayment-pros'!N17*10^12)/(M15*10^6)</f>
        <v>-164.68493574085113</v>
      </c>
      <c r="AB15" s="2"/>
      <c r="AC15" t="s">
        <v>27</v>
      </c>
      <c r="AD15" s="7">
        <f>('PP-regionalLandDpaymentretro'!C17*10^12)/(B15*10^6)</f>
        <v>4874.3133979977092</v>
      </c>
      <c r="AE15" s="7">
        <f>('PP-regionalLandDpaymentretro'!D17*10^12)/(C15*10^6)</f>
        <v>1835.4873722471807</v>
      </c>
      <c r="AF15" s="7">
        <f>('PP-regionalLandDpaymentretro'!E17*10^12)/(D15*10^6)</f>
        <v>5626.7304394388102</v>
      </c>
      <c r="AG15" s="7">
        <f>('PP-regionalLandDpaymentretro'!F17*10^12)/(E15*10^6)</f>
        <v>4911.017460108942</v>
      </c>
      <c r="AH15" s="7">
        <f>('PP-regionalLandDpaymentretro'!G17*10^12)/(F15*10^6)</f>
        <v>3972.5410071533233</v>
      </c>
      <c r="AI15" s="7">
        <f>('PP-regionalLandDpaymentretro'!H17*10^12)/(G15*10^6)</f>
        <v>-915.28817121877421</v>
      </c>
      <c r="AJ15" s="7">
        <f>('PP-regionalLandDpaymentretro'!I17*10^12)/(H15*10^6)</f>
        <v>187.41141500048363</v>
      </c>
      <c r="AK15" s="7">
        <f>('PP-regionalLandDpaymentretro'!J17*10^12)/(I15*10^6)</f>
        <v>-479.87908490174874</v>
      </c>
      <c r="AL15" s="7">
        <f>('PP-regionalLandDpaymentretro'!K17*10^12)/(J15*10^6)</f>
        <v>-921.2745407598992</v>
      </c>
      <c r="AM15" s="7">
        <f>('PP-regionalLandDpaymentretro'!L17*10^12)/(K15*10^6)</f>
        <v>165.96580120563749</v>
      </c>
      <c r="AN15" s="7">
        <f>('PP-regionalLandDpaymentretro'!M17*10^12)/(L15*10^6)</f>
        <v>1598.9896147377556</v>
      </c>
      <c r="AO15" s="7">
        <f>('PP-regionalLandDpaymentretro'!N17*10^12)/(M15*10^6)</f>
        <v>-166.68871996567484</v>
      </c>
      <c r="AP15" s="7"/>
      <c r="AQ15" s="9" t="s">
        <v>27</v>
      </c>
      <c r="AR15" s="7">
        <f>('BP-regionalLandDpayment-prosp'!C17*10^12)/(B15*10^6)</f>
        <v>7598.8239475952842</v>
      </c>
      <c r="AS15" s="7">
        <f>('BP-regionalLandDpayment-prosp'!D17*10^12)/(C15*10^6)</f>
        <v>5068.214453500862</v>
      </c>
      <c r="AT15" s="7">
        <f>('BP-regionalLandDpayment-prosp'!E17*10^12)/(D15*10^6)</f>
        <v>5487.447362089667</v>
      </c>
      <c r="AU15" s="7">
        <f>('BP-regionalLandDpayment-prosp'!F17*10^12)/(E15*10^6)</f>
        <v>4637.2893260134688</v>
      </c>
      <c r="AV15" s="7">
        <f>('BP-regionalLandDpayment-prosp'!G17*10^12)/(F15*10^6)</f>
        <v>6077.4739312809588</v>
      </c>
      <c r="AW15" s="7">
        <f>('BP-regionalLandDpayment-prosp'!H17*10^12)/(G15*10^6)</f>
        <v>-1321.6567478039524</v>
      </c>
      <c r="AX15" s="7">
        <f>('BP-regionalLandDpayment-prosp'!I17*10^12)/(H15*10^6)</f>
        <v>-250.99655864755843</v>
      </c>
      <c r="AY15" s="7">
        <f>('BP-regionalLandDpayment-prosp'!J17*10^12)/(I15*10^6)</f>
        <v>-1039.3244844942744</v>
      </c>
      <c r="AZ15" s="7">
        <f>('BP-regionalLandDpayment-prosp'!K17*10^12)/(J15*10^6)</f>
        <v>-1037.3235996448191</v>
      </c>
      <c r="BA15" s="7">
        <f>('BP-regionalLandDpayment-prosp'!L17*10^12)/(K15*10^6)</f>
        <v>-267.62135672400984</v>
      </c>
      <c r="BB15" s="7">
        <f>('BP-regionalLandDpayment-prosp'!M17*10^12)/(L15*10^6)</f>
        <v>617.68651012501539</v>
      </c>
      <c r="BC15" s="7">
        <f>('BP-regionalLandDpayment-prosp'!N17*10^12)/(M15*10^6)</f>
        <v>-542.48360887650051</v>
      </c>
      <c r="BD15" s="8"/>
      <c r="BE15" s="9" t="s">
        <v>27</v>
      </c>
      <c r="BF15" s="7">
        <f>('BP-regionalLandDpaymentretro'!C17*10^12)/(B15*10^6)</f>
        <v>7564.4341181604959</v>
      </c>
      <c r="BG15" s="7">
        <f>('BP-regionalLandDpaymentretro'!D17*10^12)/(C15*10^6)</f>
        <v>5021.8539459578469</v>
      </c>
      <c r="BH15" s="7">
        <f>('BP-regionalLandDpaymentretro'!E17*10^12)/(D15*10^6)</f>
        <v>5100.0481018080072</v>
      </c>
      <c r="BI15" s="7">
        <f>('BP-regionalLandDpaymentretro'!F17*10^12)/(E15*10^6)</f>
        <v>4576.3603605954604</v>
      </c>
      <c r="BJ15" s="7">
        <f>('BP-regionalLandDpaymentretro'!G17*10^12)/(F15*10^6)</f>
        <v>6060.8927791587439</v>
      </c>
      <c r="BK15" s="7">
        <f>('BP-regionalLandDpaymentretro'!H17*10^12)/(G15*10^6)</f>
        <v>-1278.9594732063431</v>
      </c>
      <c r="BL15" s="7">
        <f>('BP-regionalLandDpaymentretro'!I17*10^12)/(H15*10^6)</f>
        <v>-240.61518023389613</v>
      </c>
      <c r="BM15" s="7">
        <f>('BP-regionalLandDpaymentretro'!J17*10^12)/(I15*10^6)</f>
        <v>-1045.3288823018568</v>
      </c>
      <c r="BN15" s="7">
        <f>('BP-regionalLandDpaymentretro'!K17*10^12)/(J15*10^6)</f>
        <v>-1022.9824894025973</v>
      </c>
      <c r="BO15" s="7">
        <f>('BP-regionalLandDpaymentretro'!L17*10^12)/(K15*10^6)</f>
        <v>-294.22583249415908</v>
      </c>
      <c r="BP15" s="7">
        <f>('BP-regionalLandDpaymentretro'!M17*10^12)/(L15*10^6)</f>
        <v>540.46684648174414</v>
      </c>
      <c r="BQ15" s="7">
        <f>('BP-regionalLandDpaymentretro'!N17*10^12)/(M15*10^6)</f>
        <v>-544.48739310132385</v>
      </c>
    </row>
    <row r="16" spans="1:69" x14ac:dyDescent="0.2">
      <c r="A16" t="s">
        <v>28</v>
      </c>
      <c r="B16" s="2">
        <f>Population!A16</f>
        <v>447.700129</v>
      </c>
      <c r="C16" s="2">
        <f>Population!B16</f>
        <v>476.35035299999998</v>
      </c>
      <c r="D16" s="2">
        <f>Population!C16</f>
        <v>84.532387999999997</v>
      </c>
      <c r="E16" s="2">
        <f>Population!D16</f>
        <v>124.01260499999999</v>
      </c>
      <c r="F16" s="2">
        <f>Population!E16</f>
        <v>166.87414899999999</v>
      </c>
      <c r="G16" s="2">
        <f>Population!F16</f>
        <v>1037.5520819999999</v>
      </c>
      <c r="H16" s="2">
        <f>Population!G16</f>
        <v>1516.5973799999999</v>
      </c>
      <c r="I16" s="2">
        <f>Population!H16</f>
        <v>921.54025799999999</v>
      </c>
      <c r="J16" s="2">
        <f>Population!I16</f>
        <v>4155.0123000000003</v>
      </c>
      <c r="K16" s="2">
        <f>Population!J16</f>
        <v>712.05397200000004</v>
      </c>
      <c r="L16" s="2">
        <f>Population!K16</f>
        <v>153.08453299999999</v>
      </c>
      <c r="M16" s="2">
        <f>Population!L16</f>
        <v>1389.0560760000001</v>
      </c>
      <c r="N16" s="2"/>
      <c r="O16" t="s">
        <v>28</v>
      </c>
      <c r="P16" s="7">
        <f>('PP-regionalLandDpayment-pros'!C18*10^12)/(B16*10^6)</f>
        <v>5830.2914850102015</v>
      </c>
      <c r="Q16" s="7">
        <f>('PP-regionalLandDpayment-pros'!D18*10^12)/(C16*10^6)</f>
        <v>2344.6009243423296</v>
      </c>
      <c r="R16" s="7">
        <f>('PP-regionalLandDpayment-pros'!E18*10^12)/(D16*10^6)</f>
        <v>7199.4184832496994</v>
      </c>
      <c r="S16" s="7">
        <f>('PP-regionalLandDpayment-pros'!F18*10^12)/(E16*10^6)</f>
        <v>5822.4292565723999</v>
      </c>
      <c r="T16" s="7">
        <f>('PP-regionalLandDpayment-pros'!G18*10^12)/(F16*10^6)</f>
        <v>4650.6318663261154</v>
      </c>
      <c r="U16" s="7">
        <f>('PP-regionalLandDpayment-pros'!H18*10^12)/(G16*10^6)</f>
        <v>-1136.3422412813193</v>
      </c>
      <c r="V16" s="7">
        <f>('PP-regionalLandDpayment-pros'!I18*10^12)/(H16*10^6)</f>
        <v>222.59811231485941</v>
      </c>
      <c r="W16" s="7">
        <f>('PP-regionalLandDpayment-pros'!J18*10^12)/(I16*10^6)</f>
        <v>-499.008251527266</v>
      </c>
      <c r="X16" s="7">
        <f>('PP-regionalLandDpayment-pros'!K18*10^12)/(J16*10^6)</f>
        <v>-1151.3995736321331</v>
      </c>
      <c r="Y16" s="7">
        <f>('PP-regionalLandDpayment-pros'!L18*10^12)/(K16*10^6)</f>
        <v>285.1518671682237</v>
      </c>
      <c r="Z16" s="7">
        <f>('PP-regionalLandDpayment-pros'!M18*10^12)/(L16*10^6)</f>
        <v>2072.4067925529926</v>
      </c>
      <c r="AA16" s="7">
        <f>('PP-regionalLandDpayment-pros'!N18*10^12)/(M16*10^6)</f>
        <v>-193.45614727947554</v>
      </c>
      <c r="AB16" s="2"/>
      <c r="AC16" t="s">
        <v>28</v>
      </c>
      <c r="AD16" s="7">
        <f>('PP-regionalLandDpaymentretro'!C18*10^12)/(B16*10^6)</f>
        <v>5796.9678947528255</v>
      </c>
      <c r="AE16" s="7">
        <f>('PP-regionalLandDpaymentretro'!D18*10^12)/(C16*10^6)</f>
        <v>2300.3202015970746</v>
      </c>
      <c r="AF16" s="7">
        <f>('PP-regionalLandDpaymentretro'!E18*10^12)/(D16*10^6)</f>
        <v>6840.9984931607087</v>
      </c>
      <c r="AG16" s="7">
        <f>('PP-regionalLandDpaymentretro'!F18*10^12)/(E16*10^6)</f>
        <v>5765.8496472094375</v>
      </c>
      <c r="AH16" s="7">
        <f>('PP-regionalLandDpaymentretro'!G18*10^12)/(F16*10^6)</f>
        <v>4635.2248137238494</v>
      </c>
      <c r="AI16" s="7">
        <f>('PP-regionalLandDpaymentretro'!H18*10^12)/(G16*10^6)</f>
        <v>-1096.9479772624604</v>
      </c>
      <c r="AJ16" s="7">
        <f>('PP-regionalLandDpaymentretro'!I18*10^12)/(H16*10^6)</f>
        <v>231.89534991609696</v>
      </c>
      <c r="AK16" s="7">
        <f>('PP-regionalLandDpaymentretro'!J18*10^12)/(I16*10^6)</f>
        <v>-505.32710780726597</v>
      </c>
      <c r="AL16" s="7">
        <f>('PP-regionalLandDpaymentretro'!K18*10^12)/(J16*10^6)</f>
        <v>-1137.4341353271413</v>
      </c>
      <c r="AM16" s="7">
        <f>('PP-regionalLandDpaymentretro'!L18*10^12)/(K16*10^6)</f>
        <v>260.14090268460166</v>
      </c>
      <c r="AN16" s="7">
        <f>('PP-regionalLandDpaymentretro'!M18*10^12)/(L16*10^6)</f>
        <v>1999.6518766024574</v>
      </c>
      <c r="AO16" s="7">
        <f>('PP-regionalLandDpaymentretro'!N18*10^12)/(M16*10^6)</f>
        <v>-195.1354247783664</v>
      </c>
      <c r="AP16" s="7"/>
      <c r="AQ16" s="9" t="s">
        <v>28</v>
      </c>
      <c r="AR16" s="7">
        <f>('BP-regionalLandDpayment-prosp'!C18*10^12)/(B16*10^6)</f>
        <v>8983.7228062558825</v>
      </c>
      <c r="AS16" s="7">
        <f>('BP-regionalLandDpayment-prosp'!D18*10^12)/(C16*10^6)</f>
        <v>6048.3580362091279</v>
      </c>
      <c r="AT16" s="7">
        <f>('BP-regionalLandDpayment-prosp'!E18*10^12)/(D16*10^6)</f>
        <v>6577.3267016844711</v>
      </c>
      <c r="AU16" s="7">
        <f>('BP-regionalLandDpayment-prosp'!F18*10^12)/(E16*10^6)</f>
        <v>5445.9159404882748</v>
      </c>
      <c r="AV16" s="7">
        <f>('BP-regionalLandDpayment-prosp'!G18*10^12)/(F16*10^6)</f>
        <v>7096.5513274863661</v>
      </c>
      <c r="AW16" s="7">
        <f>('BP-regionalLandDpayment-prosp'!H18*10^12)/(G16*10^6)</f>
        <v>-1556.1496853006431</v>
      </c>
      <c r="AX16" s="7">
        <f>('BP-regionalLandDpayment-prosp'!I18*10^12)/(H16*10^6)</f>
        <v>-274.74930330062875</v>
      </c>
      <c r="AY16" s="7">
        <f>('BP-regionalLandDpayment-prosp'!J18*10^12)/(I16*10^6)</f>
        <v>-1155.200642309552</v>
      </c>
      <c r="AZ16" s="7">
        <f>('BP-regionalLandDpayment-prosp'!K18*10^12)/(J16*10^6)</f>
        <v>-1270.163498061326</v>
      </c>
      <c r="BA16" s="7">
        <f>('BP-regionalLandDpayment-prosp'!L18*10^12)/(K16*10^6)</f>
        <v>-261.45198149633484</v>
      </c>
      <c r="BB16" s="7">
        <f>('BP-regionalLandDpayment-prosp'!M18*10^12)/(L16*10^6)</f>
        <v>847.04083043027174</v>
      </c>
      <c r="BC16" s="7">
        <f>('BP-regionalLandDpayment-prosp'!N18*10^12)/(M16*10^6)</f>
        <v>-639.90455978857221</v>
      </c>
      <c r="BD16" s="8"/>
      <c r="BE16" s="9" t="s">
        <v>28</v>
      </c>
      <c r="BF16" s="7">
        <f>('BP-regionalLandDpaymentretro'!C18*10^12)/(B16*10^6)</f>
        <v>8950.3992159985137</v>
      </c>
      <c r="BG16" s="7">
        <f>('BP-regionalLandDpaymentretro'!D18*10^12)/(C16*10^6)</f>
        <v>6004.0773134638721</v>
      </c>
      <c r="BH16" s="7">
        <f>('BP-regionalLandDpaymentretro'!E18*10^12)/(D16*10^6)</f>
        <v>6218.9067115954767</v>
      </c>
      <c r="BI16" s="7">
        <f>('BP-regionalLandDpaymentretro'!F18*10^12)/(E16*10^6)</f>
        <v>5389.336331125307</v>
      </c>
      <c r="BJ16" s="7">
        <f>('BP-regionalLandDpaymentretro'!G18*10^12)/(F16*10^6)</f>
        <v>7081.1442748840946</v>
      </c>
      <c r="BK16" s="7">
        <f>('BP-regionalLandDpaymentretro'!H18*10^12)/(G16*10^6)</f>
        <v>-1516.7554212817838</v>
      </c>
      <c r="BL16" s="7">
        <f>('BP-regionalLandDpaymentretro'!I18*10^12)/(H16*10^6)</f>
        <v>-265.45206569939273</v>
      </c>
      <c r="BM16" s="7">
        <f>('BP-regionalLandDpaymentretro'!J18*10^12)/(I16*10^6)</f>
        <v>-1161.5194985895519</v>
      </c>
      <c r="BN16" s="7">
        <f>('BP-regionalLandDpaymentretro'!K18*10^12)/(J16*10^6)</f>
        <v>-1256.1980597563347</v>
      </c>
      <c r="BO16" s="7">
        <f>('BP-regionalLandDpaymentretro'!L18*10^12)/(K16*10^6)</f>
        <v>-286.46294597995836</v>
      </c>
      <c r="BP16" s="7">
        <f>('BP-regionalLandDpaymentretro'!M18*10^12)/(L16*10^6)</f>
        <v>774.2859144797319</v>
      </c>
      <c r="BQ16" s="7">
        <f>('BP-regionalLandDpaymentretro'!N18*10^12)/(M16*10^6)</f>
        <v>-641.58383728746298</v>
      </c>
    </row>
    <row r="17" spans="1:69" x14ac:dyDescent="0.2">
      <c r="A17" t="s">
        <v>29</v>
      </c>
      <c r="B17" s="2">
        <f>Population!A17</f>
        <v>447.700129</v>
      </c>
      <c r="C17" s="2">
        <f>Population!B17</f>
        <v>476.35035299999998</v>
      </c>
      <c r="D17" s="2">
        <f>Population!C17</f>
        <v>84.532387999999997</v>
      </c>
      <c r="E17" s="2">
        <f>Population!D17</f>
        <v>124.01260499999999</v>
      </c>
      <c r="F17" s="2">
        <f>Population!E17</f>
        <v>166.87414899999999</v>
      </c>
      <c r="G17" s="2">
        <f>Population!F17</f>
        <v>1037.5520819999999</v>
      </c>
      <c r="H17" s="2">
        <f>Population!G17</f>
        <v>1516.5973799999999</v>
      </c>
      <c r="I17" s="2">
        <f>Population!H17</f>
        <v>921.54025799999999</v>
      </c>
      <c r="J17" s="2">
        <f>Population!I17</f>
        <v>4155.0123000000003</v>
      </c>
      <c r="K17" s="2">
        <f>Population!J17</f>
        <v>712.05397200000004</v>
      </c>
      <c r="L17" s="2">
        <f>Population!K17</f>
        <v>153.08453299999999</v>
      </c>
      <c r="M17" s="2">
        <f>Population!L17</f>
        <v>1389.0560760000001</v>
      </c>
      <c r="N17" s="2"/>
      <c r="O17" t="s">
        <v>29</v>
      </c>
      <c r="P17" s="7">
        <f>('PP-regionalLandDpayment-pros'!C19*10^12)/(B17*10^6)</f>
        <v>6812.3332801944343</v>
      </c>
      <c r="Q17" s="7">
        <f>('PP-regionalLandDpayment-pros'!D19*10^12)/(C17*10^6)</f>
        <v>2825.767286498728</v>
      </c>
      <c r="R17" s="7">
        <f>('PP-regionalLandDpayment-pros'!E19*10^12)/(D17*10^6)</f>
        <v>8424.6169649468757</v>
      </c>
      <c r="S17" s="7">
        <f>('PP-regionalLandDpayment-pros'!F19*10^12)/(E17*10^6)</f>
        <v>6708.5074667731069</v>
      </c>
      <c r="T17" s="7">
        <f>('PP-regionalLandDpayment-pros'!G19*10^12)/(F17*10^6)</f>
        <v>5337.9129637336837</v>
      </c>
      <c r="U17" s="7">
        <f>('PP-regionalLandDpayment-pros'!H19*10^12)/(G17*10^6)</f>
        <v>-1336.0558701092282</v>
      </c>
      <c r="V17" s="7">
        <f>('PP-regionalLandDpayment-pros'!I19*10^12)/(H17*10^6)</f>
        <v>275.61731205619117</v>
      </c>
      <c r="W17" s="7">
        <f>('PP-regionalLandDpayment-pros'!J19*10^12)/(I17*10^6)</f>
        <v>-506.45299381881438</v>
      </c>
      <c r="X17" s="7">
        <f>('PP-regionalLandDpayment-pros'!K19*10^12)/(J17*10^6)</f>
        <v>-1377.0695237466739</v>
      </c>
      <c r="Y17" s="7">
        <f>('PP-regionalLandDpayment-pros'!L19*10^12)/(K17*10^6)</f>
        <v>376.73191291086567</v>
      </c>
      <c r="Z17" s="7">
        <f>('PP-regionalLandDpayment-pros'!M19*10^12)/(L17*10^6)</f>
        <v>2498.892996063395</v>
      </c>
      <c r="AA17" s="7">
        <f>('PP-regionalLandDpayment-pros'!N19*10^12)/(M17*10^6)</f>
        <v>-233.90022368239588</v>
      </c>
      <c r="AB17" s="2"/>
      <c r="AC17" t="s">
        <v>29</v>
      </c>
      <c r="AD17" s="7">
        <f>('PP-regionalLandDpaymentretro'!C19*10^12)/(B17*10^6)</f>
        <v>6780.1397636963857</v>
      </c>
      <c r="AE17" s="7">
        <f>('PP-regionalLandDpaymentretro'!D19*10^12)/(C17*10^6)</f>
        <v>2783.669289139541</v>
      </c>
      <c r="AF17" s="7">
        <f>('PP-regionalLandDpaymentretro'!E19*10^12)/(D17*10^6)</f>
        <v>8092.7906135200965</v>
      </c>
      <c r="AG17" s="7">
        <f>('PP-regionalLandDpaymentretro'!F19*10^12)/(E17*10^6)</f>
        <v>6655.9119813619081</v>
      </c>
      <c r="AH17" s="7">
        <f>('PP-regionalLandDpaymentretro'!G19*10^12)/(F17*10^6)</f>
        <v>5323.5515229881485</v>
      </c>
      <c r="AI17" s="7">
        <f>('PP-regionalLandDpaymentretro'!H19*10^12)/(G17*10^6)</f>
        <v>-1299.423712146244</v>
      </c>
      <c r="AJ17" s="7">
        <f>('PP-regionalLandDpaymentretro'!I19*10^12)/(H17*10^6)</f>
        <v>283.94729664071895</v>
      </c>
      <c r="AK17" s="7">
        <f>('PP-regionalLandDpaymentretro'!J19*10^12)/(I17*10^6)</f>
        <v>-512.97352754115047</v>
      </c>
      <c r="AL17" s="7">
        <f>('PP-regionalLandDpaymentretro'!K19*10^12)/(J17*10^6)</f>
        <v>-1363.5907104128339</v>
      </c>
      <c r="AM17" s="7">
        <f>('PP-regionalLandDpaymentretro'!L19*10^12)/(K17*10^6)</f>
        <v>353.20391996600006</v>
      </c>
      <c r="AN17" s="7">
        <f>('PP-regionalLandDpaymentretro'!M19*10^12)/(L17*10^6)</f>
        <v>2430.5039155911309</v>
      </c>
      <c r="AO17" s="7">
        <f>('PP-regionalLandDpaymentretro'!N19*10^12)/(M17*10^6)</f>
        <v>-235.32466330064187</v>
      </c>
      <c r="AP17" s="7"/>
      <c r="AQ17" s="9" t="s">
        <v>29</v>
      </c>
      <c r="AR17" s="7">
        <f>('BP-regionalLandDpayment-prosp'!C19*10^12)/(B17*10^6)</f>
        <v>10425.852759180145</v>
      </c>
      <c r="AS17" s="7">
        <f>('BP-regionalLandDpayment-prosp'!D19*10^12)/(C17*10^6)</f>
        <v>7057.3372237874328</v>
      </c>
      <c r="AT17" s="7">
        <f>('BP-regionalLandDpayment-prosp'!E19*10^12)/(D17*10^6)</f>
        <v>7703.5737863550876</v>
      </c>
      <c r="AU17" s="7">
        <f>('BP-regionalLandDpayment-prosp'!F19*10^12)/(E17*10^6)</f>
        <v>6280.2102533292864</v>
      </c>
      <c r="AV17" s="7">
        <f>('BP-regionalLandDpayment-prosp'!G19*10^12)/(F17*10^6)</f>
        <v>8140.2744455750289</v>
      </c>
      <c r="AW17" s="7">
        <f>('BP-regionalLandDpayment-prosp'!H19*10^12)/(G17*10^6)</f>
        <v>-1815.8166541872226</v>
      </c>
      <c r="AX17" s="7">
        <f>('BP-regionalLandDpayment-prosp'!I19*10^12)/(H17*10^6)</f>
        <v>-293.09296350341782</v>
      </c>
      <c r="AY17" s="7">
        <f>('BP-regionalLandDpayment-prosp'!J19*10^12)/(I17*10^6)</f>
        <v>-1257.058498701505</v>
      </c>
      <c r="AZ17" s="7">
        <f>('BP-regionalLandDpayment-prosp'!K19*10^12)/(J17*10^6)</f>
        <v>-1512.9116875186101</v>
      </c>
      <c r="BA17" s="7">
        <f>('BP-regionalLandDpayment-prosp'!L19*10^12)/(K17*10^6)</f>
        <v>-250.92058332024658</v>
      </c>
      <c r="BB17" s="7">
        <f>('BP-regionalLandDpayment-prosp'!M19*10^12)/(L17*10^6)</f>
        <v>1098.6734831064325</v>
      </c>
      <c r="BC17" s="7">
        <f>('BP-regionalLandDpayment-prosp'!N19*10^12)/(M17*10^6)</f>
        <v>-744.58092667806716</v>
      </c>
      <c r="BD17" s="8"/>
      <c r="BE17" s="9" t="s">
        <v>29</v>
      </c>
      <c r="BF17" s="7">
        <f>('BP-regionalLandDpaymentretro'!C19*10^12)/(B17*10^6)</f>
        <v>10393.659242682104</v>
      </c>
      <c r="BG17" s="7">
        <f>('BP-regionalLandDpaymentretro'!D19*10^12)/(C17*10^6)</f>
        <v>7015.2392264282453</v>
      </c>
      <c r="BH17" s="7">
        <f>('BP-regionalLandDpaymentretro'!E19*10^12)/(D17*10^6)</f>
        <v>7371.7474349283057</v>
      </c>
      <c r="BI17" s="7">
        <f>('BP-regionalLandDpaymentretro'!F19*10^12)/(E17*10^6)</f>
        <v>6227.6147679180813</v>
      </c>
      <c r="BJ17" s="7">
        <f>('BP-regionalLandDpaymentretro'!G19*10^12)/(F17*10^6)</f>
        <v>8125.9130048294874</v>
      </c>
      <c r="BK17" s="7">
        <f>('BP-regionalLandDpaymentretro'!H19*10^12)/(G17*10^6)</f>
        <v>-1779.1844962242378</v>
      </c>
      <c r="BL17" s="7">
        <f>('BP-regionalLandDpaymentretro'!I19*10^12)/(H17*10^6)</f>
        <v>-284.7629789188918</v>
      </c>
      <c r="BM17" s="7">
        <f>('BP-regionalLandDpaymentretro'!J19*10^12)/(I17*10^6)</f>
        <v>-1263.5790324238408</v>
      </c>
      <c r="BN17" s="7">
        <f>('BP-regionalLandDpaymentretro'!K19*10^12)/(J17*10^6)</f>
        <v>-1499.4328741847701</v>
      </c>
      <c r="BO17" s="7">
        <f>('BP-regionalLandDpaymentretro'!L19*10^12)/(K17*10^6)</f>
        <v>-274.44857626511379</v>
      </c>
      <c r="BP17" s="7">
        <f>('BP-regionalLandDpaymentretro'!M19*10^12)/(L17*10^6)</f>
        <v>1030.2844026341629</v>
      </c>
      <c r="BQ17" s="7">
        <f>('BP-regionalLandDpaymentretro'!N19*10^12)/(M17*10^6)</f>
        <v>-746.00536629631301</v>
      </c>
    </row>
    <row r="18" spans="1:69" x14ac:dyDescent="0.2">
      <c r="A18" t="s">
        <v>30</v>
      </c>
      <c r="B18" s="2">
        <f>Population!A18</f>
        <v>447.700129</v>
      </c>
      <c r="C18" s="2">
        <f>Population!B18</f>
        <v>476.35035299999998</v>
      </c>
      <c r="D18" s="2">
        <f>Population!C18</f>
        <v>84.532387999999997</v>
      </c>
      <c r="E18" s="2">
        <f>Population!D18</f>
        <v>124.01260499999999</v>
      </c>
      <c r="F18" s="2">
        <f>Population!E18</f>
        <v>166.87414899999999</v>
      </c>
      <c r="G18" s="2">
        <f>Population!F18</f>
        <v>1037.5520819999999</v>
      </c>
      <c r="H18" s="2">
        <f>Population!G18</f>
        <v>1516.5973799999999</v>
      </c>
      <c r="I18" s="2">
        <f>Population!H18</f>
        <v>921.54025799999999</v>
      </c>
      <c r="J18" s="2">
        <f>Population!I18</f>
        <v>4155.0123000000003</v>
      </c>
      <c r="K18" s="2">
        <f>Population!J18</f>
        <v>712.05397200000004</v>
      </c>
      <c r="L18" s="2">
        <f>Population!K18</f>
        <v>153.08453299999999</v>
      </c>
      <c r="M18" s="2">
        <f>Population!L18</f>
        <v>1389.0560760000001</v>
      </c>
      <c r="N18" s="2"/>
      <c r="O18" t="s">
        <v>30</v>
      </c>
      <c r="P18" s="7">
        <f>('PP-regionalLandDpayment-pros'!C20*10^12)/(B18*10^6)</f>
        <v>7843.0764794151064</v>
      </c>
      <c r="Q18" s="7">
        <f>('PP-regionalLandDpayment-pros'!D20*10^12)/(C18*10^6)</f>
        <v>3313.7292402004687</v>
      </c>
      <c r="R18" s="7">
        <f>('PP-regionalLandDpayment-pros'!E20*10^12)/(D18*10^6)</f>
        <v>9676.925056439477</v>
      </c>
      <c r="S18" s="7">
        <f>('PP-regionalLandDpayment-pros'!F20*10^12)/(E18*10^6)</f>
        <v>7623.312985139818</v>
      </c>
      <c r="T18" s="7">
        <f>('PP-regionalLandDpayment-pros'!G20*10^12)/(F18*10^6)</f>
        <v>6046.2817704466206</v>
      </c>
      <c r="U18" s="7">
        <f>('PP-regionalLandDpayment-pros'!H20*10^12)/(G18*10^6)</f>
        <v>-1563.5111006975785</v>
      </c>
      <c r="V18" s="7">
        <f>('PP-regionalLandDpayment-pros'!I20*10^12)/(H18*10^6)</f>
        <v>336.87853319972356</v>
      </c>
      <c r="W18" s="7">
        <f>('PP-regionalLandDpayment-pros'!J20*10^12)/(I18*10^6)</f>
        <v>-500.28478771759433</v>
      </c>
      <c r="X18" s="7">
        <f>('PP-regionalLandDpayment-pros'!K20*10^12)/(J18*10^6)</f>
        <v>-1612.6981330764506</v>
      </c>
      <c r="Y18" s="7">
        <f>('PP-regionalLandDpayment-pros'!L20*10^12)/(K18*10^6)</f>
        <v>477.84889645380082</v>
      </c>
      <c r="Z18" s="7">
        <f>('PP-regionalLandDpayment-pros'!M20*10^12)/(L18*10^6)</f>
        <v>2949.199223832919</v>
      </c>
      <c r="AA18" s="7">
        <f>('PP-regionalLandDpayment-pros'!N20*10^12)/(M18*10^6)</f>
        <v>-274.15293329280246</v>
      </c>
      <c r="AB18" s="2"/>
      <c r="AC18" t="s">
        <v>30</v>
      </c>
      <c r="AD18" s="7">
        <f>('PP-regionalLandDpaymentretro'!C20*10^12)/(B18*10^6)</f>
        <v>7811.9828840206101</v>
      </c>
      <c r="AE18" s="7">
        <f>('PP-regionalLandDpaymentretro'!D20*10^12)/(C18*10^6)</f>
        <v>3273.7349396911618</v>
      </c>
      <c r="AF18" s="7">
        <f>('PP-regionalLandDpaymentretro'!E20*10^12)/(D18*10^6)</f>
        <v>9368.7111151484369</v>
      </c>
      <c r="AG18" s="7">
        <f>('PP-regionalLandDpaymentretro'!F20*10^12)/(E18*10^6)</f>
        <v>7574.2479560892643</v>
      </c>
      <c r="AH18" s="7">
        <f>('PP-regionalLandDpaymentretro'!G20*10^12)/(F18*10^6)</f>
        <v>6032.822472473159</v>
      </c>
      <c r="AI18" s="7">
        <f>('PP-regionalLandDpaymentretro'!H20*10^12)/(G18*10^6)</f>
        <v>-1529.1654315913763</v>
      </c>
      <c r="AJ18" s="7">
        <f>('PP-regionalLandDpaymentretro'!I20*10^12)/(H18*10^6)</f>
        <v>344.3557999521849</v>
      </c>
      <c r="AK18" s="7">
        <f>('PP-regionalLandDpaymentretro'!J20*10^12)/(I18*10^6)</f>
        <v>-506.93171983153968</v>
      </c>
      <c r="AL18" s="7">
        <f>('PP-regionalLandDpaymentretro'!K20*10^12)/(J18*10^6)</f>
        <v>-1599.7317719944676</v>
      </c>
      <c r="AM18" s="7">
        <f>('PP-regionalLandDpaymentretro'!L20*10^12)/(K18*10^6)</f>
        <v>455.64196162072847</v>
      </c>
      <c r="AN18" s="7">
        <f>('PP-regionalLandDpaymentretro'!M20*10^12)/(L18*10^6)</f>
        <v>2884.8613808998825</v>
      </c>
      <c r="AO18" s="7">
        <f>('PP-regionalLandDpaymentretro'!N20*10^12)/(M18*10^6)</f>
        <v>-275.38187996273712</v>
      </c>
      <c r="AP18" s="7"/>
      <c r="AQ18" s="9" t="s">
        <v>30</v>
      </c>
      <c r="AR18" s="7">
        <f>('BP-regionalLandDpayment-prosp'!C20*10^12)/(B18*10^6)</f>
        <v>11921.866573074805</v>
      </c>
      <c r="AS18" s="7">
        <f>('BP-regionalLandDpayment-prosp'!D20*10^12)/(C18*10^6)</f>
        <v>8090.148916699909</v>
      </c>
      <c r="AT18" s="7">
        <f>('BP-regionalLandDpayment-prosp'!E20*10^12)/(D18*10^6)</f>
        <v>8863.04158603223</v>
      </c>
      <c r="AU18" s="7">
        <f>('BP-regionalLandDpayment-prosp'!F20*10^12)/(E18*10^6)</f>
        <v>7139.8689518376768</v>
      </c>
      <c r="AV18" s="7">
        <f>('BP-regionalLandDpayment-prosp'!G20*10^12)/(F18*10^6)</f>
        <v>9209.4705445656346</v>
      </c>
      <c r="AW18" s="7">
        <f>('BP-regionalLandDpayment-prosp'!H20*10^12)/(G18*10^6)</f>
        <v>-2105.0450663517513</v>
      </c>
      <c r="AX18" s="7">
        <f>('BP-regionalLandDpayment-prosp'!I20*10^12)/(H18*10^6)</f>
        <v>-305.05790898769175</v>
      </c>
      <c r="AY18" s="7">
        <f>('BP-regionalLandDpayment-prosp'!J20*10^12)/(I18*10^6)</f>
        <v>-1347.5369792074582</v>
      </c>
      <c r="AZ18" s="7">
        <f>('BP-regionalLandDpayment-prosp'!K20*10^12)/(J18*10^6)</f>
        <v>-1766.0311025308717</v>
      </c>
      <c r="BA18" s="7">
        <f>('BP-regionalLandDpayment-prosp'!L20*10^12)/(K18*10^6)</f>
        <v>-230.61906636643354</v>
      </c>
      <c r="BB18" s="7">
        <f>('BP-regionalLandDpayment-prosp'!M20*10^12)/(L18*10^6)</f>
        <v>1368.6898308128598</v>
      </c>
      <c r="BC18" s="7">
        <f>('BP-regionalLandDpayment-prosp'!N20*10^12)/(M18*10^6)</f>
        <v>-850.58801397115155</v>
      </c>
      <c r="BD18" s="8"/>
      <c r="BE18" s="9" t="s">
        <v>30</v>
      </c>
      <c r="BF18" s="7">
        <f>('BP-regionalLandDpaymentretro'!C20*10^12)/(B18*10^6)</f>
        <v>11890.772977680315</v>
      </c>
      <c r="BG18" s="7">
        <f>('BP-regionalLandDpaymentretro'!D20*10^12)/(C18*10^6)</f>
        <v>8050.1546161905999</v>
      </c>
      <c r="BH18" s="7">
        <f>('BP-regionalLandDpaymentretro'!E20*10^12)/(D18*10^6)</f>
        <v>8554.8276447411827</v>
      </c>
      <c r="BI18" s="7">
        <f>('BP-regionalLandDpaymentretro'!F20*10^12)/(E18*10^6)</f>
        <v>7090.803922787115</v>
      </c>
      <c r="BJ18" s="7">
        <f>('BP-regionalLandDpaymentretro'!G20*10^12)/(F18*10^6)</f>
        <v>9196.0112465921666</v>
      </c>
      <c r="BK18" s="7">
        <f>('BP-regionalLandDpaymentretro'!H20*10^12)/(G18*10^6)</f>
        <v>-2070.699397245548</v>
      </c>
      <c r="BL18" s="7">
        <f>('BP-regionalLandDpaymentretro'!I20*10^12)/(H18*10^6)</f>
        <v>-297.58064223523235</v>
      </c>
      <c r="BM18" s="7">
        <f>('BP-regionalLandDpaymentretro'!J20*10^12)/(I18*10^6)</f>
        <v>-1354.1839113214032</v>
      </c>
      <c r="BN18" s="7">
        <f>('BP-regionalLandDpaymentretro'!K20*10^12)/(J18*10^6)</f>
        <v>-1753.064741448889</v>
      </c>
      <c r="BO18" s="7">
        <f>('BP-regionalLandDpaymentretro'!L20*10^12)/(K18*10^6)</f>
        <v>-252.82600119950769</v>
      </c>
      <c r="BP18" s="7">
        <f>('BP-regionalLandDpaymentretro'!M20*10^12)/(L18*10^6)</f>
        <v>1304.3519878798174</v>
      </c>
      <c r="BQ18" s="7">
        <f>('BP-regionalLandDpaymentretro'!N20*10^12)/(M18*10^6)</f>
        <v>-851.81696064108576</v>
      </c>
    </row>
    <row r="19" spans="1:69" x14ac:dyDescent="0.2">
      <c r="A19" t="s">
        <v>31</v>
      </c>
      <c r="B19" s="2">
        <f>Population!A19</f>
        <v>447.700129</v>
      </c>
      <c r="C19" s="2">
        <f>Population!B19</f>
        <v>476.35035299999998</v>
      </c>
      <c r="D19" s="2">
        <f>Population!C19</f>
        <v>84.532387999999997</v>
      </c>
      <c r="E19" s="2">
        <f>Population!D19</f>
        <v>124.01260499999999</v>
      </c>
      <c r="F19" s="2">
        <f>Population!E19</f>
        <v>166.87414899999999</v>
      </c>
      <c r="G19" s="2">
        <f>Population!F19</f>
        <v>1037.5520819999999</v>
      </c>
      <c r="H19" s="2">
        <f>Population!G19</f>
        <v>1516.5973799999999</v>
      </c>
      <c r="I19" s="2">
        <f>Population!H19</f>
        <v>921.54025799999999</v>
      </c>
      <c r="J19" s="2">
        <f>Population!I19</f>
        <v>4155.0123000000003</v>
      </c>
      <c r="K19" s="2">
        <f>Population!J19</f>
        <v>712.05397200000004</v>
      </c>
      <c r="L19" s="2">
        <f>Population!K19</f>
        <v>153.08453299999999</v>
      </c>
      <c r="M19" s="2">
        <f>Population!L19</f>
        <v>1389.0560760000001</v>
      </c>
      <c r="N19" s="2"/>
      <c r="O19" t="s">
        <v>31</v>
      </c>
      <c r="P19" s="7">
        <f>('PP-regionalLandDpayment-pros'!C21*10^12)/(B19*10^6)</f>
        <v>8927.5721155279025</v>
      </c>
      <c r="Q19" s="7">
        <f>('PP-regionalLandDpayment-pros'!D21*10^12)/(C19*10^6)</f>
        <v>3826.98197412332</v>
      </c>
      <c r="R19" s="7">
        <f>('PP-regionalLandDpayment-pros'!E21*10^12)/(D19*10^6)</f>
        <v>10985.572032151158</v>
      </c>
      <c r="S19" s="7">
        <f>('PP-regionalLandDpayment-pros'!F21*10^12)/(E19*10^6)</f>
        <v>8574.3828959000493</v>
      </c>
      <c r="T19" s="7">
        <f>('PP-regionalLandDpayment-pros'!G21*10^12)/(F19*10^6)</f>
        <v>6782.2798512793606</v>
      </c>
      <c r="U19" s="7">
        <f>('PP-regionalLandDpayment-pros'!H21*10^12)/(G19*10^6)</f>
        <v>-1822.647066427855</v>
      </c>
      <c r="V19" s="7">
        <f>('PP-regionalLandDpayment-pros'!I21*10^12)/(H19*10^6)</f>
        <v>406.61957469350318</v>
      </c>
      <c r="W19" s="7">
        <f>('PP-regionalLandDpayment-pros'!J21*10^12)/(I19*10^6)</f>
        <v>-482.79191740305555</v>
      </c>
      <c r="X19" s="7">
        <f>('PP-regionalLandDpayment-pros'!K21*10^12)/(J19*10^6)</f>
        <v>-1860.9483369351169</v>
      </c>
      <c r="Y19" s="7">
        <f>('PP-regionalLandDpayment-pros'!L21*10^12)/(K19*10^6)</f>
        <v>592.52288882314599</v>
      </c>
      <c r="Z19" s="7">
        <f>('PP-regionalLandDpayment-pros'!M21*10^12)/(L19*10^6)</f>
        <v>3421.8644089443651</v>
      </c>
      <c r="AA19" s="7">
        <f>('PP-regionalLandDpayment-pros'!N21*10^12)/(M19*10^6)</f>
        <v>-315.15579651110397</v>
      </c>
      <c r="AB19" s="2"/>
      <c r="AC19" t="s">
        <v>31</v>
      </c>
      <c r="AD19" s="7">
        <f>('PP-regionalLandDpaymentretro'!C21*10^12)/(B19*10^6)</f>
        <v>8897.4930653750034</v>
      </c>
      <c r="AE19" s="7">
        <f>('PP-regionalLandDpaymentretro'!D21*10^12)/(C19*10^6)</f>
        <v>3788.9139322686465</v>
      </c>
      <c r="AF19" s="7">
        <f>('PP-regionalLandDpaymentretro'!E21*10^12)/(D19*10^6)</f>
        <v>10697.858868609515</v>
      </c>
      <c r="AG19" s="7">
        <f>('PP-regionalLandDpaymentretro'!F21*10^12)/(E19*10^6)</f>
        <v>8528.3764316768793</v>
      </c>
      <c r="AH19" s="7">
        <f>('PP-regionalLandDpaymentretro'!G21*10^12)/(F19*10^6)</f>
        <v>6769.5827702197575</v>
      </c>
      <c r="AI19" s="7">
        <f>('PP-regionalLandDpaymentretro'!H21*10^12)/(G19*10^6)</f>
        <v>-1790.1795835753248</v>
      </c>
      <c r="AJ19" s="7">
        <f>('PP-regionalLandDpaymentretro'!I21*10^12)/(H19*10^6)</f>
        <v>413.35167152254888</v>
      </c>
      <c r="AK19" s="7">
        <f>('PP-regionalLandDpaymentretro'!J21*10^12)/(I19*10^6)</f>
        <v>-489.51984658915961</v>
      </c>
      <c r="AL19" s="7">
        <f>('PP-regionalLandDpaymentretro'!K21*10^12)/(J19*10^6)</f>
        <v>-1848.4721174892891</v>
      </c>
      <c r="AM19" s="7">
        <f>('PP-regionalLandDpaymentretro'!L21*10^12)/(K19*10^6)</f>
        <v>571.46019787865828</v>
      </c>
      <c r="AN19" s="7">
        <f>('PP-regionalLandDpaymentretro'!M21*10^12)/(L19*10^6)</f>
        <v>3361.1541459515906</v>
      </c>
      <c r="AO19" s="7">
        <f>('PP-regionalLandDpaymentretro'!N21*10^12)/(M19*10^6)</f>
        <v>-316.23451526544886</v>
      </c>
      <c r="AP19" s="7"/>
      <c r="AQ19" s="9" t="s">
        <v>31</v>
      </c>
      <c r="AR19" s="7">
        <f>('BP-regionalLandDpayment-prosp'!C21*10^12)/(B19*10^6)</f>
        <v>13485.34638719004</v>
      </c>
      <c r="AS19" s="7">
        <f>('BP-regionalLandDpayment-prosp'!D21*10^12)/(C19*10^6)</f>
        <v>9164.3104985919399</v>
      </c>
      <c r="AT19" s="7">
        <f>('BP-regionalLandDpayment-prosp'!E21*10^12)/(D19*10^6)</f>
        <v>10076.111859802624</v>
      </c>
      <c r="AU19" s="7">
        <f>('BP-regionalLandDpayment-prosp'!F21*10^12)/(E19*10^6)</f>
        <v>8034.1666243644777</v>
      </c>
      <c r="AV19" s="7">
        <f>('BP-regionalLandDpayment-prosp'!G21*10^12)/(F19*10^6)</f>
        <v>10316.931078735484</v>
      </c>
      <c r="AW19" s="7">
        <f>('BP-regionalLandDpayment-prosp'!H21*10^12)/(G19*10^6)</f>
        <v>-2427.7749399427116</v>
      </c>
      <c r="AX19" s="7">
        <f>('BP-regionalLandDpayment-prosp'!I21*10^12)/(H19*10^6)</f>
        <v>-310.70133005032307</v>
      </c>
      <c r="AY19" s="7">
        <f>('BP-regionalLandDpayment-prosp'!J21*10^12)/(I19*10^6)</f>
        <v>-1429.5393967559469</v>
      </c>
      <c r="AZ19" s="7">
        <f>('BP-regionalLandDpayment-prosp'!K21*10^12)/(J19*10^6)</f>
        <v>-2032.2876427413314</v>
      </c>
      <c r="BA19" s="7">
        <f>('BP-regionalLandDpayment-prosp'!L21*10^12)/(K19*10^6)</f>
        <v>-199.1425264328019</v>
      </c>
      <c r="BB19" s="7">
        <f>('BP-regionalLandDpayment-prosp'!M21*10^12)/(L19*10^6)</f>
        <v>1655.7512032599504</v>
      </c>
      <c r="BC19" s="7">
        <f>('BP-regionalLandDpayment-prosp'!N21*10^12)/(M19*10^6)</f>
        <v>-959.28332444720218</v>
      </c>
      <c r="BD19" s="8"/>
      <c r="BE19" s="9" t="s">
        <v>31</v>
      </c>
      <c r="BF19" s="7">
        <f>('BP-regionalLandDpaymentretro'!C21*10^12)/(B19*10^6)</f>
        <v>13455.26733703715</v>
      </c>
      <c r="BG19" s="7">
        <f>('BP-regionalLandDpaymentretro'!D21*10^12)/(C19*10^6)</f>
        <v>9126.2424567372636</v>
      </c>
      <c r="BH19" s="7">
        <f>('BP-regionalLandDpaymentretro'!E21*10^12)/(D19*10^6)</f>
        <v>9788.3986962609724</v>
      </c>
      <c r="BI19" s="7">
        <f>('BP-regionalLandDpaymentretro'!F21*10^12)/(E19*10^6)</f>
        <v>7988.1601601412967</v>
      </c>
      <c r="BJ19" s="7">
        <f>('BP-regionalLandDpaymentretro'!G21*10^12)/(F19*10^6)</f>
        <v>10304.233997675876</v>
      </c>
      <c r="BK19" s="7">
        <f>('BP-regionalLandDpaymentretro'!H21*10^12)/(G19*10^6)</f>
        <v>-2395.3074570901808</v>
      </c>
      <c r="BL19" s="7">
        <f>('BP-regionalLandDpaymentretro'!I21*10^12)/(H19*10^6)</f>
        <v>-303.96923322127952</v>
      </c>
      <c r="BM19" s="7">
        <f>('BP-regionalLandDpaymentretro'!J21*10^12)/(I19*10^6)</f>
        <v>-1436.2673259420505</v>
      </c>
      <c r="BN19" s="7">
        <f>('BP-regionalLandDpaymentretro'!K21*10^12)/(J19*10^6)</f>
        <v>-2019.8114232955036</v>
      </c>
      <c r="BO19" s="7">
        <f>('BP-regionalLandDpaymentretro'!L21*10^12)/(K19*10^6)</f>
        <v>-220.2052173772916</v>
      </c>
      <c r="BP19" s="7">
        <f>('BP-regionalLandDpaymentretro'!M21*10^12)/(L19*10^6)</f>
        <v>1595.0409402671685</v>
      </c>
      <c r="BQ19" s="7">
        <f>('BP-regionalLandDpaymentretro'!N21*10^12)/(M19*10^6)</f>
        <v>-960.36204320154661</v>
      </c>
    </row>
    <row r="20" spans="1:69" x14ac:dyDescent="0.2">
      <c r="A20" t="s">
        <v>32</v>
      </c>
      <c r="B20" s="2">
        <f>Population!A20</f>
        <v>447.700129</v>
      </c>
      <c r="C20" s="2">
        <f>Population!B20</f>
        <v>476.35035299999998</v>
      </c>
      <c r="D20" s="2">
        <f>Population!C20</f>
        <v>84.532387999999997</v>
      </c>
      <c r="E20" s="2">
        <f>Population!D20</f>
        <v>124.01260499999999</v>
      </c>
      <c r="F20" s="2">
        <f>Population!E20</f>
        <v>166.87414899999999</v>
      </c>
      <c r="G20" s="2">
        <f>Population!F20</f>
        <v>1037.5520819999999</v>
      </c>
      <c r="H20" s="2">
        <f>Population!G20</f>
        <v>1516.5973799999999</v>
      </c>
      <c r="I20" s="2">
        <f>Population!H20</f>
        <v>921.54025799999999</v>
      </c>
      <c r="J20" s="2">
        <f>Population!I20</f>
        <v>4155.0123000000003</v>
      </c>
      <c r="K20" s="2">
        <f>Population!J20</f>
        <v>712.05397200000004</v>
      </c>
      <c r="L20" s="2">
        <f>Population!K20</f>
        <v>153.08453299999999</v>
      </c>
      <c r="M20" s="2">
        <f>Population!L20</f>
        <v>1389.0560760000001</v>
      </c>
      <c r="N20" s="2"/>
      <c r="O20" t="s">
        <v>32</v>
      </c>
      <c r="P20" s="7">
        <f>('PP-regionalLandDpayment-pros'!C22*10^12)/(B20*10^6)</f>
        <v>10076.110287478712</v>
      </c>
      <c r="Q20" s="7">
        <f>('PP-regionalLandDpayment-pros'!D22*10^12)/(C20*10^6)</f>
        <v>4369.9037107983531</v>
      </c>
      <c r="R20" s="7">
        <f>('PP-regionalLandDpayment-pros'!E22*10^12)/(D20*10^6)</f>
        <v>12364.266418874255</v>
      </c>
      <c r="S20" s="7">
        <f>('PP-regionalLandDpayment-pros'!F22*10^12)/(E20*10^6)</f>
        <v>9572.8797482159698</v>
      </c>
      <c r="T20" s="7">
        <f>('PP-regionalLandDpayment-pros'!G22*10^12)/(F20*10^6)</f>
        <v>7555.116701618942</v>
      </c>
      <c r="U20" s="7">
        <f>('PP-regionalLandDpayment-pros'!H22*10^12)/(G20*10^6)</f>
        <v>-2115.3543003410441</v>
      </c>
      <c r="V20" s="7">
        <f>('PP-regionalLandDpayment-pros'!I22*10^12)/(H20*10^6)</f>
        <v>486.01877560805337</v>
      </c>
      <c r="W20" s="7">
        <f>('PP-regionalLandDpayment-pros'!J22*10^12)/(I20*10^6)</f>
        <v>-454.80653760672095</v>
      </c>
      <c r="X20" s="7">
        <f>('PP-regionalLandDpayment-pros'!K22*10^12)/(J20*10^6)</f>
        <v>-2124.3169954594623</v>
      </c>
      <c r="Y20" s="7">
        <f>('PP-regionalLandDpayment-pros'!L22*10^12)/(K20*10^6)</f>
        <v>721.54223000566878</v>
      </c>
      <c r="Z20" s="7">
        <f>('PP-regionalLandDpayment-pros'!M22*10^12)/(L20*10^6)</f>
        <v>3920.8059183103401</v>
      </c>
      <c r="AA20" s="7">
        <f>('PP-regionalLandDpayment-pros'!N22*10^12)/(M20*10^6)</f>
        <v>-357.35343482337493</v>
      </c>
      <c r="AB20" s="2"/>
      <c r="AC20" t="s">
        <v>32</v>
      </c>
      <c r="AD20" s="7">
        <f>('PP-regionalLandDpaymentretro'!C22*10^12)/(B20*10^6)</f>
        <v>10046.945273787942</v>
      </c>
      <c r="AE20" s="7">
        <f>('PP-regionalLandDpaymentretro'!D22*10^12)/(C20*10^6)</f>
        <v>4333.5578503114948</v>
      </c>
      <c r="AF20" s="7">
        <f>('PP-regionalLandDpaymentretro'!E22*10^12)/(D20*10^6)</f>
        <v>12094.198518167281</v>
      </c>
      <c r="AG20" s="7">
        <f>('PP-regionalLandDpaymentretro'!F22*10^12)/(E20*10^6)</f>
        <v>9529.5005933261564</v>
      </c>
      <c r="AH20" s="7">
        <f>('PP-regionalLandDpaymentretro'!G22*10^12)/(F20*10^6)</f>
        <v>7543.0594597368599</v>
      </c>
      <c r="AI20" s="7">
        <f>('PP-regionalLandDpaymentretro'!H22*10^12)/(G20*10^6)</f>
        <v>-2084.4323031172535</v>
      </c>
      <c r="AJ20" s="7">
        <f>('PP-regionalLandDpaymentretro'!I22*10^12)/(H20*10^6)</f>
        <v>492.10075105415768</v>
      </c>
      <c r="AK20" s="7">
        <f>('PP-regionalLandDpaymentretro'!J22*10^12)/(I20*10^6)</f>
        <v>-461.58799076164775</v>
      </c>
      <c r="AL20" s="7">
        <f>('PP-regionalLandDpaymentretro'!K22*10^12)/(J20*10^6)</f>
        <v>-2112.2894635008097</v>
      </c>
      <c r="AM20" s="7">
        <f>('PP-regionalLandDpaymentretro'!L22*10^12)/(K20*10^6)</f>
        <v>701.45975588570593</v>
      </c>
      <c r="AN20" s="7">
        <f>('PP-regionalLandDpaymentretro'!M22*10^12)/(L20*10^6)</f>
        <v>3863.2887608559799</v>
      </c>
      <c r="AO20" s="7">
        <f>('PP-regionalLandDpaymentretro'!N22*10^12)/(M20*10^6)</f>
        <v>-358.3151142834509</v>
      </c>
      <c r="AP20" s="7"/>
      <c r="AQ20" s="9" t="s">
        <v>32</v>
      </c>
      <c r="AR20" s="7">
        <f>('BP-regionalLandDpayment-prosp'!C22*10^12)/(B20*10^6)</f>
        <v>15132.65243025233</v>
      </c>
      <c r="AS20" s="7">
        <f>('BP-regionalLandDpayment-prosp'!D22*10^12)/(C20*10^6)</f>
        <v>10291.308546839326</v>
      </c>
      <c r="AT20" s="7">
        <f>('BP-regionalLandDpayment-prosp'!E22*10^12)/(D20*10^6)</f>
        <v>11355.28189823948</v>
      </c>
      <c r="AU20" s="7">
        <f>('BP-regionalLandDpayment-prosp'!F22*10^12)/(E20*10^6)</f>
        <v>8973.5463498474965</v>
      </c>
      <c r="AV20" s="7">
        <f>('BP-regionalLandDpayment-prosp'!G22*10^12)/(F20*10^6)</f>
        <v>11476.573058675516</v>
      </c>
      <c r="AW20" s="7">
        <f>('BP-regionalLandDpayment-prosp'!H22*10^12)/(G20*10^6)</f>
        <v>-2786.7027287218516</v>
      </c>
      <c r="AX20" s="7">
        <f>('BP-regionalLandDpayment-prosp'!I22*10^12)/(H20*10^6)</f>
        <v>-309.8002291376331</v>
      </c>
      <c r="AY20" s="7">
        <f>('BP-regionalLandDpayment-prosp'!J22*10^12)/(I20*10^6)</f>
        <v>-1505.1588022367025</v>
      </c>
      <c r="AZ20" s="7">
        <f>('BP-regionalLandDpayment-prosp'!K22*10^12)/(J20*10^6)</f>
        <v>-2314.4063612074383</v>
      </c>
      <c r="BA20" s="7">
        <f>('BP-regionalLandDpayment-prosp'!L22*10^12)/(K20*10^6)</f>
        <v>-156.75697847141632</v>
      </c>
      <c r="BB20" s="7">
        <f>('BP-regionalLandDpayment-prosp'!M22*10^12)/(L20*10^6)</f>
        <v>1961.4228244662711</v>
      </c>
      <c r="BC20" s="7">
        <f>('BP-regionalLandDpayment-prosp'!N22*10^12)/(M20*10^6)</f>
        <v>-1071.9693407887403</v>
      </c>
      <c r="BD20" s="8"/>
      <c r="BE20" s="9" t="s">
        <v>32</v>
      </c>
      <c r="BF20" s="7">
        <f>('BP-regionalLandDpaymentretro'!C22*10^12)/(B20*10^6)</f>
        <v>15103.487416561571</v>
      </c>
      <c r="BG20" s="7">
        <f>('BP-regionalLandDpaymentretro'!D22*10^12)/(C20*10^6)</f>
        <v>10254.962686352468</v>
      </c>
      <c r="BH20" s="7">
        <f>('BP-regionalLandDpaymentretro'!E22*10^12)/(D20*10^6)</f>
        <v>11085.213997532499</v>
      </c>
      <c r="BI20" s="7">
        <f>('BP-regionalLandDpaymentretro'!F22*10^12)/(E20*10^6)</f>
        <v>8930.1671949576703</v>
      </c>
      <c r="BJ20" s="7">
        <f>('BP-regionalLandDpaymentretro'!G22*10^12)/(F20*10^6)</f>
        <v>11464.51581679343</v>
      </c>
      <c r="BK20" s="7">
        <f>('BP-regionalLandDpaymentretro'!H22*10^12)/(G20*10^6)</f>
        <v>-2755.7807314980596</v>
      </c>
      <c r="BL20" s="7">
        <f>('BP-regionalLandDpaymentretro'!I22*10^12)/(H20*10^6)</f>
        <v>-303.71825369153123</v>
      </c>
      <c r="BM20" s="7">
        <f>('BP-regionalLandDpaymentretro'!J22*10^12)/(I20*10^6)</f>
        <v>-1511.9402553916291</v>
      </c>
      <c r="BN20" s="7">
        <f>('BP-regionalLandDpaymentretro'!K22*10^12)/(J20*10^6)</f>
        <v>-2302.3788292487861</v>
      </c>
      <c r="BO20" s="7">
        <f>('BP-regionalLandDpaymentretro'!L22*10^12)/(K20*10^6)</f>
        <v>-176.83945259138136</v>
      </c>
      <c r="BP20" s="7">
        <f>('BP-regionalLandDpaymentretro'!M22*10^12)/(L20*10^6)</f>
        <v>1903.905667011903</v>
      </c>
      <c r="BQ20" s="7">
        <f>('BP-regionalLandDpaymentretro'!N22*10^12)/(M20*10^6)</f>
        <v>-1072.9310202488157</v>
      </c>
    </row>
    <row r="21" spans="1:69" x14ac:dyDescent="0.2">
      <c r="A21" t="s">
        <v>33</v>
      </c>
      <c r="B21" s="2">
        <f>Population!A21</f>
        <v>447.700129</v>
      </c>
      <c r="C21" s="2">
        <f>Population!B21</f>
        <v>476.35035299999998</v>
      </c>
      <c r="D21" s="2">
        <f>Population!C21</f>
        <v>84.532387999999997</v>
      </c>
      <c r="E21" s="2">
        <f>Population!D21</f>
        <v>124.01260499999999</v>
      </c>
      <c r="F21" s="2">
        <f>Population!E21</f>
        <v>166.87414899999999</v>
      </c>
      <c r="G21" s="2">
        <f>Population!F21</f>
        <v>1037.5520819999999</v>
      </c>
      <c r="H21" s="2">
        <f>Population!G21</f>
        <v>1516.5973799999999</v>
      </c>
      <c r="I21" s="2">
        <f>Population!H21</f>
        <v>921.54025799999999</v>
      </c>
      <c r="J21" s="2">
        <f>Population!I21</f>
        <v>4155.0123000000003</v>
      </c>
      <c r="K21" s="2">
        <f>Population!J21</f>
        <v>712.05397200000004</v>
      </c>
      <c r="L21" s="2">
        <f>Population!K21</f>
        <v>153.08453299999999</v>
      </c>
      <c r="M21" s="2">
        <f>Population!L21</f>
        <v>1389.0560760000001</v>
      </c>
      <c r="N21" s="2"/>
      <c r="O21" t="s">
        <v>33</v>
      </c>
      <c r="P21" s="7">
        <f>('PP-regionalLandDpayment-pros'!C23*10^12)/(B21*10^6)</f>
        <v>11296.943774072799</v>
      </c>
      <c r="Q21" s="7">
        <f>('PP-regionalLandDpayment-pros'!D23*10^12)/(C21*10^6)</f>
        <v>4946.4341074593731</v>
      </c>
      <c r="R21" s="7">
        <f>('PP-regionalLandDpayment-pros'!E23*10^12)/(D21*10^6)</f>
        <v>13824.070717301049</v>
      </c>
      <c r="S21" s="7">
        <f>('PP-regionalLandDpayment-pros'!F23*10^12)/(E21*10^6)</f>
        <v>10627.531491043892</v>
      </c>
      <c r="T21" s="7">
        <f>('PP-regionalLandDpayment-pros'!G23*10^12)/(F21*10^6)</f>
        <v>8371.9169622313439</v>
      </c>
      <c r="U21" s="7">
        <f>('PP-regionalLandDpayment-pros'!H23*10^12)/(G21*10^6)</f>
        <v>-2442.9356860399894</v>
      </c>
      <c r="V21" s="7">
        <f>('PP-regionalLandDpayment-pros'!I23*10^12)/(H21*10^6)</f>
        <v>576.01710001697927</v>
      </c>
      <c r="W21" s="7">
        <f>('PP-regionalLandDpayment-pros'!J23*10^12)/(I21*10^6)</f>
        <v>-416.78715369716889</v>
      </c>
      <c r="X21" s="7">
        <f>('PP-regionalLandDpayment-pros'!K23*10^12)/(J21*10^6)</f>
        <v>-2404.899972748824</v>
      </c>
      <c r="Y21" s="7">
        <f>('PP-regionalLandDpayment-pros'!L23*10^12)/(K21*10^6)</f>
        <v>865.56296394845037</v>
      </c>
      <c r="Z21" s="7">
        <f>('PP-regionalLandDpayment-pros'!M23*10^12)/(L21*10^6)</f>
        <v>4449.7087153791199</v>
      </c>
      <c r="AA21" s="7">
        <f>('PP-regionalLandDpayment-pros'!N23*10^12)/(M21*10^6)</f>
        <v>-401.28829738488719</v>
      </c>
      <c r="AB21" s="2"/>
      <c r="AC21" t="s">
        <v>33</v>
      </c>
      <c r="AD21" s="7">
        <f>('PP-regionalLandDpaymentretro'!C23*10^12)/(B21*10^6)</f>
        <v>11268.597711040751</v>
      </c>
      <c r="AE21" s="7">
        <f>('PP-regionalLandDpaymentretro'!D23*10^12)/(C21*10^6)</f>
        <v>4911.6145257559474</v>
      </c>
      <c r="AF21" s="7">
        <f>('PP-regionalLandDpaymentretro'!E23*10^12)/(D21*10^6)</f>
        <v>13569.194003049877</v>
      </c>
      <c r="AG21" s="7">
        <f>('PP-regionalLandDpaymentretro'!F23*10^12)/(E21*10^6)</f>
        <v>10586.410948736879</v>
      </c>
      <c r="AH21" s="7">
        <f>('PP-regionalLandDpaymentretro'!G23*10^12)/(F21*10^6)</f>
        <v>8360.3986138647397</v>
      </c>
      <c r="AI21" s="7">
        <f>('PP-regionalLandDpaymentretro'!H23*10^12)/(G21*10^6)</f>
        <v>-2413.2970978276026</v>
      </c>
      <c r="AJ21" s="7">
        <f>('PP-regionalLandDpaymentretro'!I23*10^12)/(H21*10^6)</f>
        <v>581.53031162118396</v>
      </c>
      <c r="AK21" s="7">
        <f>('PP-regionalLandDpaymentretro'!J23*10^12)/(I21*10^6)</f>
        <v>-423.60439544251386</v>
      </c>
      <c r="AL21" s="7">
        <f>('PP-regionalLandDpaymentretro'!K23*10^12)/(J21*10^6)</f>
        <v>-2393.2759478198091</v>
      </c>
      <c r="AM21" s="7">
        <f>('PP-regionalLandDpaymentretro'!L23*10^12)/(K21*10^6)</f>
        <v>846.32035729874303</v>
      </c>
      <c r="AN21" s="7">
        <f>('PP-regionalLandDpaymentretro'!M23*10^12)/(L21*10^6)</f>
        <v>4394.9878714891765</v>
      </c>
      <c r="AO21" s="7">
        <f>('PP-regionalLandDpaymentretro'!N23*10^12)/(M21*10^6)</f>
        <v>-402.15654320103175</v>
      </c>
      <c r="AP21" s="7"/>
      <c r="AQ21" s="9" t="s">
        <v>33</v>
      </c>
      <c r="AR21" s="7">
        <f>('BP-regionalLandDpayment-prosp'!C23*10^12)/(B21*10^6)</f>
        <v>16876.769883960937</v>
      </c>
      <c r="AS21" s="7">
        <f>('BP-regionalLandDpayment-prosp'!D23*10^12)/(C21*10^6)</f>
        <v>11480.624544016473</v>
      </c>
      <c r="AT21" s="7">
        <f>('BP-regionalLandDpayment-prosp'!E23*10^12)/(D21*10^6)</f>
        <v>12710.669896394858</v>
      </c>
      <c r="AU21" s="7">
        <f>('BP-regionalLandDpayment-prosp'!F23*10^12)/(E21*10^6)</f>
        <v>9966.1751628812544</v>
      </c>
      <c r="AV21" s="7">
        <f>('BP-regionalLandDpayment-prosp'!G23*10^12)/(F21*10^6)</f>
        <v>12699.191204603007</v>
      </c>
      <c r="AW21" s="7">
        <f>('BP-regionalLandDpayment-prosp'!H23*10^12)/(G21*10^6)</f>
        <v>-3183.759629308232</v>
      </c>
      <c r="AX21" s="7">
        <f>('BP-regionalLandDpayment-prosp'!I23*10^12)/(H21*10^6)</f>
        <v>-302.15844683794126</v>
      </c>
      <c r="AY21" s="7">
        <f>('BP-regionalLandDpayment-prosp'!J23*10^12)/(I21*10^6)</f>
        <v>-1575.8367226082562</v>
      </c>
      <c r="AZ21" s="7">
        <f>('BP-regionalLandDpayment-prosp'!K23*10^12)/(J21*10^6)</f>
        <v>-2614.6610261058981</v>
      </c>
      <c r="BA21" s="7">
        <f>('BP-regionalLandDpayment-prosp'!L23*10^12)/(K21*10^6)</f>
        <v>-103.62837617679132</v>
      </c>
      <c r="BB21" s="7">
        <f>('BP-regionalLandDpayment-prosp'!M23*10^12)/(L21*10^6)</f>
        <v>2287.5558770152438</v>
      </c>
      <c r="BC21" s="7">
        <f>('BP-regionalLandDpayment-prosp'!N23*10^12)/(M21*10^6)</f>
        <v>-1189.857319072052</v>
      </c>
      <c r="BD21" s="8"/>
      <c r="BE21" s="9" t="s">
        <v>33</v>
      </c>
      <c r="BF21" s="7">
        <f>('BP-regionalLandDpaymentretro'!C23*10^12)/(B21*10^6)</f>
        <v>16848.4238209289</v>
      </c>
      <c r="BG21" s="7">
        <f>('BP-regionalLandDpaymentretro'!D23*10^12)/(C21*10^6)</f>
        <v>11445.804962313043</v>
      </c>
      <c r="BH21" s="7">
        <f>('BP-regionalLandDpaymentretro'!E23*10^12)/(D21*10^6)</f>
        <v>12455.793182143681</v>
      </c>
      <c r="BI21" s="7">
        <f>('BP-regionalLandDpaymentretro'!F23*10^12)/(E21*10^6)</f>
        <v>9925.0546205742285</v>
      </c>
      <c r="BJ21" s="7">
        <f>('BP-regionalLandDpaymentretro'!G23*10^12)/(F21*10^6)</f>
        <v>12687.672856236395</v>
      </c>
      <c r="BK21" s="7">
        <f>('BP-regionalLandDpaymentretro'!H23*10^12)/(G21*10^6)</f>
        <v>-3154.1210410958433</v>
      </c>
      <c r="BL21" s="7">
        <f>('BP-regionalLandDpaymentretro'!I23*10^12)/(H21*10^6)</f>
        <v>-296.64523523373919</v>
      </c>
      <c r="BM21" s="7">
        <f>('BP-regionalLandDpaymentretro'!J23*10^12)/(I21*10^6)</f>
        <v>-1582.6539643536005</v>
      </c>
      <c r="BN21" s="7">
        <f>('BP-regionalLandDpaymentretro'!K23*10^12)/(J21*10^6)</f>
        <v>-2603.0370011768841</v>
      </c>
      <c r="BO21" s="7">
        <f>('BP-regionalLandDpaymentretro'!L23*10^12)/(K21*10^6)</f>
        <v>-122.87098282650109</v>
      </c>
      <c r="BP21" s="7">
        <f>('BP-regionalLandDpaymentretro'!M23*10^12)/(L21*10^6)</f>
        <v>2232.8350331252914</v>
      </c>
      <c r="BQ21" s="7">
        <f>('BP-regionalLandDpaymentretro'!N23*10^12)/(M21*10^6)</f>
        <v>-1190.7255648881962</v>
      </c>
    </row>
    <row r="22" spans="1:69" x14ac:dyDescent="0.2">
      <c r="A22" t="s">
        <v>34</v>
      </c>
      <c r="B22" s="2">
        <f>Population!A22</f>
        <v>447.700129</v>
      </c>
      <c r="C22" s="2">
        <f>Population!B22</f>
        <v>476.35035299999998</v>
      </c>
      <c r="D22" s="2">
        <f>Population!C22</f>
        <v>84.532387999999997</v>
      </c>
      <c r="E22" s="2">
        <f>Population!D22</f>
        <v>124.01260499999999</v>
      </c>
      <c r="F22" s="2">
        <f>Population!E22</f>
        <v>166.87414899999999</v>
      </c>
      <c r="G22" s="2">
        <f>Population!F22</f>
        <v>1037.5520819999999</v>
      </c>
      <c r="H22" s="2">
        <f>Population!G22</f>
        <v>1516.5973799999999</v>
      </c>
      <c r="I22" s="2">
        <f>Population!H22</f>
        <v>921.54025799999999</v>
      </c>
      <c r="J22" s="2">
        <f>Population!I22</f>
        <v>4155.0123000000003</v>
      </c>
      <c r="K22" s="2">
        <f>Population!J22</f>
        <v>712.05397200000004</v>
      </c>
      <c r="L22" s="2">
        <f>Population!K22</f>
        <v>153.08453299999999</v>
      </c>
      <c r="M22" s="2">
        <f>Population!L22</f>
        <v>1389.0560760000001</v>
      </c>
      <c r="N22" s="2"/>
      <c r="O22" t="s">
        <v>34</v>
      </c>
      <c r="P22" s="7">
        <f>('PP-regionalLandDpayment-pros'!C24*10^12)/(B22*10^6)</f>
        <v>12596.594138491866</v>
      </c>
      <c r="Q22" s="7">
        <f>('PP-regionalLandDpayment-pros'!D24*10^12)/(C22*10^6)</f>
        <v>5559.9424401087936</v>
      </c>
      <c r="R22" s="7">
        <f>('PP-regionalLandDpayment-pros'!E24*10^12)/(D22*10^6)</f>
        <v>15373.715998102785</v>
      </c>
      <c r="S22" s="7">
        <f>('PP-regionalLandDpayment-pros'!F24*10^12)/(E22*10^6)</f>
        <v>11745.079172507207</v>
      </c>
      <c r="T22" s="7">
        <f>('PP-regionalLandDpayment-pros'!G24*10^12)/(F22*10^6)</f>
        <v>9238.1375147124563</v>
      </c>
      <c r="U22" s="7">
        <f>('PP-regionalLandDpayment-pros'!H24*10^12)/(G22*10^6)</f>
        <v>-2806.2973801635148</v>
      </c>
      <c r="V22" s="7">
        <f>('PP-regionalLandDpayment-pros'!I24*10^12)/(H22*10^6)</f>
        <v>677.36196722959016</v>
      </c>
      <c r="W22" s="7">
        <f>('PP-regionalLandDpayment-pros'!J24*10^12)/(I22*10^6)</f>
        <v>-368.94820608869645</v>
      </c>
      <c r="X22" s="7">
        <f>('PP-regionalLandDpayment-pros'!K24*10^12)/(J22*10^6)</f>
        <v>-2704.3980811280471</v>
      </c>
      <c r="Y22" s="7">
        <f>('PP-regionalLandDpayment-pros'!L24*10^12)/(K22*10^6)</f>
        <v>1025.1215518457216</v>
      </c>
      <c r="Z22" s="7">
        <f>('PP-regionalLandDpayment-pros'!M24*10^12)/(L22*10^6)</f>
        <v>5011.811457885804</v>
      </c>
      <c r="AA22" s="7">
        <f>('PP-regionalLandDpayment-pros'!N24*10^12)/(M22*10^6)</f>
        <v>-447.54777714179482</v>
      </c>
      <c r="AB22" s="2"/>
      <c r="AC22" t="s">
        <v>34</v>
      </c>
      <c r="AD22" s="7">
        <f>('PP-regionalLandDpaymentretro'!C24*10^12)/(B22*10^6)</f>
        <v>12568.984511089599</v>
      </c>
      <c r="AE22" s="7">
        <f>('PP-regionalLandDpaymentretro'!D24*10^12)/(C22*10^6)</f>
        <v>5526.4746977312334</v>
      </c>
      <c r="AF22" s="7">
        <f>('PP-regionalLandDpaymentretro'!E24*10^12)/(D22*10^6)</f>
        <v>15131.983005809372</v>
      </c>
      <c r="AG22" s="7">
        <f>('PP-regionalLandDpaymentretro'!F24*10^12)/(E22*10^6)</f>
        <v>11705.911376304644</v>
      </c>
      <c r="AH22" s="7">
        <f>('PP-regionalLandDpaymentretro'!G24*10^12)/(F22*10^6)</f>
        <v>9227.077011592155</v>
      </c>
      <c r="AI22" s="7">
        <f>('PP-regionalLandDpaymentretro'!H24*10^12)/(G22*10^6)</f>
        <v>-2777.7390153947881</v>
      </c>
      <c r="AJ22" s="7">
        <f>('PP-regionalLandDpaymentretro'!I24*10^12)/(H22*10^6)</f>
        <v>682.37528891504587</v>
      </c>
      <c r="AK22" s="7">
        <f>('PP-regionalLandDpaymentretro'!J24*10^12)/(I22*10^6)</f>
        <v>-375.78868009507096</v>
      </c>
      <c r="AL22" s="7">
        <f>('PP-regionalLandDpaymentretro'!K24*10^12)/(J22*10^6)</f>
        <v>-2693.1353038768625</v>
      </c>
      <c r="AM22" s="7">
        <f>('PP-regionalLandDpaymentretro'!L24*10^12)/(K22*10^6)</f>
        <v>1006.6032016859546</v>
      </c>
      <c r="AN22" s="7">
        <f>('PP-regionalLandDpaymentretro'!M24*10^12)/(L22*10^6)</f>
        <v>4959.5428765935703</v>
      </c>
      <c r="AO22" s="7">
        <f>('PP-regionalLandDpaymentretro'!N24*10^12)/(M22*10^6)</f>
        <v>-448.33905320020494</v>
      </c>
      <c r="AP22" s="7"/>
      <c r="AQ22" s="9" t="s">
        <v>34</v>
      </c>
      <c r="AR22" s="7">
        <f>('BP-regionalLandDpayment-prosp'!C24*10^12)/(B22*10^6)</f>
        <v>18727.858378857585</v>
      </c>
      <c r="AS22" s="7">
        <f>('BP-regionalLandDpayment-prosp'!D24*10^12)/(C22*10^6)</f>
        <v>12739.88808257351</v>
      </c>
      <c r="AT22" s="7">
        <f>('BP-regionalLandDpayment-prosp'!E24*10^12)/(D22*10^6)</f>
        <v>14150.280983467035</v>
      </c>
      <c r="AU22" s="7">
        <f>('BP-regionalLandDpayment-prosp'!F24*10^12)/(E22*10^6)</f>
        <v>11018.362904805372</v>
      </c>
      <c r="AV22" s="7">
        <f>('BP-regionalLandDpayment-prosp'!G24*10^12)/(F22*10^6)</f>
        <v>13993.063797001376</v>
      </c>
      <c r="AW22" s="7">
        <f>('BP-regionalLandDpayment-prosp'!H24*10^12)/(G22*10^6)</f>
        <v>-3620.3348183048179</v>
      </c>
      <c r="AX22" s="7">
        <f>('BP-regionalLandDpayment-prosp'!I24*10^12)/(H22*10^6)</f>
        <v>-287.60113756206181</v>
      </c>
      <c r="AY22" s="7">
        <f>('BP-regionalLandDpayment-prosp'!J24*10^12)/(I22*10^6)</f>
        <v>-1642.5433029112239</v>
      </c>
      <c r="AZ22" s="7">
        <f>('BP-regionalLandDpayment-prosp'!K24*10^12)/(J22*10^6)</f>
        <v>-2934.8892147478832</v>
      </c>
      <c r="BA22" s="7">
        <f>('BP-regionalLandDpayment-prosp'!L24*10^12)/(K22*10^6)</f>
        <v>-39.8521747102753</v>
      </c>
      <c r="BB22" s="7">
        <f>('BP-regionalLandDpayment-prosp'!M24*10^12)/(L22*10^6)</f>
        <v>2635.9792869561188</v>
      </c>
      <c r="BC22" s="7">
        <f>('BP-regionalLandDpayment-prosp'!N24*10^12)/(M22*10^6)</f>
        <v>-1314.0488021759998</v>
      </c>
      <c r="BD22" s="8"/>
      <c r="BE22" s="9" t="s">
        <v>34</v>
      </c>
      <c r="BF22" s="7">
        <f>('BP-regionalLandDpaymentretro'!C24*10^12)/(B22*10^6)</f>
        <v>18700.248751455332</v>
      </c>
      <c r="BG22" s="7">
        <f>('BP-regionalLandDpaymentretro'!D24*10^12)/(C22*10^6)</f>
        <v>12706.420340195949</v>
      </c>
      <c r="BH22" s="7">
        <f>('BP-regionalLandDpaymentretro'!E24*10^12)/(D22*10^6)</f>
        <v>13908.547991173611</v>
      </c>
      <c r="BI22" s="7">
        <f>('BP-regionalLandDpaymentretro'!F24*10^12)/(E22*10^6)</f>
        <v>10979.195108602797</v>
      </c>
      <c r="BJ22" s="7">
        <f>('BP-regionalLandDpaymentretro'!G24*10^12)/(F22*10^6)</f>
        <v>13982.003293881065</v>
      </c>
      <c r="BK22" s="7">
        <f>('BP-regionalLandDpaymentretro'!H24*10^12)/(G22*10^6)</f>
        <v>-3591.7764535360898</v>
      </c>
      <c r="BL22" s="7">
        <f>('BP-regionalLandDpaymentretro'!I24*10^12)/(H22*10^6)</f>
        <v>-282.58781587660889</v>
      </c>
      <c r="BM22" s="7">
        <f>('BP-regionalLandDpaymentretro'!J24*10^12)/(I22*10^6)</f>
        <v>-1649.3837769175977</v>
      </c>
      <c r="BN22" s="7">
        <f>('BP-regionalLandDpaymentretro'!K24*10^12)/(J22*10^6)</f>
        <v>-2923.6264374966991</v>
      </c>
      <c r="BO22" s="7">
        <f>('BP-regionalLandDpaymentretro'!L24*10^12)/(K22*10^6)</f>
        <v>-58.370524870045017</v>
      </c>
      <c r="BP22" s="7">
        <f>('BP-regionalLandDpaymentretro'!M24*10^12)/(L22*10^6)</f>
        <v>2583.7107056638761</v>
      </c>
      <c r="BQ22" s="7">
        <f>('BP-regionalLandDpaymentretro'!N24*10^12)/(M22*10^6)</f>
        <v>-1314.8400782344092</v>
      </c>
    </row>
    <row r="23" spans="1:69" x14ac:dyDescent="0.2">
      <c r="A23" t="s">
        <v>35</v>
      </c>
      <c r="B23" s="2">
        <f>Population!A23</f>
        <v>447.700129</v>
      </c>
      <c r="C23" s="2">
        <f>Population!B23</f>
        <v>476.35035299999998</v>
      </c>
      <c r="D23" s="2">
        <f>Population!C23</f>
        <v>84.532387999999997</v>
      </c>
      <c r="E23" s="2">
        <f>Population!D23</f>
        <v>124.01260499999999</v>
      </c>
      <c r="F23" s="2">
        <f>Population!E23</f>
        <v>166.87414899999999</v>
      </c>
      <c r="G23" s="2">
        <f>Population!F23</f>
        <v>1037.5520819999999</v>
      </c>
      <c r="H23" s="2">
        <f>Population!G23</f>
        <v>1516.5973799999999</v>
      </c>
      <c r="I23" s="2">
        <f>Population!H23</f>
        <v>921.54025799999999</v>
      </c>
      <c r="J23" s="2">
        <f>Population!I23</f>
        <v>4155.0123000000003</v>
      </c>
      <c r="K23" s="2">
        <f>Population!J23</f>
        <v>712.05397200000004</v>
      </c>
      <c r="L23" s="2">
        <f>Population!K23</f>
        <v>153.08453299999999</v>
      </c>
      <c r="M23" s="2">
        <f>Population!L23</f>
        <v>1389.0560760000001</v>
      </c>
      <c r="N23" s="2"/>
      <c r="O23" t="s">
        <v>35</v>
      </c>
      <c r="P23" s="7">
        <f>('PP-regionalLandDpayment-pros'!C25*10^12)/(B23*10^6)</f>
        <v>13979.9727605442</v>
      </c>
      <c r="Q23" s="7">
        <f>('PP-regionalLandDpayment-pros'!D25*10^12)/(C23*10^6)</f>
        <v>6213.1275556146102</v>
      </c>
      <c r="R23" s="7">
        <f>('PP-regionalLandDpayment-pros'!E25*10^12)/(D23*10^6)</f>
        <v>17019.779580637904</v>
      </c>
      <c r="S23" s="7">
        <f>('PP-regionalLandDpayment-pros'!F25*10^12)/(E23*10^6)</f>
        <v>12930.520447956254</v>
      </c>
      <c r="T23" s="7">
        <f>('PP-regionalLandDpayment-pros'!G25*10^12)/(F23*10^6)</f>
        <v>10157.800942557449</v>
      </c>
      <c r="U23" s="7">
        <f>('PP-regionalLandDpayment-pros'!H25*10^12)/(G23*10^6)</f>
        <v>-3206.0192326538941</v>
      </c>
      <c r="V23" s="7">
        <f>('PP-regionalLandDpayment-pros'!I25*10^12)/(H23*10^6)</f>
        <v>790.63513120055154</v>
      </c>
      <c r="W23" s="7">
        <f>('PP-regionalLandDpayment-pros'!J25*10^12)/(I23*10^6)</f>
        <v>-311.35097896006562</v>
      </c>
      <c r="X23" s="7">
        <f>('PP-regionalLandDpayment-pros'!K25*10^12)/(J23*10^6)</f>
        <v>-3024.1205601864763</v>
      </c>
      <c r="Y23" s="7">
        <f>('PP-regionalLandDpayment-pros'!L25*10^12)/(K23*10^6)</f>
        <v>1200.6353439645711</v>
      </c>
      <c r="Z23" s="7">
        <f>('PP-regionalLandDpayment-pros'!M25*10^12)/(L23*10^6)</f>
        <v>5609.7787861685902</v>
      </c>
      <c r="AA23" s="7">
        <f>('PP-regionalLandDpayment-pros'!N25*10^12)/(M23*10^6)</f>
        <v>-496.72279819365633</v>
      </c>
      <c r="AB23" s="2"/>
      <c r="AC23" t="s">
        <v>35</v>
      </c>
      <c r="AD23" s="7">
        <f>('PP-regionalLandDpaymentretro'!C25*10^12)/(B23*10^6)</f>
        <v>13953.03127221616</v>
      </c>
      <c r="AE23" s="7">
        <f>('PP-regionalLandDpaymentretro'!D25*10^12)/(C23*10^6)</f>
        <v>6180.862394696489</v>
      </c>
      <c r="AF23" s="7">
        <f>('PP-regionalLandDpaymentretro'!E25*10^12)/(D23*10^6)</f>
        <v>16789.506954570472</v>
      </c>
      <c r="AG23" s="7">
        <f>('PP-regionalLandDpaymentretro'!F25*10^12)/(E23*10^6)</f>
        <v>12893.055470675712</v>
      </c>
      <c r="AH23" s="7">
        <f>('PP-regionalLandDpaymentretro'!G25*10^12)/(F23*10^6)</f>
        <v>10147.134148385823</v>
      </c>
      <c r="AI23" s="7">
        <f>('PP-regionalLandDpaymentretro'!H25*10^12)/(G23*10^6)</f>
        <v>-3178.385006928012</v>
      </c>
      <c r="AJ23" s="7">
        <f>('PP-regionalLandDpaymentretro'!I25*10^12)/(H23*10^6)</f>
        <v>795.2067494466047</v>
      </c>
      <c r="AK23" s="7">
        <f>('PP-regionalLandDpaymentretro'!J25*10^12)/(I23*10^6)</f>
        <v>-318.20474544696418</v>
      </c>
      <c r="AL23" s="7">
        <f>('PP-regionalLandDpaymentretro'!K25*10^12)/(J23*10^6)</f>
        <v>-3013.1822379574764</v>
      </c>
      <c r="AM23" s="7">
        <f>('PP-regionalLandDpaymentretro'!L25*10^12)/(K23*10^6)</f>
        <v>1182.748002574745</v>
      </c>
      <c r="AN23" s="7">
        <f>('PP-regionalLandDpaymentretro'!M25*10^12)/(L23*10^6)</f>
        <v>5559.6722458261956</v>
      </c>
      <c r="AO23" s="7">
        <f>('PP-regionalLandDpaymentretro'!N25*10^12)/(M23*10^6)</f>
        <v>-497.44842789750652</v>
      </c>
      <c r="AP23" s="7"/>
      <c r="AQ23" s="9" t="s">
        <v>35</v>
      </c>
      <c r="AR23" s="7">
        <f>('BP-regionalLandDpayment-prosp'!C25*10^12)/(B23*10^6)</f>
        <v>20693.516209031801</v>
      </c>
      <c r="AS23" s="7">
        <f>('BP-regionalLandDpayment-prosp'!D25*10^12)/(C23*10^6)</f>
        <v>14074.944489081327</v>
      </c>
      <c r="AT23" s="7">
        <f>('BP-regionalLandDpayment-prosp'!E25*10^12)/(D23*10^6)</f>
        <v>15680.156330822096</v>
      </c>
      <c r="AU23" s="7">
        <f>('BP-regionalLandDpayment-prosp'!F25*10^12)/(E23*10^6)</f>
        <v>12134.788760873069</v>
      </c>
      <c r="AV23" s="7">
        <f>('BP-regionalLandDpayment-prosp'!G25*10^12)/(F23*10^6)</f>
        <v>15364.297178739593</v>
      </c>
      <c r="AW23" s="7">
        <f>('BP-regionalLandDpayment-prosp'!H25*10^12)/(G23*10^6)</f>
        <v>-4097.364882654977</v>
      </c>
      <c r="AX23" s="7">
        <f>('BP-regionalLandDpayment-prosp'!I25*10^12)/(H23*10^6)</f>
        <v>-265.96942476616908</v>
      </c>
      <c r="AY23" s="7">
        <f>('BP-regionalLandDpayment-prosp'!J25*10^12)/(I23*10^6)</f>
        <v>-1705.8979570542285</v>
      </c>
      <c r="AZ23" s="7">
        <f>('BP-regionalLandDpayment-prosp'!K25*10^12)/(J23*10^6)</f>
        <v>-3276.501175241428</v>
      </c>
      <c r="BA23" s="7">
        <f>('BP-regionalLandDpayment-prosp'!L25*10^12)/(K23*10^6)</f>
        <v>34.522270960727866</v>
      </c>
      <c r="BB23" s="7">
        <f>('BP-regionalLandDpayment-prosp'!M25*10^12)/(L23*10^6)</f>
        <v>3008.3165296830221</v>
      </c>
      <c r="BC23" s="7">
        <f>('BP-regionalLandDpayment-prosp'!N25*10^12)/(M23*10^6)</f>
        <v>-1445.5144424075077</v>
      </c>
      <c r="BD23" s="8"/>
      <c r="BE23" s="9" t="s">
        <v>35</v>
      </c>
      <c r="BF23" s="7">
        <f>('BP-regionalLandDpaymentretro'!C25*10^12)/(B23*10^6)</f>
        <v>20666.574720703778</v>
      </c>
      <c r="BG23" s="7">
        <f>('BP-regionalLandDpaymentretro'!D25*10^12)/(C23*10^6)</f>
        <v>14042.679328163202</v>
      </c>
      <c r="BH23" s="7">
        <f>('BP-regionalLandDpaymentretro'!E25*10^12)/(D23*10^6)</f>
        <v>15449.883704754653</v>
      </c>
      <c r="BI23" s="7">
        <f>('BP-regionalLandDpaymentretro'!F25*10^12)/(E23*10^6)</f>
        <v>12097.323783592512</v>
      </c>
      <c r="BJ23" s="7">
        <f>('BP-regionalLandDpaymentretro'!G25*10^12)/(F23*10^6)</f>
        <v>15353.630384567958</v>
      </c>
      <c r="BK23" s="7">
        <f>('BP-regionalLandDpaymentretro'!H25*10^12)/(G23*10^6)</f>
        <v>-4069.7306569290931</v>
      </c>
      <c r="BL23" s="7">
        <f>('BP-regionalLandDpaymentretro'!I25*10^12)/(H23*10^6)</f>
        <v>-261.39780652011893</v>
      </c>
      <c r="BM23" s="7">
        <f>('BP-regionalLandDpaymentretro'!J25*10^12)/(I23*10^6)</f>
        <v>-1712.7517235411262</v>
      </c>
      <c r="BN23" s="7">
        <f>('BP-regionalLandDpaymentretro'!K25*10^12)/(J23*10^6)</f>
        <v>-3265.5628530124286</v>
      </c>
      <c r="BO23" s="7">
        <f>('BP-regionalLandDpaymentretro'!L25*10^12)/(K23*10^6)</f>
        <v>16.634929570898727</v>
      </c>
      <c r="BP23" s="7">
        <f>('BP-regionalLandDpaymentretro'!M25*10^12)/(L23*10^6)</f>
        <v>2958.209989340618</v>
      </c>
      <c r="BQ23" s="7">
        <f>('BP-regionalLandDpaymentretro'!N25*10^12)/(M23*10^6)</f>
        <v>-1446.2400721113574</v>
      </c>
    </row>
    <row r="24" spans="1:69" x14ac:dyDescent="0.2">
      <c r="A24" t="s">
        <v>36</v>
      </c>
      <c r="B24" s="2">
        <f>Population!A24</f>
        <v>447.700129</v>
      </c>
      <c r="C24" s="2">
        <f>Population!B24</f>
        <v>476.35035299999998</v>
      </c>
      <c r="D24" s="2">
        <f>Population!C24</f>
        <v>84.532387999999997</v>
      </c>
      <c r="E24" s="2">
        <f>Population!D24</f>
        <v>124.01260499999999</v>
      </c>
      <c r="F24" s="2">
        <f>Population!E24</f>
        <v>166.87414899999999</v>
      </c>
      <c r="G24" s="2">
        <f>Population!F24</f>
        <v>1037.5520819999999</v>
      </c>
      <c r="H24" s="2">
        <f>Population!G24</f>
        <v>1516.5973799999999</v>
      </c>
      <c r="I24" s="2">
        <f>Population!H24</f>
        <v>921.54025799999999</v>
      </c>
      <c r="J24" s="2">
        <f>Population!I24</f>
        <v>4155.0123000000003</v>
      </c>
      <c r="K24" s="2">
        <f>Population!J24</f>
        <v>712.05397200000004</v>
      </c>
      <c r="L24" s="2">
        <f>Population!K24</f>
        <v>153.08453299999999</v>
      </c>
      <c r="M24" s="2">
        <f>Population!L24</f>
        <v>1389.0560760000001</v>
      </c>
      <c r="N24" s="2"/>
      <c r="O24" t="s">
        <v>36</v>
      </c>
      <c r="P24" s="7">
        <f>('PP-regionalLandDpayment-pros'!C26*10^12)/(B24*10^6)</f>
        <v>15450.629179278971</v>
      </c>
      <c r="Q24" s="7">
        <f>('PP-regionalLandDpayment-pros'!D26*10^12)/(C24*10^6)</f>
        <v>6908.0570736206537</v>
      </c>
      <c r="R24" s="7">
        <f>('PP-regionalLandDpayment-pros'!E26*10^12)/(D24*10^6)</f>
        <v>18767.037717305808</v>
      </c>
      <c r="S24" s="7">
        <f>('PP-regionalLandDpayment-pros'!F26*10^12)/(E24*10^6)</f>
        <v>14187.439925613002</v>
      </c>
      <c r="T24" s="7">
        <f>('PP-regionalLandDpayment-pros'!G26*10^12)/(F24*10^6)</f>
        <v>11133.78209872906</v>
      </c>
      <c r="U24" s="7">
        <f>('PP-regionalLandDpayment-pros'!H26*10^12)/(G24*10^6)</f>
        <v>-3642.417121154509</v>
      </c>
      <c r="V24" s="7">
        <f>('PP-regionalLandDpayment-pros'!I26*10^12)/(H24*10^6)</f>
        <v>916.2794099532756</v>
      </c>
      <c r="W24" s="7">
        <f>('PP-regionalLandDpayment-pros'!J26*10^12)/(I24*10^6)</f>
        <v>-243.97461917663247</v>
      </c>
      <c r="X24" s="7">
        <f>('PP-regionalLandDpayment-pros'!K26*10^12)/(J24*10^6)</f>
        <v>-3365.0318923550371</v>
      </c>
      <c r="Y24" s="7">
        <f>('PP-regionalLandDpayment-pros'!L26*10^12)/(K24*10^6)</f>
        <v>1392.4110764773923</v>
      </c>
      <c r="Z24" s="7">
        <f>('PP-regionalLandDpayment-pros'!M26*10^12)/(L24*10^6)</f>
        <v>6245.7052916581933</v>
      </c>
      <c r="AA24" s="7">
        <f>('PP-regionalLandDpayment-pros'!N26*10^12)/(M24*10^6)</f>
        <v>-549.38694699624898</v>
      </c>
      <c r="AB24" s="2"/>
      <c r="AC24" t="s">
        <v>36</v>
      </c>
      <c r="AD24" s="7">
        <f>('PP-regionalLandDpaymentretro'!C26*10^12)/(B24*10^6)</f>
        <v>15424.300839401572</v>
      </c>
      <c r="AE24" s="7">
        <f>('PP-regionalLandDpaymentretro'!D26*10^12)/(C24*10^6)</f>
        <v>6876.8694893022775</v>
      </c>
      <c r="AF24" s="7">
        <f>('PP-regionalLandDpaymentretro'!E26*10^12)/(D24*10^6)</f>
        <v>18546.84934697616</v>
      </c>
      <c r="AG24" s="7">
        <f>('PP-regionalLandDpaymentretro'!F26*10^12)/(E24*10^6)</f>
        <v>14151.474811880789</v>
      </c>
      <c r="AH24" s="7">
        <f>('PP-regionalLandDpaymentretro'!G26*10^12)/(F24*10^6)</f>
        <v>11123.458612825372</v>
      </c>
      <c r="AI24" s="7">
        <f>('PP-regionalLandDpaymentretro'!H26*10^12)/(G24*10^6)</f>
        <v>-3615.5876805619828</v>
      </c>
      <c r="AJ24" s="7">
        <f>('PP-regionalLandDpaymentretro'!I26*10^12)/(H24*10^6)</f>
        <v>920.45864287246934</v>
      </c>
      <c r="AK24" s="7">
        <f>('PP-regionalLandDpaymentretro'!J26*10^12)/(I24*10^6)</f>
        <v>-250.83300234093633</v>
      </c>
      <c r="AL24" s="7">
        <f>('PP-regionalLandDpaymentretro'!K26*10^12)/(J24*10^6)</f>
        <v>-3354.3872007976015</v>
      </c>
      <c r="AM24" s="7">
        <f>('PP-regionalLandDpaymentretro'!L26*10^12)/(K24*10^6)</f>
        <v>1375.0803592904501</v>
      </c>
      <c r="AN24" s="7">
        <f>('PP-regionalLandDpaymentretro'!M26*10^12)/(L24*10^6)</f>
        <v>6197.5194005606672</v>
      </c>
      <c r="AO24" s="7">
        <f>('PP-regionalLandDpaymentretro'!N26*10^12)/(M24*10^6)</f>
        <v>-550.05464219633177</v>
      </c>
      <c r="AP24" s="7"/>
      <c r="AQ24" s="9" t="s">
        <v>36</v>
      </c>
      <c r="AR24" s="7">
        <f>('BP-regionalLandDpayment-prosp'!C26*10^12)/(B24*10^6)</f>
        <v>22779.217639715156</v>
      </c>
      <c r="AS24" s="7">
        <f>('BP-regionalLandDpayment-prosp'!D26*10^12)/(C24*10^6)</f>
        <v>15490.115311382628</v>
      </c>
      <c r="AT24" s="7">
        <f>('BP-regionalLandDpayment-prosp'!E26*10^12)/(D24*10^6)</f>
        <v>17304.688130197112</v>
      </c>
      <c r="AU24" s="7">
        <f>('BP-regionalLandDpayment-prosp'!F26*10^12)/(E24*10^6)</f>
        <v>13318.809208569686</v>
      </c>
      <c r="AV24" s="7">
        <f>('BP-regionalLandDpayment-prosp'!G26*10^12)/(F24*10^6)</f>
        <v>16817.258869015634</v>
      </c>
      <c r="AW24" s="7">
        <f>('BP-regionalLandDpayment-prosp'!H26*10^12)/(G24*10^6)</f>
        <v>-4615.4212425964424</v>
      </c>
      <c r="AX24" s="7">
        <f>('BP-regionalLandDpayment-prosp'!I26*10^12)/(H24*10^6)</f>
        <v>-237.12341159938916</v>
      </c>
      <c r="AY24" s="7">
        <f>('BP-regionalLandDpayment-prosp'!J26*10^12)/(I24*10^6)</f>
        <v>-1766.279638815608</v>
      </c>
      <c r="AZ24" s="7">
        <f>('BP-regionalLandDpayment-prosp'!K26*10^12)/(J24*10^6)</f>
        <v>-3640.5337457832998</v>
      </c>
      <c r="BA24" s="7">
        <f>('BP-regionalLandDpayment-prosp'!L26*10^12)/(K24*10^6)</f>
        <v>119.46738050638606</v>
      </c>
      <c r="BB24" s="7">
        <f>('BP-regionalLandDpayment-prosp'!M26*10^12)/(L24*10^6)</f>
        <v>3405.9163755031482</v>
      </c>
      <c r="BC24" s="7">
        <f>('BP-regionalLandDpayment-prosp'!N26*10^12)/(M24*10^6)</f>
        <v>-1585.0998381834379</v>
      </c>
      <c r="BD24" s="8"/>
      <c r="BE24" s="9" t="s">
        <v>36</v>
      </c>
      <c r="BF24" s="7">
        <f>('BP-regionalLandDpaymentretro'!C26*10^12)/(B24*10^6)</f>
        <v>22752.889299837774</v>
      </c>
      <c r="BG24" s="7">
        <f>('BP-regionalLandDpaymentretro'!D26*10^12)/(C24*10^6)</f>
        <v>15458.927727064247</v>
      </c>
      <c r="BH24" s="7">
        <f>('BP-regionalLandDpaymentretro'!E26*10^12)/(D24*10^6)</f>
        <v>17084.499759867449</v>
      </c>
      <c r="BI24" s="7">
        <f>('BP-regionalLandDpaymentretro'!F26*10^12)/(E24*10^6)</f>
        <v>13282.844094837461</v>
      </c>
      <c r="BJ24" s="7">
        <f>('BP-regionalLandDpaymentretro'!G26*10^12)/(F24*10^6)</f>
        <v>16806.935383111933</v>
      </c>
      <c r="BK24" s="7">
        <f>('BP-regionalLandDpaymentretro'!H26*10^12)/(G24*10^6)</f>
        <v>-4588.5918020039144</v>
      </c>
      <c r="BL24" s="7">
        <f>('BP-regionalLandDpaymentretro'!I26*10^12)/(H24*10^6)</f>
        <v>-232.94417868019889</v>
      </c>
      <c r="BM24" s="7">
        <f>('BP-regionalLandDpaymentretro'!J26*10^12)/(I24*10^6)</f>
        <v>-1773.1380219799109</v>
      </c>
      <c r="BN24" s="7">
        <f>('BP-regionalLandDpaymentretro'!K26*10^12)/(J24*10^6)</f>
        <v>-3629.8890542258646</v>
      </c>
      <c r="BO24" s="7">
        <f>('BP-regionalLandDpaymentretro'!L26*10^12)/(K24*10^6)</f>
        <v>102.13666331944056</v>
      </c>
      <c r="BP24" s="7">
        <f>('BP-regionalLandDpaymentretro'!M26*10^12)/(L24*10^6)</f>
        <v>3357.7304844056125</v>
      </c>
      <c r="BQ24" s="7">
        <f>('BP-regionalLandDpaymentretro'!N26*10^12)/(M24*10^6)</f>
        <v>-1585.7675333835202</v>
      </c>
    </row>
    <row r="25" spans="1:69" x14ac:dyDescent="0.2">
      <c r="A25" t="s">
        <v>37</v>
      </c>
      <c r="B25" s="2">
        <f>Population!A25</f>
        <v>447.700129</v>
      </c>
      <c r="C25" s="2">
        <f>Population!B25</f>
        <v>476.35035299999998</v>
      </c>
      <c r="D25" s="2">
        <f>Population!C25</f>
        <v>84.532387999999997</v>
      </c>
      <c r="E25" s="2">
        <f>Population!D25</f>
        <v>124.01260499999999</v>
      </c>
      <c r="F25" s="2">
        <f>Population!E25</f>
        <v>166.87414899999999</v>
      </c>
      <c r="G25" s="2">
        <f>Population!F25</f>
        <v>1037.5520819999999</v>
      </c>
      <c r="H25" s="2">
        <f>Population!G25</f>
        <v>1516.5973799999999</v>
      </c>
      <c r="I25" s="2">
        <f>Population!H25</f>
        <v>921.54025799999999</v>
      </c>
      <c r="J25" s="2">
        <f>Population!I25</f>
        <v>4155.0123000000003</v>
      </c>
      <c r="K25" s="2">
        <f>Population!J25</f>
        <v>712.05397200000004</v>
      </c>
      <c r="L25" s="2">
        <f>Population!K25</f>
        <v>153.08453299999999</v>
      </c>
      <c r="M25" s="2">
        <f>Population!L25</f>
        <v>1389.0560760000001</v>
      </c>
      <c r="N25" s="2"/>
      <c r="O25" t="s">
        <v>37</v>
      </c>
      <c r="P25" s="7">
        <f>('PP-regionalLandDpayment-pros'!C27*10^12)/(B25*10^6)</f>
        <v>17011.054740706633</v>
      </c>
      <c r="Q25" s="7">
        <f>('PP-regionalLandDpayment-pros'!D27*10^12)/(C25*10^6)</f>
        <v>7646.2702289873432</v>
      </c>
      <c r="R25" s="7">
        <f>('PP-regionalLandDpayment-pros'!E27*10^12)/(D25*10^6)</f>
        <v>20618.878667443529</v>
      </c>
      <c r="S25" s="7">
        <f>('PP-regionalLandDpayment-pros'!F27*10^12)/(E25*10^6)</f>
        <v>15518.357285109352</v>
      </c>
      <c r="T25" s="7">
        <f>('PP-regionalLandDpayment-pros'!G27*10^12)/(F25*10^6)</f>
        <v>12168.098039901097</v>
      </c>
      <c r="U25" s="7">
        <f>('PP-regionalLandDpayment-pros'!H27*10^12)/(G25*10^6)</f>
        <v>-4115.6074075292399</v>
      </c>
      <c r="V25" s="7">
        <f>('PP-regionalLandDpayment-pros'!I27*10^12)/(H25*10^6)</f>
        <v>1054.6253322815408</v>
      </c>
      <c r="W25" s="7">
        <f>('PP-regionalLandDpayment-pros'!J27*10^12)/(I25*10^6)</f>
        <v>-166.76444550150765</v>
      </c>
      <c r="X25" s="7">
        <f>('PP-regionalLandDpayment-pros'!K27*10^12)/(J25*10^6)</f>
        <v>-3727.818011080155</v>
      </c>
      <c r="Y25" s="7">
        <f>('PP-regionalLandDpayment-pros'!L27*10^12)/(K25*10^6)</f>
        <v>1600.661304563743</v>
      </c>
      <c r="Z25" s="7">
        <f>('PP-regionalLandDpayment-pros'!M27*10^12)/(L25*10^6)</f>
        <v>6921.1885486004876</v>
      </c>
      <c r="AA25" s="7">
        <f>('PP-regionalLandDpayment-pros'!N27*10^12)/(M25*10^6)</f>
        <v>-606.08798158924674</v>
      </c>
      <c r="AB25" s="2"/>
      <c r="AC25" t="s">
        <v>37</v>
      </c>
      <c r="AD25" s="7">
        <f>('PP-regionalLandDpaymentretro'!C27*10^12)/(B25*10^6)</f>
        <v>16985.295894053135</v>
      </c>
      <c r="AE25" s="7">
        <f>('PP-regionalLandDpaymentretro'!D27*10^12)/(C25*10^6)</f>
        <v>7616.0565665363292</v>
      </c>
      <c r="AF25" s="7">
        <f>('PP-regionalLandDpaymentretro'!E27*10^12)/(D25*10^6)</f>
        <v>20407.649216216676</v>
      </c>
      <c r="AG25" s="7">
        <f>('PP-regionalLandDpaymentretro'!F27*10^12)/(E25*10^6)</f>
        <v>15483.727222995061</v>
      </c>
      <c r="AH25" s="7">
        <f>('PP-regionalLandDpaymentretro'!G27*10^12)/(F25*10^6)</f>
        <v>12158.07831099798</v>
      </c>
      <c r="AI25" s="7">
        <f>('PP-regionalLandDpaymentretro'!H27*10^12)/(G25*10^6)</f>
        <v>-4089.4915204226536</v>
      </c>
      <c r="AJ25" s="7">
        <f>('PP-regionalLandDpaymentretro'!I27*10^12)/(H25*10^6)</f>
        <v>1058.4542446122543</v>
      </c>
      <c r="AK25" s="7">
        <f>('PP-regionalLandDpaymentretro'!J27*10^12)/(I25*10^6)</f>
        <v>-173.61939710188975</v>
      </c>
      <c r="AL25" s="7">
        <f>('PP-regionalLandDpaymentretro'!K27*10^12)/(J25*10^6)</f>
        <v>-3717.4416470955498</v>
      </c>
      <c r="AM25" s="7">
        <f>('PP-regionalLandDpaymentretro'!L27*10^12)/(K25*10^6)</f>
        <v>1583.8281025031106</v>
      </c>
      <c r="AN25" s="7">
        <f>('PP-regionalLandDpaymentretro'!M27*10^12)/(L25*10^6)</f>
        <v>6874.7236198338351</v>
      </c>
      <c r="AO25" s="7">
        <f>('PP-regionalLandDpaymentretro'!N27*10^12)/(M25*10^6)</f>
        <v>-606.70296874041219</v>
      </c>
      <c r="AP25" s="7"/>
      <c r="AQ25" s="9" t="s">
        <v>37</v>
      </c>
      <c r="AR25" s="7">
        <f>('BP-regionalLandDpayment-prosp'!C27*10^12)/(B25*10^6)</f>
        <v>24988.810282456037</v>
      </c>
      <c r="AS25" s="7">
        <f>('BP-regionalLandDpayment-prosp'!D27*10^12)/(C25*10^6)</f>
        <v>16988.528023313916</v>
      </c>
      <c r="AT25" s="7">
        <f>('BP-regionalLandDpayment-prosp'!E27*10^12)/(D25*10^6)</f>
        <v>19026.99401114001</v>
      </c>
      <c r="AU25" s="7">
        <f>('BP-regionalLandDpayment-prosp'!F27*10^12)/(E25*10^6)</f>
        <v>14572.783174346194</v>
      </c>
      <c r="AV25" s="7">
        <f>('BP-regionalLandDpayment-prosp'!G27*10^12)/(F25*10^6)</f>
        <v>18355.0177373757</v>
      </c>
      <c r="AW25" s="7">
        <f>('BP-regionalLandDpayment-prosp'!H27*10^12)/(G25*10^6)</f>
        <v>-5174.8003290425841</v>
      </c>
      <c r="AX25" s="7">
        <f>('BP-regionalLandDpayment-prosp'!I27*10^12)/(H25*10^6)</f>
        <v>-200.94602381061307</v>
      </c>
      <c r="AY25" s="7">
        <f>('BP-regionalLandDpayment-prosp'!J27*10^12)/(I25*10^6)</f>
        <v>-1823.9153924022628</v>
      </c>
      <c r="AZ25" s="7">
        <f>('BP-regionalLandDpayment-prosp'!K27*10^12)/(J25*10^6)</f>
        <v>-4027.7238455822526</v>
      </c>
      <c r="BA25" s="7">
        <f>('BP-regionalLandDpayment-prosp'!L27*10^12)/(K25*10^6)</f>
        <v>214.96013172653306</v>
      </c>
      <c r="BB25" s="7">
        <f>('BP-regionalLandDpayment-prosp'!M27*10^12)/(L25*10^6)</f>
        <v>3829.8508530047316</v>
      </c>
      <c r="BC25" s="7">
        <f>('BP-regionalLandDpayment-prosp'!N27*10^12)/(M25*10^6)</f>
        <v>-1733.5444217941201</v>
      </c>
      <c r="BD25" s="8"/>
      <c r="BE25" s="9" t="s">
        <v>37</v>
      </c>
      <c r="BF25" s="7">
        <f>('BP-regionalLandDpaymentretro'!C27*10^12)/(B25*10^6)</f>
        <v>24963.051435802561</v>
      </c>
      <c r="BG25" s="7">
        <f>('BP-regionalLandDpaymentretro'!D27*10^12)/(C25*10^6)</f>
        <v>16958.314360862896</v>
      </c>
      <c r="BH25" s="7">
        <f>('BP-regionalLandDpaymentretro'!E27*10^12)/(D25*10^6)</f>
        <v>18815.764559913147</v>
      </c>
      <c r="BI25" s="7">
        <f>('BP-regionalLandDpaymentretro'!F27*10^12)/(E25*10^6)</f>
        <v>14538.153112231887</v>
      </c>
      <c r="BJ25" s="7">
        <f>('BP-regionalLandDpaymentretro'!G27*10^12)/(F25*10^6)</f>
        <v>18344.998008472572</v>
      </c>
      <c r="BK25" s="7">
        <f>('BP-regionalLandDpaymentretro'!H27*10^12)/(G25*10^6)</f>
        <v>-5148.6844419359968</v>
      </c>
      <c r="BL25" s="7">
        <f>('BP-regionalLandDpaymentretro'!I27*10^12)/(H25*10^6)</f>
        <v>-197.11711147990303</v>
      </c>
      <c r="BM25" s="7">
        <f>('BP-regionalLandDpaymentretro'!J27*10^12)/(I25*10^6)</f>
        <v>-1830.7703440026444</v>
      </c>
      <c r="BN25" s="7">
        <f>('BP-regionalLandDpaymentretro'!K27*10^12)/(J25*10^6)</f>
        <v>-4017.3474815976469</v>
      </c>
      <c r="BO25" s="7">
        <f>('BP-regionalLandDpaymentretro'!L27*10^12)/(K25*10^6)</f>
        <v>198.12692966589705</v>
      </c>
      <c r="BP25" s="7">
        <f>('BP-regionalLandDpaymentretro'!M27*10^12)/(L25*10^6)</f>
        <v>3783.3859242380681</v>
      </c>
      <c r="BQ25" s="7">
        <f>('BP-regionalLandDpaymentretro'!N27*10^12)/(M25*10^6)</f>
        <v>-1734.1594089452849</v>
      </c>
    </row>
    <row r="26" spans="1:69" x14ac:dyDescent="0.2">
      <c r="A26" t="s">
        <v>38</v>
      </c>
      <c r="B26" s="2">
        <f>Population!A26</f>
        <v>447.700129</v>
      </c>
      <c r="C26" s="2">
        <f>Population!B26</f>
        <v>476.35035299999998</v>
      </c>
      <c r="D26" s="2">
        <f>Population!C26</f>
        <v>84.532387999999997</v>
      </c>
      <c r="E26" s="2">
        <f>Population!D26</f>
        <v>124.01260499999999</v>
      </c>
      <c r="F26" s="2">
        <f>Population!E26</f>
        <v>166.87414899999999</v>
      </c>
      <c r="G26" s="2">
        <f>Population!F26</f>
        <v>1037.5520819999999</v>
      </c>
      <c r="H26" s="2">
        <f>Population!G26</f>
        <v>1516.5973799999999</v>
      </c>
      <c r="I26" s="2">
        <f>Population!H26</f>
        <v>921.54025799999999</v>
      </c>
      <c r="J26" s="2">
        <f>Population!I26</f>
        <v>4155.0123000000003</v>
      </c>
      <c r="K26" s="2">
        <f>Population!J26</f>
        <v>712.05397200000004</v>
      </c>
      <c r="L26" s="2">
        <f>Population!K26</f>
        <v>153.08453299999999</v>
      </c>
      <c r="M26" s="2">
        <f>Population!L26</f>
        <v>1389.0560760000001</v>
      </c>
      <c r="N26" s="2"/>
      <c r="O26" t="s">
        <v>38</v>
      </c>
      <c r="P26" s="7">
        <f>('PP-regionalLandDpayment-pros'!C28*10^12)/(B26*10^6)</f>
        <v>18662.97882512234</v>
      </c>
      <c r="Q26" s="7">
        <f>('PP-regionalLandDpayment-pros'!D28*10^12)/(C26*10^6)</f>
        <v>8428.8974603278912</v>
      </c>
      <c r="R26" s="7">
        <f>('PP-regionalLandDpayment-pros'!E28*10^12)/(D26*10^6)</f>
        <v>22577.694372788355</v>
      </c>
      <c r="S26" s="7">
        <f>('PP-regionalLandDpayment-pros'!F28*10^12)/(E26*10^6)</f>
        <v>16925.041214471155</v>
      </c>
      <c r="T26" s="7">
        <f>('PP-regionalLandDpayment-pros'!G28*10^12)/(F26*10^6)</f>
        <v>13262.164230208053</v>
      </c>
      <c r="U26" s="7">
        <f>('PP-regionalLandDpayment-pros'!H28*10^12)/(G26*10^6)</f>
        <v>-4625.5710685888616</v>
      </c>
      <c r="V26" s="7">
        <f>('PP-regionalLandDpayment-pros'!I28*10^12)/(H26*10^6)</f>
        <v>1205.9169078065222</v>
      </c>
      <c r="W26" s="7">
        <f>('PP-regionalLandDpayment-pros'!J28*10^12)/(I26*10^6)</f>
        <v>-79.660235996323763</v>
      </c>
      <c r="X26" s="7">
        <f>('PP-regionalLandDpayment-pros'!K28*10^12)/(J26*10^6)</f>
        <v>-4112.9546251055608</v>
      </c>
      <c r="Y26" s="7">
        <f>('PP-regionalLandDpayment-pros'!L28*10^12)/(K26*10^6)</f>
        <v>1825.525542023267</v>
      </c>
      <c r="Z26" s="7">
        <f>('PP-regionalLandDpayment-pros'!M28*10^12)/(L26*10^6)</f>
        <v>7637.426513341019</v>
      </c>
      <c r="AA26" s="7">
        <f>('PP-regionalLandDpayment-pros'!N28*10^12)/(M26*10^6)</f>
        <v>-667.34562342911875</v>
      </c>
      <c r="AB26" s="2"/>
      <c r="AC26" t="s">
        <v>38</v>
      </c>
      <c r="AD26" s="7">
        <f>('PP-regionalLandDpaymentretro'!C28*10^12)/(B26*10^6)</f>
        <v>18637.754918072209</v>
      </c>
      <c r="AE26" s="7">
        <f>('PP-regionalLandDpaymentretro'!D28*10^12)/(C26*10^6)</f>
        <v>8399.5719463726055</v>
      </c>
      <c r="AF26" s="7">
        <f>('PP-regionalLandDpaymentretro'!E28*10^12)/(D26*10^6)</f>
        <v>22374.499266664843</v>
      </c>
      <c r="AG26" s="7">
        <f>('PP-regionalLandDpaymentretro'!F28*10^12)/(E26*10^6)</f>
        <v>16891.611748573829</v>
      </c>
      <c r="AH26" s="7">
        <f>('PP-regionalLandDpaymentretro'!G28*10^12)/(F26*10^6)</f>
        <v>13252.417118592528</v>
      </c>
      <c r="AI26" s="7">
        <f>('PP-regionalLandDpaymentretro'!H28*10^12)/(G26*10^6)</f>
        <v>-4600.0987230642877</v>
      </c>
      <c r="AJ26" s="7">
        <f>('PP-regionalLandDpaymentretro'!I28*10^12)/(H26*10^6)</f>
        <v>1209.4316533449471</v>
      </c>
      <c r="AK26" s="7">
        <f>('PP-regionalLandDpaymentretro'!J28*10^12)/(I26*10^6)</f>
        <v>-86.5040991457345</v>
      </c>
      <c r="AL26" s="7">
        <f>('PP-regionalLandDpaymentretro'!K28*10^12)/(J26*10^6)</f>
        <v>-4102.8259933485697</v>
      </c>
      <c r="AM26" s="7">
        <f>('PP-regionalLandDpaymentretro'!L28*10^12)/(K26*10^6)</f>
        <v>1809.1427924669267</v>
      </c>
      <c r="AN26" s="7">
        <f>('PP-regionalLandDpaymentretro'!M28*10^12)/(L26*10^6)</f>
        <v>7592.5172676135326</v>
      </c>
      <c r="AO26" s="7">
        <f>('PP-regionalLandDpaymentretro'!N28*10^12)/(M26*10^6)</f>
        <v>-667.91145465549073</v>
      </c>
      <c r="AP26" s="7"/>
      <c r="AQ26" s="9" t="s">
        <v>38</v>
      </c>
      <c r="AR26" s="7">
        <f>('BP-regionalLandDpayment-prosp'!C28*10^12)/(B26*10^6)</f>
        <v>27324.98199365594</v>
      </c>
      <c r="AS26" s="7">
        <f>('BP-regionalLandDpayment-prosp'!D28*10^12)/(C26*10^6)</f>
        <v>18572.435475779454</v>
      </c>
      <c r="AT26" s="7">
        <f>('BP-regionalLandDpayment-prosp'!E28*10^12)/(D26*10^6)</f>
        <v>20849.274660667499</v>
      </c>
      <c r="AU26" s="7">
        <f>('BP-regionalLandDpayment-prosp'!F28*10^12)/(E26*10^6)</f>
        <v>15898.365741570196</v>
      </c>
      <c r="AV26" s="7">
        <f>('BP-regionalLandDpayment-prosp'!G28*10^12)/(F26*10^6)</f>
        <v>19979.732566632185</v>
      </c>
      <c r="AW26" s="7">
        <f>('BP-regionalLandDpayment-prosp'!H28*10^12)/(G26*10^6)</f>
        <v>-5775.6103740330445</v>
      </c>
      <c r="AX26" s="7">
        <f>('BP-regionalLandDpayment-prosp'!I28*10^12)/(H26*10^6)</f>
        <v>-157.34410061557409</v>
      </c>
      <c r="AY26" s="7">
        <f>('BP-regionalLandDpayment-prosp'!J28*10^12)/(I26*10^6)</f>
        <v>-1878.944091922187</v>
      </c>
      <c r="AZ26" s="7">
        <f>('BP-regionalLandDpayment-prosp'!K28*10^12)/(J26*10^6)</f>
        <v>-4438.5832151424538</v>
      </c>
      <c r="BA26" s="7">
        <f>('BP-regionalLandDpayment-prosp'!L28*10^12)/(K26*10^6)</f>
        <v>320.97355532193438</v>
      </c>
      <c r="BB26" s="7">
        <f>('BP-regionalLandDpayment-prosp'!M28*10^12)/(L26*10^6)</f>
        <v>4280.9465141574465</v>
      </c>
      <c r="BC26" s="7">
        <f>('BP-regionalLandDpayment-prosp'!N28*10^12)/(M26*10^6)</f>
        <v>-1891.5033713483633</v>
      </c>
      <c r="BD26" s="8"/>
      <c r="BE26" s="9" t="s">
        <v>38</v>
      </c>
      <c r="BF26" s="7">
        <f>('BP-regionalLandDpaymentretro'!C28*10^12)/(B26*10^6)</f>
        <v>27299.758086605823</v>
      </c>
      <c r="BG26" s="7">
        <f>('BP-regionalLandDpaymentretro'!D28*10^12)/(C26*10^6)</f>
        <v>18543.109961824161</v>
      </c>
      <c r="BH26" s="7">
        <f>('BP-regionalLandDpaymentretro'!E28*10^12)/(D26*10^6)</f>
        <v>20646.079554543972</v>
      </c>
      <c r="BI26" s="7">
        <f>('BP-regionalLandDpaymentretro'!F28*10^12)/(E26*10^6)</f>
        <v>15864.936275672853</v>
      </c>
      <c r="BJ26" s="7">
        <f>('BP-regionalLandDpaymentretro'!G28*10^12)/(F26*10^6)</f>
        <v>19969.985455016646</v>
      </c>
      <c r="BK26" s="7">
        <f>('BP-regionalLandDpaymentretro'!H28*10^12)/(G26*10^6)</f>
        <v>-5750.1380285084679</v>
      </c>
      <c r="BL26" s="7">
        <f>('BP-regionalLandDpaymentretro'!I28*10^12)/(H26*10^6)</f>
        <v>-153.82935507715339</v>
      </c>
      <c r="BM26" s="7">
        <f>('BP-regionalLandDpaymentretro'!J28*10^12)/(I26*10^6)</f>
        <v>-1885.7879550715968</v>
      </c>
      <c r="BN26" s="7">
        <f>('BP-regionalLandDpaymentretro'!K28*10^12)/(J26*10^6)</f>
        <v>-4428.4545833854636</v>
      </c>
      <c r="BO26" s="7">
        <f>('BP-regionalLandDpaymentretro'!L28*10^12)/(K26*10^6)</f>
        <v>304.59080576559006</v>
      </c>
      <c r="BP26" s="7">
        <f>('BP-regionalLandDpaymentretro'!M28*10^12)/(L26*10^6)</f>
        <v>4236.0372684299482</v>
      </c>
      <c r="BQ26" s="7">
        <f>('BP-regionalLandDpaymentretro'!N28*10^12)/(M26*10^6)</f>
        <v>-1892.0692025747344</v>
      </c>
    </row>
    <row r="27" spans="1:69" x14ac:dyDescent="0.2">
      <c r="A27" t="s">
        <v>39</v>
      </c>
      <c r="B27" s="2">
        <f>Population!A27</f>
        <v>447.700129</v>
      </c>
      <c r="C27" s="2">
        <f>Population!B27</f>
        <v>476.35035299999998</v>
      </c>
      <c r="D27" s="2">
        <f>Population!C27</f>
        <v>84.532387999999997</v>
      </c>
      <c r="E27" s="2">
        <f>Population!D27</f>
        <v>124.01260499999999</v>
      </c>
      <c r="F27" s="2">
        <f>Population!E27</f>
        <v>166.87414899999999</v>
      </c>
      <c r="G27" s="2">
        <f>Population!F27</f>
        <v>1037.5520819999999</v>
      </c>
      <c r="H27" s="2">
        <f>Population!G27</f>
        <v>1516.5973799999999</v>
      </c>
      <c r="I27" s="2">
        <f>Population!H27</f>
        <v>921.54025799999999</v>
      </c>
      <c r="J27" s="2">
        <f>Population!I27</f>
        <v>4155.0123000000003</v>
      </c>
      <c r="K27" s="2">
        <f>Population!J27</f>
        <v>712.05397200000004</v>
      </c>
      <c r="L27" s="2">
        <f>Population!K27</f>
        <v>153.08453299999999</v>
      </c>
      <c r="M27" s="2">
        <f>Population!L27</f>
        <v>1389.0560760000001</v>
      </c>
      <c r="N27" s="2"/>
      <c r="O27" t="s">
        <v>39</v>
      </c>
      <c r="P27" s="7">
        <f>('PP-regionalLandDpayment-pros'!C29*10^12)/(B27*10^6)</f>
        <v>20407.631884181657</v>
      </c>
      <c r="Q27" s="7">
        <f>('PP-regionalLandDpayment-pros'!D29*10^12)/(C27*10^6)</f>
        <v>9256.7760278270507</v>
      </c>
      <c r="R27" s="7">
        <f>('PP-regionalLandDpayment-pros'!E29*10^12)/(D27*10^6)</f>
        <v>24645.220824353029</v>
      </c>
      <c r="S27" s="7">
        <f>('PP-regionalLandDpayment-pros'!F29*10^12)/(E27*10^6)</f>
        <v>18408.773387612622</v>
      </c>
      <c r="T27" s="7">
        <f>('PP-regionalLandDpayment-pros'!G29*10^12)/(F27*10^6)</f>
        <v>14417.007306030984</v>
      </c>
      <c r="U27" s="7">
        <f>('PP-regionalLandDpayment-pros'!H29*10^12)/(G27*10^6)</f>
        <v>-5172.2147486516378</v>
      </c>
      <c r="V27" s="7">
        <f>('PP-regionalLandDpayment-pros'!I29*10^12)/(H27*10^6)</f>
        <v>1370.335925340717</v>
      </c>
      <c r="W27" s="7">
        <f>('PP-regionalLandDpayment-pros'!J29*10^12)/(I27*10^6)</f>
        <v>17.39040615940068</v>
      </c>
      <c r="X27" s="7">
        <f>('PP-regionalLandDpayment-pros'!K29*10^12)/(J27*10^6)</f>
        <v>-4520.7701652297283</v>
      </c>
      <c r="Y27" s="7">
        <f>('PP-regionalLandDpayment-pros'!L29*10^12)/(K27*10^6)</f>
        <v>2067.0933914405045</v>
      </c>
      <c r="Z27" s="7">
        <f>('PP-regionalLandDpayment-pros'!M29*10^12)/(L27*10^6)</f>
        <v>8395.3175036150988</v>
      </c>
      <c r="AA27" s="7">
        <f>('PP-regionalLandDpayment-pros'!N29*10^12)/(M27*10^6)</f>
        <v>-733.65247093465655</v>
      </c>
      <c r="AB27" s="2"/>
      <c r="AC27" t="s">
        <v>39</v>
      </c>
      <c r="AD27" s="7">
        <f>('PP-regionalLandDpaymentretro'!C29*10^12)/(B27*10^6)</f>
        <v>20382.915357634949</v>
      </c>
      <c r="AE27" s="7">
        <f>('PP-regionalLandDpaymentretro'!D29*10^12)/(C27*10^6)</f>
        <v>9228.2674155496188</v>
      </c>
      <c r="AF27" s="7">
        <f>('PP-regionalLandDpaymentretro'!E29*10^12)/(D27*10^6)</f>
        <v>24449.294460907535</v>
      </c>
      <c r="AG27" s="7">
        <f>('PP-regionalLandDpaymentretro'!F29*10^12)/(E27*10^6)</f>
        <v>18376.433929074945</v>
      </c>
      <c r="AH27" s="7">
        <f>('PP-regionalLandDpaymentretro'!G29*10^12)/(F27*10^6)</f>
        <v>14407.508106835865</v>
      </c>
      <c r="AI27" s="7">
        <f>('PP-regionalLandDpaymentretro'!H29*10^12)/(G27*10^6)</f>
        <v>-5147.3317438590866</v>
      </c>
      <c r="AJ27" s="7">
        <f>('PP-regionalLandDpaymentretro'!I29*10^12)/(H27*10^6)</f>
        <v>1373.5678244092471</v>
      </c>
      <c r="AK27" s="7">
        <f>('PP-regionalLandDpaymentretro'!J29*10^12)/(I27*10^6)</f>
        <v>10.564927183703741</v>
      </c>
      <c r="AL27" s="7">
        <f>('PP-regionalLandDpaymentretro'!K29*10^12)/(J27*10^6)</f>
        <v>-4510.8724917929958</v>
      </c>
      <c r="AM27" s="7">
        <f>('PP-regionalLandDpaymentretro'!L29*10^12)/(K27*10^6)</f>
        <v>2051.1233566819778</v>
      </c>
      <c r="AN27" s="7">
        <f>('PP-regionalLandDpaymentretro'!M29*10^12)/(L27*10^6)</f>
        <v>8351.8264602939871</v>
      </c>
      <c r="AO27" s="7">
        <f>('PP-regionalLandDpaymentretro'!N29*10^12)/(M27*10^6)</f>
        <v>-734.17159847581161</v>
      </c>
      <c r="AP27" s="7"/>
      <c r="AQ27" s="9" t="s">
        <v>39</v>
      </c>
      <c r="AR27" s="7">
        <f>('BP-regionalLandDpayment-prosp'!C29*10^12)/(B27*10^6)</f>
        <v>29789.664315542595</v>
      </c>
      <c r="AS27" s="7">
        <f>('BP-regionalLandDpayment-prosp'!D29*10^12)/(C27*10^6)</f>
        <v>20243.49593292033</v>
      </c>
      <c r="AT27" s="7">
        <f>('BP-regionalLandDpayment-prosp'!E29*10^12)/(D27*10^6)</f>
        <v>22773.126173888169</v>
      </c>
      <c r="AU27" s="7">
        <f>('BP-regionalLandDpayment-prosp'!F29*10^12)/(E27*10^6)</f>
        <v>17296.755486461214</v>
      </c>
      <c r="AV27" s="7">
        <f>('BP-regionalLandDpayment-prosp'!G29*10^12)/(F27*10^6)</f>
        <v>21692.973703868731</v>
      </c>
      <c r="AW27" s="7">
        <f>('BP-regionalLandDpayment-prosp'!H29*10^12)/(G27*10^6)</f>
        <v>-6417.8511044789857</v>
      </c>
      <c r="AX27" s="7">
        <f>('BP-regionalLandDpayment-prosp'!I29*10^12)/(H27*10^6)</f>
        <v>-106.24619366480979</v>
      </c>
      <c r="AY27" s="7">
        <f>('BP-regionalLandDpayment-prosp'!J29*10^12)/(I27*10^6)</f>
        <v>-1931.4589721049588</v>
      </c>
      <c r="AZ27" s="7">
        <f>('BP-regionalLandDpayment-prosp'!K29*10^12)/(J27*10^6)</f>
        <v>-4873.4666411906883</v>
      </c>
      <c r="BA27" s="7">
        <f>('BP-regionalLandDpayment-prosp'!L29*10^12)/(K27*10^6)</f>
        <v>437.47547751746987</v>
      </c>
      <c r="BB27" s="7">
        <f>('BP-regionalLandDpayment-prosp'!M29*10^12)/(L27*10^6)</f>
        <v>4759.8300078415668</v>
      </c>
      <c r="BC27" s="7">
        <f>('BP-regionalLandDpayment-prosp'!N29*10^12)/(M27*10^6)</f>
        <v>-2059.5683669022228</v>
      </c>
      <c r="BD27" s="8"/>
      <c r="BE27" s="9" t="s">
        <v>39</v>
      </c>
      <c r="BF27" s="7">
        <f>('BP-regionalLandDpaymentretro'!C29*10^12)/(B27*10^6)</f>
        <v>29764.947788995913</v>
      </c>
      <c r="BG27" s="7">
        <f>('BP-regionalLandDpaymentretro'!D29*10^12)/(C27*10^6)</f>
        <v>20214.987320642897</v>
      </c>
      <c r="BH27" s="7">
        <f>('BP-regionalLandDpaymentretro'!E29*10^12)/(D27*10^6)</f>
        <v>22577.199810442657</v>
      </c>
      <c r="BI27" s="7">
        <f>('BP-regionalLandDpaymentretro'!F29*10^12)/(E27*10^6)</f>
        <v>17264.416027923515</v>
      </c>
      <c r="BJ27" s="7">
        <f>('BP-regionalLandDpaymentretro'!G29*10^12)/(F27*10^6)</f>
        <v>21683.474504673595</v>
      </c>
      <c r="BK27" s="7">
        <f>('BP-regionalLandDpaymentretro'!H29*10^12)/(G27*10^6)</f>
        <v>-6392.9680996864317</v>
      </c>
      <c r="BL27" s="7">
        <f>('BP-regionalLandDpaymentretro'!I29*10^12)/(H27*10^6)</f>
        <v>-103.01429459628427</v>
      </c>
      <c r="BM27" s="7">
        <f>('BP-regionalLandDpaymentretro'!J29*10^12)/(I27*10^6)</f>
        <v>-1938.2844510806547</v>
      </c>
      <c r="BN27" s="7">
        <f>('BP-regionalLandDpaymentretro'!K29*10^12)/(J27*10^6)</f>
        <v>-4863.5689677539567</v>
      </c>
      <c r="BO27" s="7">
        <f>('BP-regionalLandDpaymentretro'!L29*10^12)/(K27*10^6)</f>
        <v>421.5054427589389</v>
      </c>
      <c r="BP27" s="7">
        <f>('BP-regionalLandDpaymentretro'!M29*10^12)/(L27*10^6)</f>
        <v>4716.3389645204406</v>
      </c>
      <c r="BQ27" s="7">
        <f>('BP-regionalLandDpaymentretro'!N29*10^12)/(M27*10^6)</f>
        <v>-2060.0874944433767</v>
      </c>
    </row>
    <row r="28" spans="1:69" x14ac:dyDescent="0.2">
      <c r="A28" t="s">
        <v>40</v>
      </c>
      <c r="B28" s="2">
        <f>Population!A28</f>
        <v>447.700129</v>
      </c>
      <c r="C28" s="2">
        <f>Population!B28</f>
        <v>476.35035299999998</v>
      </c>
      <c r="D28" s="2">
        <f>Population!C28</f>
        <v>84.532387999999997</v>
      </c>
      <c r="E28" s="2">
        <f>Population!D28</f>
        <v>124.01260499999999</v>
      </c>
      <c r="F28" s="2">
        <f>Population!E28</f>
        <v>166.87414899999999</v>
      </c>
      <c r="G28" s="2">
        <f>Population!F28</f>
        <v>1037.5520819999999</v>
      </c>
      <c r="H28" s="2">
        <f>Population!G28</f>
        <v>1516.5973799999999</v>
      </c>
      <c r="I28" s="2">
        <f>Population!H28</f>
        <v>921.54025799999999</v>
      </c>
      <c r="J28" s="2">
        <f>Population!I28</f>
        <v>4155.0123000000003</v>
      </c>
      <c r="K28" s="2">
        <f>Population!J28</f>
        <v>712.05397200000004</v>
      </c>
      <c r="L28" s="2">
        <f>Population!K28</f>
        <v>153.08453299999999</v>
      </c>
      <c r="M28" s="2">
        <f>Population!L28</f>
        <v>1389.0560760000001</v>
      </c>
      <c r="N28" s="2"/>
      <c r="O28" t="s">
        <v>40</v>
      </c>
      <c r="P28" s="7">
        <f>('PP-regionalLandDpayment-pros'!C30*10^12)/(B28*10^6)</f>
        <v>22245.966872480505</v>
      </c>
      <c r="Q28" s="7">
        <f>('PP-regionalLandDpayment-pros'!D30*10^12)/(C28*10^6)</f>
        <v>10130.553029376455</v>
      </c>
      <c r="R28" s="7">
        <f>('PP-regionalLandDpayment-pros'!E30*10^12)/(D28*10^6)</f>
        <v>26822.81981673856</v>
      </c>
      <c r="S28" s="7">
        <f>('PP-regionalLandDpayment-pros'!F30*10^12)/(E28*10^6)</f>
        <v>19970.561627982432</v>
      </c>
      <c r="T28" s="7">
        <f>('PP-regionalLandDpayment-pros'!G30*10^12)/(F28*10^6)</f>
        <v>15633.435479929431</v>
      </c>
      <c r="U28" s="7">
        <f>('PP-regionalLandDpayment-pros'!H30*10^12)/(G28*10^6)</f>
        <v>-5755.4261983726092</v>
      </c>
      <c r="V28" s="7">
        <f>('PP-regionalLandDpayment-pros'!I30*10^12)/(H28*10^6)</f>
        <v>1548.0242325445779</v>
      </c>
      <c r="W28" s="7">
        <f>('PP-regionalLandDpayment-pros'!J30*10^12)/(I28*10^6)</f>
        <v>124.42871497676319</v>
      </c>
      <c r="X28" s="7">
        <f>('PP-regionalLandDpayment-pros'!K30*10^12)/(J28*10^6)</f>
        <v>-4951.5004491703994</v>
      </c>
      <c r="Y28" s="7">
        <f>('PP-regionalLandDpayment-pros'!L30*10^12)/(K28*10^6)</f>
        <v>2325.4275135643443</v>
      </c>
      <c r="Z28" s="7">
        <f>('PP-regionalLandDpayment-pros'!M30*10^12)/(L28*10^6)</f>
        <v>9195.552666488531</v>
      </c>
      <c r="AA28" s="7">
        <f>('PP-regionalLandDpayment-pros'!N30*10^12)/(M28*10^6)</f>
        <v>-805.47649435986921</v>
      </c>
      <c r="AB28" s="2"/>
      <c r="AC28" t="s">
        <v>40</v>
      </c>
      <c r="AD28" s="7">
        <f>('PP-regionalLandDpaymentretro'!C30*10^12)/(B28*10^6)</f>
        <v>22221.735347890524</v>
      </c>
      <c r="AE28" s="7">
        <f>('PP-regionalLandDpaymentretro'!D30*10^12)/(C28*10^6)</f>
        <v>10102.80164479079</v>
      </c>
      <c r="AF28" s="7">
        <f>('PP-regionalLandDpaymentretro'!E30*10^12)/(D28*10^6)</f>
        <v>26633.521795446119</v>
      </c>
      <c r="AG28" s="7">
        <f>('PP-regionalLandDpaymentretro'!F30*10^12)/(E28*10^6)</f>
        <v>19939.22022352905</v>
      </c>
      <c r="AH28" s="7">
        <f>('PP-regionalLandDpaymentretro'!G30*10^12)/(F28*10^6)</f>
        <v>15624.164361595305</v>
      </c>
      <c r="AI28" s="7">
        <f>('PP-regionalLandDpaymentretro'!H30*10^12)/(G28*10^6)</f>
        <v>-5731.089979279106</v>
      </c>
      <c r="AJ28" s="7">
        <f>('PP-regionalLandDpaymentretro'!I30*10^12)/(H28*10^6)</f>
        <v>1551.0006218336273</v>
      </c>
      <c r="AK28" s="7">
        <f>('PP-regionalLandDpaymentretro'!J30*10^12)/(I28*10^6)</f>
        <v>117.62849378108841</v>
      </c>
      <c r="AL28" s="7">
        <f>('PP-regionalLandDpaymentretro'!K30*10^12)/(J28*10^6)</f>
        <v>-4941.8199595093765</v>
      </c>
      <c r="AM28" s="7">
        <f>('PP-regionalLandDpaymentretro'!L30*10^12)/(K28*10^6)</f>
        <v>2309.8395758326546</v>
      </c>
      <c r="AN28" s="7">
        <f>('PP-regionalLandDpaymentretro'!M30*10^12)/(L28*10^6)</f>
        <v>9153.3645213943528</v>
      </c>
      <c r="AO28" s="7">
        <f>('PP-regionalLandDpaymentretro'!N30*10^12)/(M28*10^6)</f>
        <v>-805.95067106307272</v>
      </c>
      <c r="AP28" s="7"/>
      <c r="AQ28" s="9" t="s">
        <v>40</v>
      </c>
      <c r="AR28" s="7">
        <f>('BP-regionalLandDpayment-prosp'!C30*10^12)/(B28*10^6)</f>
        <v>32384.364965816814</v>
      </c>
      <c r="AS28" s="7">
        <f>('BP-regionalLandDpayment-prosp'!D30*10^12)/(C28*10^6)</f>
        <v>22003.006141506663</v>
      </c>
      <c r="AT28" s="7">
        <f>('BP-regionalLandDpayment-prosp'!E30*10^12)/(D28*10^6)</f>
        <v>24799.799647742529</v>
      </c>
      <c r="AU28" s="7">
        <f>('BP-regionalLandDpayment-prosp'!F30*10^12)/(E28*10^6)</f>
        <v>18768.89447843135</v>
      </c>
      <c r="AV28" s="7">
        <f>('BP-regionalLandDpayment-prosp'!G30*10^12)/(F28*10^6)</f>
        <v>23495.979592273416</v>
      </c>
      <c r="AW28" s="7">
        <f>('BP-regionalLandDpayment-prosp'!H30*10^12)/(G28*10^6)</f>
        <v>-7101.4839259814726</v>
      </c>
      <c r="AX28" s="7">
        <f>('BP-regionalLandDpayment-prosp'!I30*10^12)/(H28*10^6)</f>
        <v>-47.59776615369055</v>
      </c>
      <c r="AY28" s="7">
        <f>('BP-regionalLandDpayment-prosp'!J30*10^12)/(I28*10^6)</f>
        <v>-1981.5340351358948</v>
      </c>
      <c r="AZ28" s="7">
        <f>('BP-regionalLandDpayment-prosp'!K30*10^12)/(J28*10^6)</f>
        <v>-5332.6307965199176</v>
      </c>
      <c r="BA28" s="7">
        <f>('BP-regionalLandDpayment-prosp'!L30*10^12)/(K28*10^6)</f>
        <v>564.4321991421175</v>
      </c>
      <c r="BB28" s="7">
        <f>('BP-regionalLandDpayment-prosp'!M30*10^12)/(L28*10^6)</f>
        <v>5266.9775133804933</v>
      </c>
      <c r="BC28" s="7">
        <f>('BP-regionalLandDpayment-prosp'!N30*10^12)/(M28*10^6)</f>
        <v>-2238.2857806151192</v>
      </c>
      <c r="BD28" s="8"/>
      <c r="BE28" s="9" t="s">
        <v>40</v>
      </c>
      <c r="BF28" s="7">
        <f>('BP-regionalLandDpaymentretro'!C30*10^12)/(B28*10^6)</f>
        <v>32360.133441226859</v>
      </c>
      <c r="BG28" s="7">
        <f>('BP-regionalLandDpaymentretro'!D30*10^12)/(C28*10^6)</f>
        <v>21975.254756920996</v>
      </c>
      <c r="BH28" s="7">
        <f>('BP-regionalLandDpaymentretro'!E30*10^12)/(D28*10^6)</f>
        <v>24610.50162645007</v>
      </c>
      <c r="BI28" s="7">
        <f>('BP-regionalLandDpaymentretro'!F30*10^12)/(E28*10^6)</f>
        <v>18737.553073977942</v>
      </c>
      <c r="BJ28" s="7">
        <f>('BP-regionalLandDpaymentretro'!G30*10^12)/(F28*10^6)</f>
        <v>23486.708473939274</v>
      </c>
      <c r="BK28" s="7">
        <f>('BP-regionalLandDpaymentretro'!H30*10^12)/(G28*10^6)</f>
        <v>-7077.1477068879676</v>
      </c>
      <c r="BL28" s="7">
        <f>('BP-regionalLandDpaymentretro'!I30*10^12)/(H28*10^6)</f>
        <v>-44.621376864646265</v>
      </c>
      <c r="BM28" s="7">
        <f>('BP-regionalLandDpaymentretro'!J30*10^12)/(I28*10^6)</f>
        <v>-1988.3342563315687</v>
      </c>
      <c r="BN28" s="7">
        <f>('BP-regionalLandDpaymentretro'!K30*10^12)/(J28*10^6)</f>
        <v>-5322.9503068588956</v>
      </c>
      <c r="BO28" s="7">
        <f>('BP-regionalLandDpaymentretro'!L30*10^12)/(K28*10^6)</f>
        <v>548.84426141042366</v>
      </c>
      <c r="BP28" s="7">
        <f>('BP-regionalLandDpaymentretro'!M30*10^12)/(L28*10^6)</f>
        <v>5224.7893682863005</v>
      </c>
      <c r="BQ28" s="7">
        <f>('BP-regionalLandDpaymentretro'!N30*10^12)/(M28*10^6)</f>
        <v>-2238.7599573183215</v>
      </c>
    </row>
    <row r="29" spans="1:69" x14ac:dyDescent="0.2">
      <c r="A29" t="s">
        <v>41</v>
      </c>
      <c r="B29" s="2">
        <f>Population!A29</f>
        <v>447.700129</v>
      </c>
      <c r="C29" s="2">
        <f>Population!B29</f>
        <v>476.35035299999998</v>
      </c>
      <c r="D29" s="2">
        <f>Population!C29</f>
        <v>84.532387999999997</v>
      </c>
      <c r="E29" s="2">
        <f>Population!D29</f>
        <v>124.01260499999999</v>
      </c>
      <c r="F29" s="2">
        <f>Population!E29</f>
        <v>166.87414899999999</v>
      </c>
      <c r="G29" s="2">
        <f>Population!F29</f>
        <v>1037.5520819999999</v>
      </c>
      <c r="H29" s="2">
        <f>Population!G29</f>
        <v>1516.5973799999999</v>
      </c>
      <c r="I29" s="2">
        <f>Population!H29</f>
        <v>921.54025799999999</v>
      </c>
      <c r="J29" s="2">
        <f>Population!I29</f>
        <v>4155.0123000000003</v>
      </c>
      <c r="K29" s="2">
        <f>Population!J29</f>
        <v>712.05397200000004</v>
      </c>
      <c r="L29" s="2">
        <f>Population!K29</f>
        <v>153.08453299999999</v>
      </c>
      <c r="M29" s="2">
        <f>Population!L29</f>
        <v>1389.0560760000001</v>
      </c>
      <c r="N29" s="2"/>
      <c r="O29" t="s">
        <v>41</v>
      </c>
      <c r="P29" s="7">
        <f>('PP-regionalLandDpayment-pros'!C31*10^12)/(B29*10^6)</f>
        <v>24187.404260479936</v>
      </c>
      <c r="Q29" s="7">
        <f>('PP-regionalLandDpayment-pros'!D31*10^12)/(C29*10^6)</f>
        <v>11054.657037368579</v>
      </c>
      <c r="R29" s="7">
        <f>('PP-regionalLandDpayment-pros'!E31*10^12)/(D29*10^6)</f>
        <v>29121.965884925932</v>
      </c>
      <c r="S29" s="7">
        <f>('PP-regionalLandDpayment-pros'!F31*10^12)/(E29*10^6)</f>
        <v>21618.918082172924</v>
      </c>
      <c r="T29" s="7">
        <f>('PP-regionalLandDpayment-pros'!G31*10^12)/(F29*10^6)</f>
        <v>16918.145963519659</v>
      </c>
      <c r="U29" s="7">
        <f>('PP-regionalLandDpayment-pros'!H31*10^12)/(G29*10^6)</f>
        <v>-6377.3771599844595</v>
      </c>
      <c r="V29" s="7">
        <f>('PP-regionalLandDpayment-pros'!I31*10^12)/(H29*10^6)</f>
        <v>1739.7099169961195</v>
      </c>
      <c r="W29" s="7">
        <f>('PP-regionalLandDpayment-pros'!J31*10^12)/(I29*10^6)</f>
        <v>241.54095747561763</v>
      </c>
      <c r="X29" s="7">
        <f>('PP-regionalLandDpayment-pros'!K31*10^12)/(J29*10^6)</f>
        <v>-5407.1942332078133</v>
      </c>
      <c r="Y29" s="7">
        <f>('PP-regionalLandDpayment-pros'!L31*10^12)/(K29*10^6)</f>
        <v>2601.5097254141961</v>
      </c>
      <c r="Z29" s="7">
        <f>('PP-regionalLandDpayment-pros'!M31*10^12)/(L29*10^6)</f>
        <v>10042.202933210208</v>
      </c>
      <c r="AA29" s="7">
        <f>('PP-regionalLandDpayment-pros'!N31*10^12)/(M29*10^6)</f>
        <v>-883.68906746184553</v>
      </c>
      <c r="AB29" s="2"/>
      <c r="AC29" t="s">
        <v>41</v>
      </c>
      <c r="AD29" s="7">
        <f>('PP-regionalLandDpaymentretro'!C31*10^12)/(B29*10^6)</f>
        <v>24163.631457789783</v>
      </c>
      <c r="AE29" s="7">
        <f>('PP-regionalLandDpaymentretro'!D31*10^12)/(C29*10^6)</f>
        <v>11027.603796587116</v>
      </c>
      <c r="AF29" s="7">
        <f>('PP-regionalLandDpaymentretro'!E31*10^12)/(D29*10^6)</f>
        <v>28938.69654324586</v>
      </c>
      <c r="AG29" s="7">
        <f>('PP-regionalLandDpaymentretro'!F31*10^12)/(E29*10^6)</f>
        <v>21588.48768111111</v>
      </c>
      <c r="AH29" s="7">
        <f>('PP-regionalLandDpaymentretro'!G31*10^12)/(F29*10^6)</f>
        <v>16909.083847772657</v>
      </c>
      <c r="AI29" s="7">
        <f>('PP-regionalLandDpaymentretro'!H31*10^12)/(G29*10^6)</f>
        <v>-6353.5461288754923</v>
      </c>
      <c r="AJ29" s="7">
        <f>('PP-regionalLandDpaymentretro'!I31*10^12)/(H29*10^6)</f>
        <v>1742.4556891604302</v>
      </c>
      <c r="AK29" s="7">
        <f>('PP-regionalLandDpaymentretro'!J31*10^12)/(I29*10^6)</f>
        <v>234.77028553727177</v>
      </c>
      <c r="AL29" s="7">
        <f>('PP-regionalLandDpaymentretro'!K31*10^12)/(J29*10^6)</f>
        <v>-5397.7165396851606</v>
      </c>
      <c r="AM29" s="7">
        <f>('PP-regionalLandDpaymentretro'!L31*10^12)/(K29*10^6)</f>
        <v>2586.2738320721883</v>
      </c>
      <c r="AN29" s="7">
        <f>('PP-regionalLandDpaymentretro'!M31*10^12)/(L29*10^6)</f>
        <v>10001.207087068618</v>
      </c>
      <c r="AO29" s="7">
        <f>('PP-regionalLandDpaymentretro'!N31*10^12)/(M29*10^6)</f>
        <v>-884.11954395734108</v>
      </c>
      <c r="AP29" s="7"/>
      <c r="AQ29" s="9" t="s">
        <v>41</v>
      </c>
      <c r="AR29" s="7">
        <f>('BP-regionalLandDpayment-prosp'!C31*10^12)/(B29*10^6)</f>
        <v>35122.84031962994</v>
      </c>
      <c r="AS29" s="7">
        <f>('BP-regionalLandDpayment-prosp'!D31*10^12)/(C29*10^6)</f>
        <v>23860.472184663933</v>
      </c>
      <c r="AT29" s="7">
        <f>('BP-regionalLandDpayment-prosp'!E31*10^12)/(D29*10^6)</f>
        <v>26939.904428987684</v>
      </c>
      <c r="AU29" s="7">
        <f>('BP-regionalLandDpayment-prosp'!F31*10^12)/(E29*10^6)</f>
        <v>20322.780945189323</v>
      </c>
      <c r="AV29" s="7">
        <f>('BP-regionalLandDpayment-prosp'!G31*10^12)/(F29*10^6)</f>
        <v>25398.810030094086</v>
      </c>
      <c r="AW29" s="7">
        <f>('BP-regionalLandDpayment-prosp'!H31*10^12)/(G29*10^6)</f>
        <v>-7829.2562514028896</v>
      </c>
      <c r="AX29" s="7">
        <f>('BP-regionalLandDpayment-prosp'!I31*10^12)/(H29*10^6)</f>
        <v>18.646867320976167</v>
      </c>
      <c r="AY29" s="7">
        <f>('BP-regionalLandDpayment-prosp'!J31*10^12)/(I29*10^6)</f>
        <v>-2029.9836744033973</v>
      </c>
      <c r="AZ29" s="7">
        <f>('BP-regionalLandDpayment-prosp'!K31*10^12)/(J29*10^6)</f>
        <v>-5818.2874360266769</v>
      </c>
      <c r="BA29" s="7">
        <f>('BP-regionalLandDpayment-prosp'!L31*10^12)/(K29*10^6)</f>
        <v>702.07240957390752</v>
      </c>
      <c r="BB29" s="7">
        <f>('BP-regionalLandDpayment-prosp'!M31*10^12)/(L29*10^6)</f>
        <v>5804.7798220961104</v>
      </c>
      <c r="BC29" s="7">
        <f>('BP-regionalLandDpayment-prosp'!N31*10^12)/(M29*10^6)</f>
        <v>-2429.1397580496464</v>
      </c>
      <c r="BD29" s="8"/>
      <c r="BE29" s="9" t="s">
        <v>41</v>
      </c>
      <c r="BF29" s="7">
        <f>('BP-regionalLandDpaymentretro'!C31*10^12)/(B29*10^6)</f>
        <v>35099.067516939809</v>
      </c>
      <c r="BG29" s="7">
        <f>('BP-regionalLandDpaymentretro'!D31*10^12)/(C29*10^6)</f>
        <v>23833.418943882465</v>
      </c>
      <c r="BH29" s="7">
        <f>('BP-regionalLandDpaymentretro'!E31*10^12)/(D29*10^6)</f>
        <v>26756.635087307597</v>
      </c>
      <c r="BI29" s="7">
        <f>('BP-regionalLandDpaymentretro'!F31*10^12)/(E29*10^6)</f>
        <v>20292.350544127487</v>
      </c>
      <c r="BJ29" s="7">
        <f>('BP-regionalLandDpaymentretro'!G31*10^12)/(F29*10^6)</f>
        <v>25389.747914347077</v>
      </c>
      <c r="BK29" s="7">
        <f>('BP-regionalLandDpaymentretro'!H31*10^12)/(G29*10^6)</f>
        <v>-7805.4252202939215</v>
      </c>
      <c r="BL29" s="7">
        <f>('BP-regionalLandDpaymentretro'!I31*10^12)/(H29*10^6)</f>
        <v>21.392639485281432</v>
      </c>
      <c r="BM29" s="7">
        <f>('BP-regionalLandDpaymentretro'!J31*10^12)/(I29*10^6)</f>
        <v>-2036.7543463417423</v>
      </c>
      <c r="BN29" s="7">
        <f>('BP-regionalLandDpaymentretro'!K31*10^12)/(J29*10^6)</f>
        <v>-5808.8097425040251</v>
      </c>
      <c r="BO29" s="7">
        <f>('BP-regionalLandDpaymentretro'!L31*10^12)/(K29*10^6)</f>
        <v>686.83651623189508</v>
      </c>
      <c r="BP29" s="7">
        <f>('BP-regionalLandDpaymentretro'!M31*10^12)/(L29*10^6)</f>
        <v>5763.783975954505</v>
      </c>
      <c r="BQ29" s="7">
        <f>('BP-regionalLandDpaymentretro'!N31*10^12)/(M29*10^6)</f>
        <v>-2429.5702345451409</v>
      </c>
    </row>
    <row r="30" spans="1:69" x14ac:dyDescent="0.2">
      <c r="A30" t="s">
        <v>42</v>
      </c>
      <c r="B30" s="2">
        <f>Population!A30</f>
        <v>447.700129</v>
      </c>
      <c r="C30" s="2">
        <f>Population!B30</f>
        <v>476.35035299999998</v>
      </c>
      <c r="D30" s="2">
        <f>Population!C30</f>
        <v>84.532387999999997</v>
      </c>
      <c r="E30" s="2">
        <f>Population!D30</f>
        <v>124.01260499999999</v>
      </c>
      <c r="F30" s="2">
        <f>Population!E30</f>
        <v>166.87414899999999</v>
      </c>
      <c r="G30" s="2">
        <f>Population!F30</f>
        <v>1037.5520819999999</v>
      </c>
      <c r="H30" s="2">
        <f>Population!G30</f>
        <v>1516.5973799999999</v>
      </c>
      <c r="I30" s="2">
        <f>Population!H30</f>
        <v>921.54025799999999</v>
      </c>
      <c r="J30" s="2">
        <f>Population!I30</f>
        <v>4155.0123000000003</v>
      </c>
      <c r="K30" s="2">
        <f>Population!J30</f>
        <v>712.05397200000004</v>
      </c>
      <c r="L30" s="2">
        <f>Population!K30</f>
        <v>153.08453299999999</v>
      </c>
      <c r="M30" s="2">
        <f>Population!L30</f>
        <v>1389.0560760000001</v>
      </c>
      <c r="N30" s="2"/>
      <c r="O30" t="s">
        <v>42</v>
      </c>
      <c r="P30" s="7">
        <f>('PP-regionalLandDpayment-pros'!C32*10^12)/(B30*10^6)</f>
        <v>26224.437119845734</v>
      </c>
      <c r="Q30" s="7">
        <f>('PP-regionalLandDpayment-pros'!D32*10^12)/(C30*10^6)</f>
        <v>12025.769011503695</v>
      </c>
      <c r="R30" s="7">
        <f>('PP-regionalLandDpayment-pros'!E32*10^12)/(D30*10^6)</f>
        <v>31533.76299229818</v>
      </c>
      <c r="S30" s="7">
        <f>('PP-regionalLandDpayment-pros'!F32*10^12)/(E30*10^6)</f>
        <v>23347.201868985696</v>
      </c>
      <c r="T30" s="7">
        <f>('PP-regionalLandDpayment-pros'!G32*10^12)/(F30*10^6)</f>
        <v>18265.95244643672</v>
      </c>
      <c r="U30" s="7">
        <f>('PP-regionalLandDpayment-pros'!H32*10^12)/(G30*10^6)</f>
        <v>-7035.9480224213812</v>
      </c>
      <c r="V30" s="7">
        <f>('PP-regionalLandDpayment-pros'!I32*10^12)/(H30*10^6)</f>
        <v>1944.9633849351424</v>
      </c>
      <c r="W30" s="7">
        <f>('PP-regionalLandDpayment-pros'!J32*10^12)/(I30*10^6)</f>
        <v>368.75478421664212</v>
      </c>
      <c r="X30" s="7">
        <f>('PP-regionalLandDpayment-pros'!K32*10^12)/(J30*10^6)</f>
        <v>-5886.1727835717129</v>
      </c>
      <c r="Y30" s="7">
        <f>('PP-regionalLandDpayment-pros'!L32*10^12)/(K30*10^6)</f>
        <v>2894.5630472440298</v>
      </c>
      <c r="Z30" s="7">
        <f>('PP-regionalLandDpayment-pros'!M32*10^12)/(L30*10^6)</f>
        <v>10932.288446927378</v>
      </c>
      <c r="AA30" s="7">
        <f>('PP-regionalLandDpayment-pros'!N32*10^12)/(M30*10^6)</f>
        <v>-968.40250322705674</v>
      </c>
      <c r="AB30" s="2"/>
      <c r="AC30" t="s">
        <v>42</v>
      </c>
      <c r="AD30" s="7">
        <f>('PP-regionalLandDpaymentretro'!C32*10^12)/(B30*10^6)</f>
        <v>26201.108908885915</v>
      </c>
      <c r="AE30" s="7">
        <f>('PP-regionalLandDpaymentretro'!D32*10^12)/(C30*10^6)</f>
        <v>11999.372917984945</v>
      </c>
      <c r="AF30" s="7">
        <f>('PP-regionalLandDpaymentretro'!E32*10^12)/(D30*10^6)</f>
        <v>31356.075031137381</v>
      </c>
      <c r="AG30" s="7">
        <f>('PP-regionalLandDpaymentretro'!F32*10^12)/(E30*10^6)</f>
        <v>23317.619092069843</v>
      </c>
      <c r="AH30" s="7">
        <f>('PP-regionalLandDpaymentretro'!G32*10^12)/(F30*10^6)</f>
        <v>18257.086661748621</v>
      </c>
      <c r="AI30" s="7">
        <f>('PP-regionalLandDpaymentretro'!H32*10^12)/(G30*10^6)</f>
        <v>-7012.5962394704811</v>
      </c>
      <c r="AJ30" s="7">
        <f>('PP-regionalLandDpaymentretro'!I32*10^12)/(H30*10^6)</f>
        <v>1947.4994174182514</v>
      </c>
      <c r="AK30" s="7">
        <f>('PP-regionalLandDpaymentretro'!J32*10^12)/(I30*10^6)</f>
        <v>362.01999324396797</v>
      </c>
      <c r="AL30" s="7">
        <f>('PP-regionalLandDpaymentretro'!K32*10^12)/(J30*10^6)</f>
        <v>-5876.8890044304399</v>
      </c>
      <c r="AM30" s="7">
        <f>('PP-regionalLandDpaymentretro'!L32*10^12)/(K30*10^6)</f>
        <v>2879.6593148025622</v>
      </c>
      <c r="AN30" s="7">
        <f>('PP-regionalLandDpaymentretro'!M32*10^12)/(L30*10^6)</f>
        <v>10892.404856313109</v>
      </c>
      <c r="AO30" s="7">
        <f>('PP-regionalLandDpaymentretro'!N32*10^12)/(M30*10^6)</f>
        <v>-968.79018903248368</v>
      </c>
      <c r="AP30" s="7"/>
      <c r="AQ30" s="9" t="s">
        <v>42</v>
      </c>
      <c r="AR30" s="7">
        <f>('BP-regionalLandDpayment-prosp'!C32*10^12)/(B30*10^6)</f>
        <v>37994.227451263978</v>
      </c>
      <c r="AS30" s="7">
        <f>('BP-regionalLandDpayment-prosp'!D32*10^12)/(C30*10^6)</f>
        <v>25808.645020408047</v>
      </c>
      <c r="AT30" s="7">
        <f>('BP-regionalLandDpayment-prosp'!E32*10^12)/(D30*10^6)</f>
        <v>29185.214138119372</v>
      </c>
      <c r="AU30" s="7">
        <f>('BP-regionalLandDpayment-prosp'!F32*10^12)/(E30*10^6)</f>
        <v>21952.171779600532</v>
      </c>
      <c r="AV30" s="7">
        <f>('BP-regionalLandDpayment-prosp'!G32*10^12)/(F30*10^6)</f>
        <v>27393.676059365276</v>
      </c>
      <c r="AW30" s="7">
        <f>('BP-regionalLandDpayment-prosp'!H32*10^12)/(G30*10^6)</f>
        <v>-8598.6028996602872</v>
      </c>
      <c r="AX30" s="7">
        <f>('BP-regionalLandDpayment-prosp'!I32*10^12)/(H30*10^6)</f>
        <v>92.586293408148038</v>
      </c>
      <c r="AY30" s="7">
        <f>('BP-regionalLandDpayment-prosp'!J32*10^12)/(I30*10^6)</f>
        <v>-2076.0831267048652</v>
      </c>
      <c r="AZ30" s="7">
        <f>('BP-regionalLandDpayment-prosp'!K32*10^12)/(J30*10^6)</f>
        <v>-6328.6316647427775</v>
      </c>
      <c r="BA30" s="7">
        <f>('BP-regionalLandDpayment-prosp'!L32*10^12)/(K30*10^6)</f>
        <v>850.20205110376764</v>
      </c>
      <c r="BB30" s="7">
        <f>('BP-regionalLandDpayment-prosp'!M32*10^12)/(L30*10^6)</f>
        <v>6371.5575082111091</v>
      </c>
      <c r="BC30" s="7">
        <f>('BP-regionalLandDpayment-prosp'!N32*10^12)/(M30*10^6)</f>
        <v>-2631.7683258038478</v>
      </c>
      <c r="BD30" s="8"/>
      <c r="BE30" s="9" t="s">
        <v>42</v>
      </c>
      <c r="BF30" s="7">
        <f>('BP-regionalLandDpaymentretro'!C32*10^12)/(B30*10^6)</f>
        <v>37970.899240304192</v>
      </c>
      <c r="BG30" s="7">
        <f>('BP-regionalLandDpaymentretro'!D32*10^12)/(C30*10^6)</f>
        <v>25782.24892688929</v>
      </c>
      <c r="BH30" s="7">
        <f>('BP-regionalLandDpaymentretro'!E32*10^12)/(D30*10^6)</f>
        <v>29007.526176958552</v>
      </c>
      <c r="BI30" s="7">
        <f>('BP-regionalLandDpaymentretro'!F32*10^12)/(E30*10^6)</f>
        <v>21922.589002684657</v>
      </c>
      <c r="BJ30" s="7">
        <f>('BP-regionalLandDpaymentretro'!G32*10^12)/(F30*10^6)</f>
        <v>27384.810274677158</v>
      </c>
      <c r="BK30" s="7">
        <f>('BP-regionalLandDpaymentretro'!H32*10^12)/(G30*10^6)</f>
        <v>-8575.2511167093853</v>
      </c>
      <c r="BL30" s="7">
        <f>('BP-regionalLandDpaymentretro'!I32*10^12)/(H30*10^6)</f>
        <v>95.122325891251293</v>
      </c>
      <c r="BM30" s="7">
        <f>('BP-regionalLandDpaymentretro'!J32*10^12)/(I30*10^6)</f>
        <v>-2082.8179176775384</v>
      </c>
      <c r="BN30" s="7">
        <f>('BP-regionalLandDpaymentretro'!K32*10^12)/(J30*10^6)</f>
        <v>-6319.3478856015054</v>
      </c>
      <c r="BO30" s="7">
        <f>('BP-regionalLandDpaymentretro'!L32*10^12)/(K30*10^6)</f>
        <v>835.29831866229438</v>
      </c>
      <c r="BP30" s="7">
        <f>('BP-regionalLandDpaymentretro'!M32*10^12)/(L30*10^6)</f>
        <v>6331.673917596825</v>
      </c>
      <c r="BQ30" s="7">
        <f>('BP-regionalLandDpaymentretro'!N32*10^12)/(M30*10^6)</f>
        <v>-2632.1560116092737</v>
      </c>
    </row>
    <row r="31" spans="1:69" x14ac:dyDescent="0.2">
      <c r="A31" t="s">
        <v>43</v>
      </c>
      <c r="B31" s="2">
        <f>Population!A31</f>
        <v>447.700129</v>
      </c>
      <c r="C31" s="2">
        <f>Population!B31</f>
        <v>476.35035299999998</v>
      </c>
      <c r="D31" s="2">
        <f>Population!C31</f>
        <v>84.532387999999997</v>
      </c>
      <c r="E31" s="2">
        <f>Population!D31</f>
        <v>124.01260499999999</v>
      </c>
      <c r="F31" s="2">
        <f>Population!E31</f>
        <v>166.87414899999999</v>
      </c>
      <c r="G31" s="2">
        <f>Population!F31</f>
        <v>1037.5520819999999</v>
      </c>
      <c r="H31" s="2">
        <f>Population!G31</f>
        <v>1516.5973799999999</v>
      </c>
      <c r="I31" s="2">
        <f>Population!H31</f>
        <v>921.54025799999999</v>
      </c>
      <c r="J31" s="2">
        <f>Population!I31</f>
        <v>4155.0123000000003</v>
      </c>
      <c r="K31" s="2">
        <f>Population!J31</f>
        <v>712.05397200000004</v>
      </c>
      <c r="L31" s="2">
        <f>Population!K31</f>
        <v>153.08453299999999</v>
      </c>
      <c r="M31" s="2">
        <f>Population!L31</f>
        <v>1389.0560760000001</v>
      </c>
      <c r="N31" s="2"/>
      <c r="O31" t="s">
        <v>43</v>
      </c>
      <c r="P31" s="7">
        <f>('PP-regionalLandDpayment-pros'!C33*10^12)/(B31*10^6)</f>
        <v>28355.259243824068</v>
      </c>
      <c r="Q31" s="7">
        <f>('PP-regionalLandDpayment-pros'!D33*10^12)/(C31*10^6)</f>
        <v>13043.127494876804</v>
      </c>
      <c r="R31" s="7">
        <f>('PP-regionalLandDpayment-pros'!E33*10^12)/(D31*10^6)</f>
        <v>34056.207618468819</v>
      </c>
      <c r="S31" s="7">
        <f>('PP-regionalLandDpayment-pros'!F33*10^12)/(E31*10^6)</f>
        <v>25153.949460153632</v>
      </c>
      <c r="T31" s="7">
        <f>('PP-regionalLandDpayment-pros'!G33*10^12)/(F31*10^6)</f>
        <v>19675.721289121746</v>
      </c>
      <c r="U31" s="7">
        <f>('PP-regionalLandDpayment-pros'!H33*10^12)/(G31*10^6)</f>
        <v>-7730.4245636787982</v>
      </c>
      <c r="V31" s="7">
        <f>('PP-regionalLandDpayment-pros'!I33*10^12)/(H31*10^6)</f>
        <v>2163.6925837085701</v>
      </c>
      <c r="W31" s="7">
        <f>('PP-regionalLandDpayment-pros'!J33*10^12)/(I31*10^6)</f>
        <v>506.05463333334529</v>
      </c>
      <c r="X31" s="7">
        <f>('PP-regionalLandDpayment-pros'!K33*10^12)/(J31*10^6)</f>
        <v>-6388.0096500252694</v>
      </c>
      <c r="Y31" s="7">
        <f>('PP-regionalLandDpayment-pros'!L33*10^12)/(K31*10^6)</f>
        <v>3204.3525971071153</v>
      </c>
      <c r="Z31" s="7">
        <f>('PP-regionalLandDpayment-pros'!M33*10^12)/(L31*10^6)</f>
        <v>11865.141430166166</v>
      </c>
      <c r="AA31" s="7">
        <f>('PP-regionalLandDpayment-pros'!N33*10^12)/(M31*10^6)</f>
        <v>-1059.8890246957374</v>
      </c>
      <c r="AB31" s="2"/>
      <c r="AC31" t="s">
        <v>43</v>
      </c>
      <c r="AD31" s="7">
        <f>('PP-regionalLandDpaymentretro'!C33*10^12)/(B31*10^6)</f>
        <v>28332.364850456481</v>
      </c>
      <c r="AE31" s="7">
        <f>('PP-regionalLandDpaymentretro'!D33*10^12)/(C31*10^6)</f>
        <v>13017.354808581011</v>
      </c>
      <c r="AF31" s="7">
        <f>('PP-regionalLandDpaymentretro'!E33*10^12)/(D31*10^6)</f>
        <v>33883.726395604004</v>
      </c>
      <c r="AG31" s="7">
        <f>('PP-regionalLandDpaymentretro'!F33*10^12)/(E31*10^6)</f>
        <v>25125.161673870985</v>
      </c>
      <c r="AH31" s="7">
        <f>('PP-regionalLandDpaymentretro'!G33*10^12)/(F31*10^6)</f>
        <v>19667.041824660551</v>
      </c>
      <c r="AI31" s="7">
        <f>('PP-regionalLandDpaymentretro'!H33*10^12)/(G31*10^6)</f>
        <v>-7707.5320771735696</v>
      </c>
      <c r="AJ31" s="7">
        <f>('PP-regionalLandDpaymentretro'!I33*10^12)/(H31*10^6)</f>
        <v>2166.0372777237976</v>
      </c>
      <c r="AK31" s="7">
        <f>('PP-regionalLandDpaymentretro'!J33*10^12)/(I31*10^6)</f>
        <v>499.36187960748782</v>
      </c>
      <c r="AL31" s="7">
        <f>('PP-regionalLandDpaymentretro'!K33*10^12)/(J31*10^6)</f>
        <v>-6378.912763991344</v>
      </c>
      <c r="AM31" s="7">
        <f>('PP-regionalLandDpaymentretro'!L33*10^12)/(K31*10^6)</f>
        <v>3189.7651668959143</v>
      </c>
      <c r="AN31" s="7">
        <f>('PP-regionalLandDpaymentretro'!M33*10^12)/(L31*10^6)</f>
        <v>11826.303540291692</v>
      </c>
      <c r="AO31" s="7">
        <f>('PP-regionalLandDpaymentretro'!N33*10^12)/(M31*10^6)</f>
        <v>-1060.2347918731077</v>
      </c>
      <c r="AP31" s="7"/>
      <c r="AQ31" s="9" t="s">
        <v>43</v>
      </c>
      <c r="AR31" s="7">
        <f>('BP-regionalLandDpayment-prosp'!C33*10^12)/(B31*10^6)</f>
        <v>40996.018397109612</v>
      </c>
      <c r="AS31" s="7">
        <f>('BP-regionalLandDpayment-prosp'!D33*10^12)/(C31*10^6)</f>
        <v>27845.941407634371</v>
      </c>
      <c r="AT31" s="7">
        <f>('BP-regionalLandDpayment-prosp'!E33*10^12)/(D31*10^6)</f>
        <v>31533.86528360569</v>
      </c>
      <c r="AU31" s="7">
        <f>('BP-regionalLandDpayment-prosp'!F33*10^12)/(E31*10^6)</f>
        <v>23655.686630064687</v>
      </c>
      <c r="AV31" s="7">
        <f>('BP-regionalLandDpayment-prosp'!G33*10^12)/(F31*10^6)</f>
        <v>29478.899813108583</v>
      </c>
      <c r="AW31" s="7">
        <f>('BP-regionalLandDpayment-prosp'!H33*10^12)/(G31*10^6)</f>
        <v>-9408.7164776948921</v>
      </c>
      <c r="AX31" s="7">
        <f>('BP-regionalLandDpayment-prosp'!I33*10^12)/(H31*10^6)</f>
        <v>174.23890478013783</v>
      </c>
      <c r="AY31" s="7">
        <f>('BP-regionalLandDpayment-prosp'!J33*10^12)/(I31*10^6)</f>
        <v>-2119.7021839553959</v>
      </c>
      <c r="AZ31" s="7">
        <f>('BP-regionalLandDpayment-prosp'!K33*10^12)/(J31*10^6)</f>
        <v>-6863.2106514556544</v>
      </c>
      <c r="BA31" s="7">
        <f>('BP-regionalLandDpayment-prosp'!L33*10^12)/(K31*10^6)</f>
        <v>1008.7081338751152</v>
      </c>
      <c r="BB31" s="7">
        <f>('BP-regionalLandDpayment-prosp'!M33*10^12)/(L31*10^6)</f>
        <v>6966.9147212878797</v>
      </c>
      <c r="BC31" s="7">
        <f>('BP-regionalLandDpayment-prosp'!N33*10^12)/(M31*10^6)</f>
        <v>-2846.3445311181945</v>
      </c>
      <c r="BD31" s="8"/>
      <c r="BE31" s="9" t="s">
        <v>43</v>
      </c>
      <c r="BF31" s="7">
        <f>('BP-regionalLandDpaymentretro'!C33*10^12)/(B31*10^6)</f>
        <v>40973.124003742058</v>
      </c>
      <c r="BG31" s="7">
        <f>('BP-regionalLandDpaymentretro'!D33*10^12)/(C31*10^6)</f>
        <v>27820.168721338567</v>
      </c>
      <c r="BH31" s="7">
        <f>('BP-regionalLandDpaymentretro'!E33*10^12)/(D31*10^6)</f>
        <v>31361.384060740849</v>
      </c>
      <c r="BI31" s="7">
        <f>('BP-regionalLandDpaymentretro'!F33*10^12)/(E31*10^6)</f>
        <v>23626.898843782015</v>
      </c>
      <c r="BJ31" s="7">
        <f>('BP-regionalLandDpaymentretro'!G33*10^12)/(F31*10^6)</f>
        <v>29470.220348647374</v>
      </c>
      <c r="BK31" s="7">
        <f>('BP-regionalLandDpaymentretro'!H33*10^12)/(G31*10^6)</f>
        <v>-9385.823991189658</v>
      </c>
      <c r="BL31" s="7">
        <f>('BP-regionalLandDpaymentretro'!I33*10^12)/(H31*10^6)</f>
        <v>176.58359879535948</v>
      </c>
      <c r="BM31" s="7">
        <f>('BP-regionalLandDpaymentretro'!J33*10^12)/(I31*10^6)</f>
        <v>-2126.394937681252</v>
      </c>
      <c r="BN31" s="7">
        <f>('BP-regionalLandDpaymentretro'!K33*10^12)/(J31*10^6)</f>
        <v>-6854.1137654217309</v>
      </c>
      <c r="BO31" s="7">
        <f>('BP-regionalLandDpaymentretro'!L33*10^12)/(K31*10^6)</f>
        <v>994.12070366390878</v>
      </c>
      <c r="BP31" s="7">
        <f>('BP-regionalLandDpaymentretro'!M33*10^12)/(L31*10^6)</f>
        <v>6928.0768314133875</v>
      </c>
      <c r="BQ31" s="7">
        <f>('BP-regionalLandDpaymentretro'!N33*10^12)/(M31*10^6)</f>
        <v>-2846.6902982955635</v>
      </c>
    </row>
    <row r="32" spans="1:69" x14ac:dyDescent="0.2">
      <c r="A32" t="s">
        <v>44</v>
      </c>
      <c r="B32" s="2">
        <f>Population!A32</f>
        <v>447.700129</v>
      </c>
      <c r="C32" s="2">
        <f>Population!B32</f>
        <v>476.35035299999998</v>
      </c>
      <c r="D32" s="2">
        <f>Population!C32</f>
        <v>84.532387999999997</v>
      </c>
      <c r="E32" s="2">
        <f>Population!D32</f>
        <v>124.01260499999999</v>
      </c>
      <c r="F32" s="2">
        <f>Population!E32</f>
        <v>166.87414899999999</v>
      </c>
      <c r="G32" s="2">
        <f>Population!F32</f>
        <v>1037.5520819999999</v>
      </c>
      <c r="H32" s="2">
        <f>Population!G32</f>
        <v>1516.5973799999999</v>
      </c>
      <c r="I32" s="2">
        <f>Population!H32</f>
        <v>921.54025799999999</v>
      </c>
      <c r="J32" s="2">
        <f>Population!I32</f>
        <v>4155.0123000000003</v>
      </c>
      <c r="K32" s="2">
        <f>Population!J32</f>
        <v>712.05397200000004</v>
      </c>
      <c r="L32" s="2">
        <f>Population!K32</f>
        <v>153.08453299999999</v>
      </c>
      <c r="M32" s="2">
        <f>Population!L32</f>
        <v>1389.0560760000001</v>
      </c>
      <c r="N32" s="2"/>
      <c r="O32" t="s">
        <v>44</v>
      </c>
      <c r="P32" s="7">
        <f>('PP-regionalLandDpayment-pros'!C34*10^12)/(B32*10^6)</f>
        <v>30581.514255474322</v>
      </c>
      <c r="Q32" s="7">
        <f>('PP-regionalLandDpayment-pros'!D34*10^12)/(C32*10^6)</f>
        <v>14107.513191751419</v>
      </c>
      <c r="R32" s="7">
        <f>('PP-regionalLandDpayment-pros'!E34*10^12)/(D32*10^6)</f>
        <v>36691.422995036373</v>
      </c>
      <c r="S32" s="7">
        <f>('PP-regionalLandDpayment-pros'!F34*10^12)/(E32*10^6)</f>
        <v>27040.753961180802</v>
      </c>
      <c r="T32" s="7">
        <f>('PP-regionalLandDpayment-pros'!G34*10^12)/(F32*10^6)</f>
        <v>21148.712618480033</v>
      </c>
      <c r="U32" s="7">
        <f>('PP-regionalLandDpayment-pros'!H34*10^12)/(G32*10^6)</f>
        <v>-8461.0620488393688</v>
      </c>
      <c r="V32" s="7">
        <f>('PP-regionalLandDpayment-pros'!I34*10^12)/(H32*10^6)</f>
        <v>2396.0554163547426</v>
      </c>
      <c r="W32" s="7">
        <f>('PP-regionalLandDpayment-pros'!J34*10^12)/(I32*10^6)</f>
        <v>653.46497432487718</v>
      </c>
      <c r="X32" s="7">
        <f>('PP-regionalLandDpayment-pros'!K34*10^12)/(J32*10^6)</f>
        <v>-6913.0343272183754</v>
      </c>
      <c r="Y32" s="7">
        <f>('PP-regionalLandDpayment-pros'!L34*10^12)/(K32*10^6)</f>
        <v>3531.0297624674495</v>
      </c>
      <c r="Z32" s="7">
        <f>('PP-regionalLandDpayment-pros'!M34*10^12)/(L32*10^6)</f>
        <v>12841.469990130518</v>
      </c>
      <c r="AA32" s="7">
        <f>('PP-regionalLandDpayment-pros'!N34*10^12)/(M32*10^6)</f>
        <v>-1158.5369421382995</v>
      </c>
      <c r="AB32" s="2"/>
      <c r="AC32" t="s">
        <v>44</v>
      </c>
      <c r="AD32" s="7">
        <f>('PP-regionalLandDpaymentretro'!C34*10^12)/(B32*10^6)</f>
        <v>30559.042663918572</v>
      </c>
      <c r="AE32" s="7">
        <f>('PP-regionalLandDpaymentretro'!D34*10^12)/(C32*10^6)</f>
        <v>14082.332895259808</v>
      </c>
      <c r="AF32" s="7">
        <f>('PP-regionalLandDpaymentretro'!E34*10^12)/(D32*10^6)</f>
        <v>36523.811868641489</v>
      </c>
      <c r="AG32" s="7">
        <f>('PP-regionalLandDpaymentretro'!F34*10^12)/(E32*10^6)</f>
        <v>27012.713681656434</v>
      </c>
      <c r="AH32" s="7">
        <f>('PP-regionalLandDpaymentretro'!G34*10^12)/(F32*10^6)</f>
        <v>21140.210474281812</v>
      </c>
      <c r="AI32" s="7">
        <f>('PP-regionalLandDpaymentretro'!H34*10^12)/(G32*10^6)</f>
        <v>-8438.6106676955824</v>
      </c>
      <c r="AJ32" s="7">
        <f>('PP-regionalLandDpaymentretro'!I34*10^12)/(H32*10^6)</f>
        <v>2398.2253393944079</v>
      </c>
      <c r="AK32" s="7">
        <f>('PP-regionalLandDpaymentretro'!J34*10^12)/(I32*10^6)</f>
        <v>646.81936584168784</v>
      </c>
      <c r="AL32" s="7">
        <f>('PP-regionalLandDpaymentretro'!K34*10^12)/(J32*10^6)</f>
        <v>-6904.1176778601539</v>
      </c>
      <c r="AM32" s="7">
        <f>('PP-regionalLandDpaymentretro'!L34*10^12)/(K32*10^6)</f>
        <v>3516.7441549015839</v>
      </c>
      <c r="AN32" s="7">
        <f>('PP-regionalLandDpaymentretro'!M34*10^12)/(L32*10^6)</f>
        <v>12803.61748841673</v>
      </c>
      <c r="AO32" s="7">
        <f>('PP-regionalLandDpaymentretro'!N34*10^12)/(M32*10^6)</f>
        <v>-1158.8417031781064</v>
      </c>
      <c r="AP32" s="7"/>
      <c r="AQ32" s="9" t="s">
        <v>44</v>
      </c>
      <c r="AR32" s="7">
        <f>('BP-regionalLandDpayment-prosp'!C34*10^12)/(B32*10^6)</f>
        <v>44130.690608201454</v>
      </c>
      <c r="AS32" s="7">
        <f>('BP-regionalLandDpayment-prosp'!D34*10^12)/(C32*10^6)</f>
        <v>29974.118495153994</v>
      </c>
      <c r="AT32" s="7">
        <f>('BP-regionalLandDpayment-prosp'!E34*10^12)/(D32*10^6)</f>
        <v>33987.814714664433</v>
      </c>
      <c r="AU32" s="7">
        <f>('BP-regionalLandDpayment-prosp'!F34*10^12)/(E32*10^6)</f>
        <v>25434.819771513499</v>
      </c>
      <c r="AV32" s="7">
        <f>('BP-regionalLandDpayment-prosp'!G34*10^12)/(F32*10^6)</f>
        <v>31656.388069621073</v>
      </c>
      <c r="AW32" s="7">
        <f>('BP-regionalLandDpayment-prosp'!H34*10^12)/(G32*10^6)</f>
        <v>-10259.962956499621</v>
      </c>
      <c r="AX32" s="7">
        <f>('BP-regionalLandDpayment-prosp'!I34*10^12)/(H32*10^6)</f>
        <v>263.63137326418695</v>
      </c>
      <c r="AY32" s="7">
        <f>('BP-regionalLandDpayment-prosp'!J34*10^12)/(I32*10^6)</f>
        <v>-2160.9895806116951</v>
      </c>
      <c r="AZ32" s="7">
        <f>('BP-regionalLandDpayment-prosp'!K34*10^12)/(J32*10^6)</f>
        <v>-7422.3852367085974</v>
      </c>
      <c r="BA32" s="7">
        <f>('BP-regionalLandDpayment-prosp'!L34*10^12)/(K32*10^6)</f>
        <v>1177.5972130871419</v>
      </c>
      <c r="BB32" s="7">
        <f>('BP-regionalLandDpayment-prosp'!M34*10^12)/(L32*10^6)</f>
        <v>7591.2364646400583</v>
      </c>
      <c r="BC32" s="7">
        <f>('BP-regionalLandDpayment-prosp'!N34*10^12)/(M32*10^6)</f>
        <v>-3073.3745250161478</v>
      </c>
      <c r="BD32" s="8"/>
      <c r="BE32" s="9" t="s">
        <v>44</v>
      </c>
      <c r="BF32" s="7">
        <f>('BP-regionalLandDpaymentretro'!C34*10^12)/(B32*10^6)</f>
        <v>44108.219016645737</v>
      </c>
      <c r="BG32" s="7">
        <f>('BP-regionalLandDpaymentretro'!D34*10^12)/(C32*10^6)</f>
        <v>29948.93819866237</v>
      </c>
      <c r="BH32" s="7">
        <f>('BP-regionalLandDpaymentretro'!E34*10^12)/(D32*10^6)</f>
        <v>33820.203588269527</v>
      </c>
      <c r="BI32" s="7">
        <f>('BP-regionalLandDpaymentretro'!F34*10^12)/(E32*10^6)</f>
        <v>25406.779491989109</v>
      </c>
      <c r="BJ32" s="7">
        <f>('BP-regionalLandDpaymentretro'!G34*10^12)/(F32*10^6)</f>
        <v>31647.885925422834</v>
      </c>
      <c r="BK32" s="7">
        <f>('BP-regionalLandDpaymentretro'!H34*10^12)/(G32*10^6)</f>
        <v>-10237.511575355829</v>
      </c>
      <c r="BL32" s="7">
        <f>('BP-regionalLandDpaymentretro'!I34*10^12)/(H32*10^6)</f>
        <v>265.80129630384596</v>
      </c>
      <c r="BM32" s="7">
        <f>('BP-regionalLandDpaymentretro'!J34*10^12)/(I32*10^6)</f>
        <v>-2167.6351890948831</v>
      </c>
      <c r="BN32" s="7">
        <f>('BP-regionalLandDpaymentretro'!K34*10^12)/(J32*10^6)</f>
        <v>-7413.4685873503759</v>
      </c>
      <c r="BO32" s="7">
        <f>('BP-regionalLandDpaymentretro'!L34*10^12)/(K32*10^6)</f>
        <v>1163.3116055212697</v>
      </c>
      <c r="BP32" s="7">
        <f>('BP-regionalLandDpaymentretro'!M34*10^12)/(L32*10^6)</f>
        <v>7553.3839629262557</v>
      </c>
      <c r="BQ32" s="7">
        <f>('BP-regionalLandDpaymentretro'!N34*10^12)/(M32*10^6)</f>
        <v>-3073.6792860559531</v>
      </c>
    </row>
    <row r="33" spans="1:69" x14ac:dyDescent="0.2">
      <c r="A33" t="s">
        <v>45</v>
      </c>
      <c r="B33" s="2">
        <f>Population!A33</f>
        <v>447.700129</v>
      </c>
      <c r="C33" s="2">
        <f>Population!B33</f>
        <v>476.35035299999998</v>
      </c>
      <c r="D33" s="2">
        <f>Population!C33</f>
        <v>84.532387999999997</v>
      </c>
      <c r="E33" s="2">
        <f>Population!D33</f>
        <v>124.01260499999999</v>
      </c>
      <c r="F33" s="2">
        <f>Population!E33</f>
        <v>166.87414899999999</v>
      </c>
      <c r="G33" s="2">
        <f>Population!F33</f>
        <v>1037.5520819999999</v>
      </c>
      <c r="H33" s="2">
        <f>Population!G33</f>
        <v>1516.5973799999999</v>
      </c>
      <c r="I33" s="2">
        <f>Population!H33</f>
        <v>921.54025799999999</v>
      </c>
      <c r="J33" s="2">
        <f>Population!I33</f>
        <v>4155.0123000000003</v>
      </c>
      <c r="K33" s="2">
        <f>Population!J33</f>
        <v>712.05397200000004</v>
      </c>
      <c r="L33" s="2">
        <f>Population!K33</f>
        <v>153.08453299999999</v>
      </c>
      <c r="M33" s="2">
        <f>Population!L33</f>
        <v>1389.0560760000001</v>
      </c>
      <c r="N33" s="2"/>
      <c r="O33" t="s">
        <v>45</v>
      </c>
      <c r="P33" s="7">
        <f>('PP-regionalLandDpayment-pros'!C35*10^12)/(B33*10^6)</f>
        <v>32905.58031761762</v>
      </c>
      <c r="Q33" s="7">
        <f>('PP-regionalLandDpayment-pros'!D35*10^12)/(C33*10^6)</f>
        <v>15220.017555441087</v>
      </c>
      <c r="R33" s="7">
        <f>('PP-regionalLandDpayment-pros'!E35*10^12)/(D33*10^6)</f>
        <v>39442.38444427606</v>
      </c>
      <c r="S33" s="7">
        <f>('PP-regionalLandDpayment-pros'!F35*10^12)/(E33*10^6)</f>
        <v>29009.820978538475</v>
      </c>
      <c r="T33" s="7">
        <f>('PP-regionalLandDpayment-pros'!G35*10^12)/(F33*10^6)</f>
        <v>22686.66771159471</v>
      </c>
      <c r="U33" s="7">
        <f>('PP-regionalLandDpayment-pros'!H35*10^12)/(G33*10^6)</f>
        <v>-9228.3991338391661</v>
      </c>
      <c r="V33" s="7">
        <f>('PP-regionalLandDpayment-pros'!I35*10^12)/(H33*10^6)</f>
        <v>2642.2837641432152</v>
      </c>
      <c r="W33" s="7">
        <f>('PP-regionalLandDpayment-pros'!J35*10^12)/(I33*10^6)</f>
        <v>811.04903491487107</v>
      </c>
      <c r="X33" s="7">
        <f>('PP-regionalLandDpayment-pros'!K35*10^12)/(J33*10^6)</f>
        <v>-7461.7319036425115</v>
      </c>
      <c r="Y33" s="7">
        <f>('PP-regionalLandDpayment-pros'!L35*10^12)/(K33*10^6)</f>
        <v>3874.8587755615858</v>
      </c>
      <c r="Z33" s="7">
        <f>('PP-regionalLandDpayment-pros'!M35*10^12)/(L33*10^6)</f>
        <v>13862.241714349506</v>
      </c>
      <c r="AA33" s="7">
        <f>('PP-regionalLandDpayment-pros'!N35*10^12)/(M33*10^6)</f>
        <v>-1264.7580471994186</v>
      </c>
      <c r="AB33" s="2"/>
      <c r="AC33" t="s">
        <v>45</v>
      </c>
      <c r="AD33" s="7">
        <f>('PP-regionalLandDpaymentretro'!C35*10^12)/(B33*10^6)</f>
        <v>32883.519946993911</v>
      </c>
      <c r="AE33" s="7">
        <f>('PP-regionalLandDpaymentretro'!D35*10^12)/(C33*10^6)</f>
        <v>15195.400617658908</v>
      </c>
      <c r="AF33" s="7">
        <f>('PP-regionalLandDpaymentretro'!E35*10^12)/(D33*10^6)</f>
        <v>39279.336793770715</v>
      </c>
      <c r="AG33" s="7">
        <f>('PP-regionalLandDpaymentretro'!F35*10^12)/(E33*10^6)</f>
        <v>28982.484674674026</v>
      </c>
      <c r="AH33" s="7">
        <f>('PP-regionalLandDpaymentretro'!G35*10^12)/(F33*10^6)</f>
        <v>22678.334559951232</v>
      </c>
      <c r="AI33" s="7">
        <f>('PP-regionalLandDpaymentretro'!H35*10^12)/(G33*10^6)</f>
        <v>-9206.3716361502338</v>
      </c>
      <c r="AJ33" s="7">
        <f>('PP-regionalLandDpaymentretro'!I35*10^12)/(H33*10^6)</f>
        <v>2644.2938613376323</v>
      </c>
      <c r="AK33" s="7">
        <f>('PP-regionalLandDpaymentretro'!J35*10^12)/(I33*10^6)</f>
        <v>804.45464838396504</v>
      </c>
      <c r="AL33" s="7">
        <f>('PP-regionalLandDpaymentretro'!K35*10^12)/(J33*10^6)</f>
        <v>-7452.9890133119088</v>
      </c>
      <c r="AM33" s="7">
        <f>('PP-regionalLandDpaymentretro'!L35*10^12)/(K33*10^6)</f>
        <v>3860.861413689011</v>
      </c>
      <c r="AN33" s="7">
        <f>('PP-regionalLandDpaymentretro'!M35*10^12)/(L33*10^6)</f>
        <v>13825.319119022806</v>
      </c>
      <c r="AO33" s="7">
        <f>('PP-regionalLandDpaymentretro'!N35*10^12)/(M33*10^6)</f>
        <v>-1265.0227551361579</v>
      </c>
      <c r="AP33" s="7"/>
      <c r="AQ33" s="9" t="s">
        <v>45</v>
      </c>
      <c r="AR33" s="7">
        <f>('BP-regionalLandDpayment-prosp'!C35*10^12)/(B33*10^6)</f>
        <v>47401.746559454157</v>
      </c>
      <c r="AS33" s="7">
        <f>('BP-regionalLandDpayment-prosp'!D35*10^12)/(C33*10^6)</f>
        <v>32195.584348874563</v>
      </c>
      <c r="AT33" s="7">
        <f>('BP-regionalLandDpayment-prosp'!E35*10^12)/(D33*10^6)</f>
        <v>36549.813407868452</v>
      </c>
      <c r="AU33" s="7">
        <f>('BP-regionalLandDpayment-prosp'!F35*10^12)/(E33*10^6)</f>
        <v>27291.643549828532</v>
      </c>
      <c r="AV33" s="7">
        <f>('BP-regionalLandDpayment-prosp'!G35*10^12)/(F33*10^6)</f>
        <v>33928.754034011392</v>
      </c>
      <c r="AW33" s="7">
        <f>('BP-regionalLandDpayment-prosp'!H35*10^12)/(G33*10^6)</f>
        <v>-11153.030264999024</v>
      </c>
      <c r="AX33" s="7">
        <f>('BP-regionalLandDpayment-prosp'!I35*10^12)/(H33*10^6)</f>
        <v>360.81863135615549</v>
      </c>
      <c r="AY33" s="7">
        <f>('BP-regionalLandDpayment-prosp'!J35*10^12)/(I33*10^6)</f>
        <v>-2200.1156326881728</v>
      </c>
      <c r="AZ33" s="7">
        <f>('BP-regionalLandDpayment-prosp'!K35*10^12)/(J33*10^6)</f>
        <v>-8006.6827749856793</v>
      </c>
      <c r="BA33" s="7">
        <f>('BP-regionalLandDpayment-prosp'!L35*10^12)/(K33*10^6)</f>
        <v>1356.9382328933655</v>
      </c>
      <c r="BB33" s="7">
        <f>('BP-regionalLandDpayment-prosp'!M35*10^12)/(L33*10^6)</f>
        <v>8245.0546608608747</v>
      </c>
      <c r="BC33" s="7">
        <f>('BP-regionalLandDpayment-prosp'!N35*10^12)/(M33*10^6)</f>
        <v>-3313.4289925684884</v>
      </c>
      <c r="BD33" s="8"/>
      <c r="BE33" s="9" t="s">
        <v>45</v>
      </c>
      <c r="BF33" s="7">
        <f>('BP-regionalLandDpaymentretro'!C35*10^12)/(B33*10^6)</f>
        <v>47379.686188830485</v>
      </c>
      <c r="BG33" s="7">
        <f>('BP-regionalLandDpaymentretro'!D35*10^12)/(C33*10^6)</f>
        <v>32170.967411092388</v>
      </c>
      <c r="BH33" s="7">
        <f>('BP-regionalLandDpaymentretro'!E35*10^12)/(D33*10^6)</f>
        <v>36386.765757363086</v>
      </c>
      <c r="BI33" s="7">
        <f>('BP-regionalLandDpaymentretro'!F35*10^12)/(E33*10^6)</f>
        <v>27264.30724596405</v>
      </c>
      <c r="BJ33" s="7">
        <f>('BP-regionalLandDpaymentretro'!G35*10^12)/(F33*10^6)</f>
        <v>33920.420882367893</v>
      </c>
      <c r="BK33" s="7">
        <f>('BP-regionalLandDpaymentretro'!H35*10^12)/(G33*10^6)</f>
        <v>-11131.002767310089</v>
      </c>
      <c r="BL33" s="7">
        <f>('BP-regionalLandDpaymentretro'!I35*10^12)/(H33*10^6)</f>
        <v>362.82872855056587</v>
      </c>
      <c r="BM33" s="7">
        <f>('BP-regionalLandDpaymentretro'!J35*10^12)/(I33*10^6)</f>
        <v>-2206.7100192190774</v>
      </c>
      <c r="BN33" s="7">
        <f>('BP-regionalLandDpaymentretro'!K35*10^12)/(J33*10^6)</f>
        <v>-7997.9398846550757</v>
      </c>
      <c r="BO33" s="7">
        <f>('BP-regionalLandDpaymentretro'!L35*10^12)/(K33*10^6)</f>
        <v>1342.9408710207845</v>
      </c>
      <c r="BP33" s="7">
        <f>('BP-regionalLandDpaymentretro'!M35*10^12)/(L33*10^6)</f>
        <v>8208.1320655341515</v>
      </c>
      <c r="BQ33" s="7">
        <f>('BP-regionalLandDpaymentretro'!N35*10^12)/(M33*10^6)</f>
        <v>-3313.6937005052255</v>
      </c>
    </row>
    <row r="34" spans="1:69" x14ac:dyDescent="0.2">
      <c r="A34" t="s">
        <v>46</v>
      </c>
      <c r="B34" s="2">
        <f>Population!A34</f>
        <v>447.700129</v>
      </c>
      <c r="C34" s="2">
        <f>Population!B34</f>
        <v>476.35035299999998</v>
      </c>
      <c r="D34" s="2">
        <f>Population!C34</f>
        <v>84.532387999999997</v>
      </c>
      <c r="E34" s="2">
        <f>Population!D34</f>
        <v>124.01260499999999</v>
      </c>
      <c r="F34" s="2">
        <f>Population!E34</f>
        <v>166.87414899999999</v>
      </c>
      <c r="G34" s="2">
        <f>Population!F34</f>
        <v>1037.5520819999999</v>
      </c>
      <c r="H34" s="2">
        <f>Population!G34</f>
        <v>1516.5973799999999</v>
      </c>
      <c r="I34" s="2">
        <f>Population!H34</f>
        <v>921.54025799999999</v>
      </c>
      <c r="J34" s="2">
        <f>Population!I34</f>
        <v>4155.0123000000003</v>
      </c>
      <c r="K34" s="2">
        <f>Population!J34</f>
        <v>712.05397200000004</v>
      </c>
      <c r="L34" s="2">
        <f>Population!K34</f>
        <v>153.08453299999999</v>
      </c>
      <c r="M34" s="2">
        <f>Population!L34</f>
        <v>1389.0560760000001</v>
      </c>
      <c r="N34" s="2"/>
      <c r="O34" t="s">
        <v>46</v>
      </c>
      <c r="P34" s="7">
        <f>('PP-regionalLandDpayment-pros'!C36*10^12)/(B34*10^6)</f>
        <v>35329.98119758223</v>
      </c>
      <c r="Q34" s="7">
        <f>('PP-regionalLandDpayment-pros'!D36*10^12)/(C34*10^6)</f>
        <v>16381.779138419693</v>
      </c>
      <c r="R34" s="7">
        <f>('PP-regionalLandDpayment-pros'!E36*10^12)/(D34*10^6)</f>
        <v>42312.216801639894</v>
      </c>
      <c r="S34" s="7">
        <f>('PP-regionalLandDpayment-pros'!F36*10^12)/(E34*10^6)</f>
        <v>31063.44947880265</v>
      </c>
      <c r="T34" s="7">
        <f>('PP-regionalLandDpayment-pros'!G36*10^12)/(F34*10^6)</f>
        <v>24291.402824666446</v>
      </c>
      <c r="U34" s="7">
        <f>('PP-regionalLandDpayment-pros'!H36*10^12)/(G34*10^6)</f>
        <v>-10033.094359760764</v>
      </c>
      <c r="V34" s="7">
        <f>('PP-regionalLandDpayment-pros'!I36*10^12)/(H34*10^6)</f>
        <v>2902.6424071301612</v>
      </c>
      <c r="W34" s="7">
        <f>('PP-regionalLandDpayment-pros'!J36*10^12)/(I34*10^6)</f>
        <v>978.90264704345475</v>
      </c>
      <c r="X34" s="7">
        <f>('PP-regionalLandDpayment-pros'!K36*10^12)/(J34*10^6)</f>
        <v>-8034.6152657209468</v>
      </c>
      <c r="Y34" s="7">
        <f>('PP-regionalLandDpayment-pros'!L36*10^12)/(K34*10^6)</f>
        <v>4236.151362616125</v>
      </c>
      <c r="Z34" s="7">
        <f>('PP-regionalLandDpayment-pros'!M36*10^12)/(L34*10^6)</f>
        <v>14928.448686518774</v>
      </c>
      <c r="AA34" s="7">
        <f>('PP-regionalLandDpayment-pros'!N36*10^12)/(M34*10^6)</f>
        <v>-1378.9655513503046</v>
      </c>
      <c r="AB34" s="2"/>
      <c r="AC34" t="s">
        <v>46</v>
      </c>
      <c r="AD34" s="7">
        <f>('PP-regionalLandDpaymentretro'!C36*10^12)/(B34*10^6)</f>
        <v>35308.320109183856</v>
      </c>
      <c r="AE34" s="7">
        <f>('PP-regionalLandDpaymentretro'!D36*10^12)/(C34*10^6)</f>
        <v>16357.698404452072</v>
      </c>
      <c r="AF34" s="7">
        <f>('PP-regionalLandDpaymentretro'!E36*10^12)/(D34*10^6)</f>
        <v>42153.452819602368</v>
      </c>
      <c r="AG34" s="7">
        <f>('PP-regionalLandDpaymentretro'!F36*10^12)/(E34*10^6)</f>
        <v>31036.777159996884</v>
      </c>
      <c r="AH34" s="7">
        <f>('PP-regionalLandDpaymentretro'!G36*10^12)/(F34*10^6)</f>
        <v>24283.230917934678</v>
      </c>
      <c r="AI34" s="7">
        <f>('PP-regionalLandDpaymentretro'!H36*10^12)/(G34*10^6)</f>
        <v>-10011.474346970135</v>
      </c>
      <c r="AJ34" s="7">
        <f>('PP-regionalLandDpaymentretro'!I36*10^12)/(H34*10^6)</f>
        <v>2904.5061467162436</v>
      </c>
      <c r="AK34" s="7">
        <f>('PP-regionalLandDpaymentretro'!J36*10^12)/(I34*10^6)</f>
        <v>972.36268133202839</v>
      </c>
      <c r="AL34" s="7">
        <f>('PP-regionalLandDpaymentretro'!K36*10^12)/(J34*10^6)</f>
        <v>-8026.0398591936028</v>
      </c>
      <c r="AM34" s="7">
        <f>('PP-regionalLandDpaymentretro'!L36*10^12)/(K34*10^6)</f>
        <v>4222.4294824745111</v>
      </c>
      <c r="AN34" s="7">
        <f>('PP-regionalLandDpaymentretro'!M36*10^12)/(L34*10^6)</f>
        <v>14892.404921980138</v>
      </c>
      <c r="AO34" s="7">
        <f>('PP-regionalLandDpaymentretro'!N36*10^12)/(M34*10^6)</f>
        <v>-1379.1911917744974</v>
      </c>
      <c r="AP34" s="7"/>
      <c r="AQ34" s="9" t="s">
        <v>46</v>
      </c>
      <c r="AR34" s="7">
        <f>('BP-regionalLandDpayment-prosp'!C36*10^12)/(B34*10^6)</f>
        <v>50812.864216896232</v>
      </c>
      <c r="AS34" s="7">
        <f>('BP-regionalLandDpayment-prosp'!D36*10^12)/(C34*10^6)</f>
        <v>34512.829132227111</v>
      </c>
      <c r="AT34" s="7">
        <f>('BP-regionalLandDpayment-prosp'!E36*10^12)/(D34*10^6)</f>
        <v>39222.75588938142</v>
      </c>
      <c r="AU34" s="7">
        <f>('BP-regionalLandDpayment-prosp'!F36*10^12)/(E34*10^6)</f>
        <v>29228.320128646174</v>
      </c>
      <c r="AV34" s="7">
        <f>('BP-regionalLandDpayment-prosp'!G36*10^12)/(F34*10^6)</f>
        <v>36298.709068207114</v>
      </c>
      <c r="AW34" s="7">
        <f>('BP-regionalLandDpayment-prosp'!H36*10^12)/(G34*10^6)</f>
        <v>-12088.730185257669</v>
      </c>
      <c r="AX34" s="7">
        <f>('BP-regionalLandDpayment-prosp'!I36*10^12)/(H34*10^6)</f>
        <v>465.88380666377384</v>
      </c>
      <c r="AY34" s="7">
        <f>('BP-regionalLandDpayment-prosp'!J36*10^12)/(I34*10^6)</f>
        <v>-2237.2242600720133</v>
      </c>
      <c r="AZ34" s="7">
        <f>('BP-regionalLandDpayment-prosp'!K36*10^12)/(J34*10^6)</f>
        <v>-8616.6595422227401</v>
      </c>
      <c r="BA34" s="7">
        <f>('BP-regionalLandDpayment-prosp'!L36*10^12)/(K34*10^6)</f>
        <v>1546.8424402647611</v>
      </c>
      <c r="BB34" s="7">
        <f>('BP-regionalLandDpayment-prosp'!M36*10^12)/(L34*10^6)</f>
        <v>8928.9141478095171</v>
      </c>
      <c r="BC34" s="7">
        <f>('BP-regionalLandDpayment-prosp'!N36*10^12)/(M34*10^6)</f>
        <v>-3567.0842623977383</v>
      </c>
      <c r="BD34" s="8"/>
      <c r="BE34" s="9" t="s">
        <v>46</v>
      </c>
      <c r="BF34" s="7">
        <f>('BP-regionalLandDpaymentretro'!C36*10^12)/(B34*10^6)</f>
        <v>50791.203128497888</v>
      </c>
      <c r="BG34" s="7">
        <f>('BP-regionalLandDpaymentretro'!D36*10^12)/(C34*10^6)</f>
        <v>34488.748398259486</v>
      </c>
      <c r="BH34" s="7">
        <f>('BP-regionalLandDpaymentretro'!E36*10^12)/(D34*10^6)</f>
        <v>39063.991907343872</v>
      </c>
      <c r="BI34" s="7">
        <f>('BP-regionalLandDpaymentretro'!F36*10^12)/(E34*10^6)</f>
        <v>29201.647809840371</v>
      </c>
      <c r="BJ34" s="7">
        <f>('BP-regionalLandDpaymentretro'!G36*10^12)/(F34*10^6)</f>
        <v>36290.537161475324</v>
      </c>
      <c r="BK34" s="7">
        <f>('BP-regionalLandDpaymentretro'!H36*10^12)/(G34*10^6)</f>
        <v>-12067.110172467041</v>
      </c>
      <c r="BL34" s="7">
        <f>('BP-regionalLandDpaymentretro'!I36*10^12)/(H34*10^6)</f>
        <v>467.74754624984973</v>
      </c>
      <c r="BM34" s="7">
        <f>('BP-regionalLandDpaymentretro'!J36*10^12)/(I34*10^6)</f>
        <v>-2243.7642257834377</v>
      </c>
      <c r="BN34" s="7">
        <f>('BP-regionalLandDpaymentretro'!K36*10^12)/(J34*10^6)</f>
        <v>-8608.084135695397</v>
      </c>
      <c r="BO34" s="7">
        <f>('BP-regionalLandDpaymentretro'!L36*10^12)/(K34*10^6)</f>
        <v>1533.12056012314</v>
      </c>
      <c r="BP34" s="7">
        <f>('BP-regionalLandDpaymentretro'!M36*10^12)/(L34*10^6)</f>
        <v>8892.8703832708561</v>
      </c>
      <c r="BQ34" s="7">
        <f>('BP-regionalLandDpaymentretro'!N36*10^12)/(M34*10^6)</f>
        <v>-3567.3099028219299</v>
      </c>
    </row>
    <row r="35" spans="1:69" x14ac:dyDescent="0.2">
      <c r="A35" t="s">
        <v>47</v>
      </c>
      <c r="B35" s="2">
        <f>Population!A35</f>
        <v>447.700129</v>
      </c>
      <c r="C35" s="2">
        <f>Population!B35</f>
        <v>476.35035299999998</v>
      </c>
      <c r="D35" s="2">
        <f>Population!C35</f>
        <v>84.532387999999997</v>
      </c>
      <c r="E35" s="2">
        <f>Population!D35</f>
        <v>124.01260499999999</v>
      </c>
      <c r="F35" s="2">
        <f>Population!E35</f>
        <v>166.87414899999999</v>
      </c>
      <c r="G35" s="2">
        <f>Population!F35</f>
        <v>1037.5520819999999</v>
      </c>
      <c r="H35" s="2">
        <f>Population!G35</f>
        <v>1516.5973799999999</v>
      </c>
      <c r="I35" s="2">
        <f>Population!H35</f>
        <v>921.54025799999999</v>
      </c>
      <c r="J35" s="2">
        <f>Population!I35</f>
        <v>4155.0123000000003</v>
      </c>
      <c r="K35" s="2">
        <f>Population!J35</f>
        <v>712.05397200000004</v>
      </c>
      <c r="L35" s="2">
        <f>Population!K35</f>
        <v>153.08453299999999</v>
      </c>
      <c r="M35" s="2">
        <f>Population!L35</f>
        <v>1389.0560760000001</v>
      </c>
      <c r="N35" s="2"/>
      <c r="O35" t="s">
        <v>47</v>
      </c>
      <c r="P35" s="7">
        <f>('PP-regionalLandDpayment-pros'!C37*10^12)/(B35*10^6)</f>
        <v>37857.365170337063</v>
      </c>
      <c r="Q35" s="7">
        <f>('PP-regionalLandDpayment-pros'!D37*10^12)/(C35*10^6)</f>
        <v>17593.979445726076</v>
      </c>
      <c r="R35" s="7">
        <f>('PP-regionalLandDpayment-pros'!E37*10^12)/(D35*10^6)</f>
        <v>45304.174459977039</v>
      </c>
      <c r="S35" s="7">
        <f>('PP-regionalLandDpayment-pros'!F37*10^12)/(E35*10^6)</f>
        <v>33204.019207062549</v>
      </c>
      <c r="T35" s="7">
        <f>('PP-regionalLandDpayment-pros'!G37*10^12)/(F35*10^6)</f>
        <v>25964.799285637353</v>
      </c>
      <c r="U35" s="7">
        <f>('PP-regionalLandDpayment-pros'!H37*10^12)/(G35*10^6)</f>
        <v>-10875.911194349945</v>
      </c>
      <c r="V35" s="7">
        <f>('PP-regionalLandDpayment-pros'!I37*10^12)/(H35*10^6)</f>
        <v>3177.4272203667233</v>
      </c>
      <c r="W35" s="7">
        <f>('PP-regionalLandDpayment-pros'!J37*10^12)/(I35*10^6)</f>
        <v>1157.1529009755495</v>
      </c>
      <c r="X35" s="7">
        <f>('PP-regionalLandDpayment-pros'!K37*10^12)/(J35*10^6)</f>
        <v>-8632.2235167740455</v>
      </c>
      <c r="Y35" s="7">
        <f>('PP-regionalLandDpayment-pros'!L37*10^12)/(K35*10^6)</f>
        <v>4615.2617726267927</v>
      </c>
      <c r="Z35" s="7">
        <f>('PP-regionalLandDpayment-pros'!M37*10^12)/(L35*10^6)</f>
        <v>16041.108014507399</v>
      </c>
      <c r="AA35" s="7">
        <f>('PP-regionalLandDpayment-pros'!N37*10^12)/(M35*10^6)</f>
        <v>-1501.5728863579216</v>
      </c>
      <c r="AB35" s="2"/>
      <c r="AC35" t="s">
        <v>47</v>
      </c>
      <c r="AD35" s="7">
        <f>('PP-regionalLandDpaymentretro'!C37*10^12)/(B35*10^6)</f>
        <v>37836.091245776101</v>
      </c>
      <c r="AE35" s="7">
        <f>('PP-regionalLandDpaymentretro'!D37*10^12)/(C35*10^6)</f>
        <v>17570.409523817536</v>
      </c>
      <c r="AF35" s="7">
        <f>('PP-regionalLandDpaymentretro'!E37*10^12)/(D35*10^6)</f>
        <v>45149.438351128018</v>
      </c>
      <c r="AG35" s="7">
        <f>('PP-regionalLandDpaymentretro'!F37*10^12)/(E35*10^6)</f>
        <v>33177.974068774754</v>
      </c>
      <c r="AH35" s="7">
        <f>('PP-regionalLandDpaymentretro'!G37*10^12)/(F35*10^6)</f>
        <v>25956.78138789723</v>
      </c>
      <c r="AI35" s="7">
        <f>('PP-regionalLandDpaymentretro'!H37*10^12)/(G35*10^6)</f>
        <v>-10854.683002573938</v>
      </c>
      <c r="AJ35" s="7">
        <f>('PP-regionalLandDpaymentretro'!I37*10^12)/(H35*10^6)</f>
        <v>3179.156734163405</v>
      </c>
      <c r="AK35" s="7">
        <f>('PP-regionalLandDpaymentretro'!J37*10^12)/(I35*10^6)</f>
        <v>1150.6698109707015</v>
      </c>
      <c r="AL35" s="7">
        <f>('PP-regionalLandDpaymentretro'!K37*10^12)/(J35*10^6)</f>
        <v>-8623.8095361998094</v>
      </c>
      <c r="AM35" s="7">
        <f>('PP-regionalLandDpaymentretro'!L37*10^12)/(K35*10^6)</f>
        <v>4601.8033545311109</v>
      </c>
      <c r="AN35" s="7">
        <f>('PP-regionalLandDpaymentretro'!M37*10^12)/(L35*10^6)</f>
        <v>16005.896017087416</v>
      </c>
      <c r="AO35" s="7">
        <f>('PP-regionalLandDpaymentretro'!N37*10^12)/(M35*10^6)</f>
        <v>-1501.7604707755513</v>
      </c>
      <c r="AP35" s="7"/>
      <c r="AQ35" s="9" t="s">
        <v>47</v>
      </c>
      <c r="AR35" s="7">
        <f>('BP-regionalLandDpayment-prosp'!C37*10^12)/(B35*10^6)</f>
        <v>54367.871623641018</v>
      </c>
      <c r="AS35" s="7">
        <f>('BP-regionalLandDpayment-prosp'!D37*10^12)/(C35*10^6)</f>
        <v>36928.415904007707</v>
      </c>
      <c r="AT35" s="7">
        <f>('BP-regionalLandDpayment-prosp'!E37*10^12)/(D35*10^6)</f>
        <v>42009.661140626653</v>
      </c>
      <c r="AU35" s="7">
        <f>('BP-regionalLandDpayment-prosp'!F37*10^12)/(E35*10^6)</f>
        <v>31247.089419463573</v>
      </c>
      <c r="AV35" s="7">
        <f>('BP-regionalLandDpayment-prosp'!G37*10^12)/(F35*10^6)</f>
        <v>38769.049435527006</v>
      </c>
      <c r="AW35" s="7">
        <f>('BP-regionalLandDpayment-prosp'!H37*10^12)/(G35*10^6)</f>
        <v>-13067.98282081459</v>
      </c>
      <c r="AX35" s="7">
        <f>('BP-regionalLandDpayment-prosp'!I37*10^12)/(H35*10^6)</f>
        <v>578.93709756743669</v>
      </c>
      <c r="AY35" s="7">
        <f>('BP-regionalLandDpayment-prosp'!J37*10^12)/(I35*10^6)</f>
        <v>-2272.4334356476388</v>
      </c>
      <c r="AZ35" s="7">
        <f>('BP-regionalLandDpayment-prosp'!K37*10^12)/(J35*10^6)</f>
        <v>-9252.8989924786547</v>
      </c>
      <c r="BA35" s="7">
        <f>('BP-regionalLandDpayment-prosp'!L37*10^12)/(K35*10^6)</f>
        <v>1747.4591636410244</v>
      </c>
      <c r="BB35" s="7">
        <f>('BP-regionalLandDpayment-prosp'!M37*10^12)/(L35*10^6)</f>
        <v>9643.3748794954354</v>
      </c>
      <c r="BC35" s="7">
        <f>('BP-regionalLandDpayment-prosp'!N37*10^12)/(M35*10^6)</f>
        <v>-3834.9204970243295</v>
      </c>
      <c r="BD35" s="8"/>
      <c r="BE35" s="9" t="s">
        <v>47</v>
      </c>
      <c r="BF35" s="7">
        <f>('BP-regionalLandDpaymentretro'!C37*10^12)/(B35*10^6)</f>
        <v>54346.597699080106</v>
      </c>
      <c r="BG35" s="7">
        <f>('BP-regionalLandDpaymentretro'!D37*10^12)/(C35*10^6)</f>
        <v>36904.845982099163</v>
      </c>
      <c r="BH35" s="7">
        <f>('BP-regionalLandDpaymentretro'!E37*10^12)/(D35*10^6)</f>
        <v>41854.925031777602</v>
      </c>
      <c r="BI35" s="7">
        <f>('BP-regionalLandDpaymentretro'!F37*10^12)/(E35*10^6)</f>
        <v>31221.044281175731</v>
      </c>
      <c r="BJ35" s="7">
        <f>('BP-regionalLandDpaymentretro'!G37*10^12)/(F35*10^6)</f>
        <v>38761.031537786854</v>
      </c>
      <c r="BK35" s="7">
        <f>('BP-regionalLandDpaymentretro'!H37*10^12)/(G35*10^6)</f>
        <v>-13046.754629038578</v>
      </c>
      <c r="BL35" s="7">
        <f>('BP-regionalLandDpaymentretro'!I37*10^12)/(H35*10^6)</f>
        <v>580.6666113641096</v>
      </c>
      <c r="BM35" s="7">
        <f>('BP-regionalLandDpaymentretro'!J37*10^12)/(I35*10^6)</f>
        <v>-2278.9165256524852</v>
      </c>
      <c r="BN35" s="7">
        <f>('BP-regionalLandDpaymentretro'!K37*10^12)/(J35*10^6)</f>
        <v>-9244.4850119044168</v>
      </c>
      <c r="BO35" s="7">
        <f>('BP-regionalLandDpaymentretro'!L37*10^12)/(K35*10^6)</f>
        <v>1734.0007455453353</v>
      </c>
      <c r="BP35" s="7">
        <f>('BP-regionalLandDpaymentretro'!M37*10^12)/(L35*10^6)</f>
        <v>9608.1628820754268</v>
      </c>
      <c r="BQ35" s="7">
        <f>('BP-regionalLandDpaymentretro'!N37*10^12)/(M35*10^6)</f>
        <v>-3835.1080814419579</v>
      </c>
    </row>
    <row r="36" spans="1:69" x14ac:dyDescent="0.2">
      <c r="A36" t="s">
        <v>48</v>
      </c>
      <c r="B36" s="2">
        <f>Population!A36</f>
        <v>447.700129</v>
      </c>
      <c r="C36" s="2">
        <f>Population!B36</f>
        <v>476.35035299999998</v>
      </c>
      <c r="D36" s="2">
        <f>Population!C36</f>
        <v>84.532387999999997</v>
      </c>
      <c r="E36" s="2">
        <f>Population!D36</f>
        <v>124.01260499999999</v>
      </c>
      <c r="F36" s="2">
        <f>Population!E36</f>
        <v>166.87414899999999</v>
      </c>
      <c r="G36" s="2">
        <f>Population!F36</f>
        <v>1037.5520819999999</v>
      </c>
      <c r="H36" s="2">
        <f>Population!G36</f>
        <v>1516.5973799999999</v>
      </c>
      <c r="I36" s="2">
        <f>Population!H36</f>
        <v>921.54025799999999</v>
      </c>
      <c r="J36" s="2">
        <f>Population!I36</f>
        <v>4155.0123000000003</v>
      </c>
      <c r="K36" s="2">
        <f>Population!J36</f>
        <v>712.05397200000004</v>
      </c>
      <c r="L36" s="2">
        <f>Population!K36</f>
        <v>153.08453299999999</v>
      </c>
      <c r="M36" s="2">
        <f>Population!L36</f>
        <v>1389.0560760000001</v>
      </c>
      <c r="N36" s="2"/>
      <c r="O36" t="s">
        <v>48</v>
      </c>
      <c r="P36" s="7">
        <f>('PP-regionalLandDpayment-pros'!C38*10^12)/(B36*10^6)</f>
        <v>40490.587347969442</v>
      </c>
      <c r="Q36" s="7">
        <f>('PP-regionalLandDpayment-pros'!D38*10^12)/(C36*10^6)</f>
        <v>18857.885867374294</v>
      </c>
      <c r="R36" s="7">
        <f>('PP-regionalLandDpayment-pros'!E38*10^12)/(D36*10^6)</f>
        <v>48421.743835224013</v>
      </c>
      <c r="S36" s="7">
        <f>('PP-regionalLandDpayment-pros'!F38*10^12)/(E36*10^6)</f>
        <v>35434.067410189156</v>
      </c>
      <c r="T36" s="7">
        <f>('PP-regionalLandDpayment-pros'!G38*10^12)/(F36*10^6)</f>
        <v>27708.863462640409</v>
      </c>
      <c r="U36" s="7">
        <f>('PP-regionalLandDpayment-pros'!H38*10^12)/(G36*10^6)</f>
        <v>-11757.733651232591</v>
      </c>
      <c r="V36" s="7">
        <f>('PP-regionalLandDpayment-pros'!I38*10^12)/(H36*10^6)</f>
        <v>3466.9715844620187</v>
      </c>
      <c r="W36" s="7">
        <f>('PP-regionalLandDpayment-pros'!J38*10^12)/(I36*10^6)</f>
        <v>1345.9596539926326</v>
      </c>
      <c r="X36" s="7">
        <f>('PP-regionalLandDpayment-pros'!K38*10^12)/(J36*10^6)</f>
        <v>-9255.1429347975572</v>
      </c>
      <c r="Y36" s="7">
        <f>('PP-regionalLandDpayment-pros'!L38*10^12)/(K36*10^6)</f>
        <v>5012.5945672652197</v>
      </c>
      <c r="Z36" s="7">
        <f>('PP-regionalLandDpayment-pros'!M38*10^12)/(L36*10^6)</f>
        <v>17201.304402422778</v>
      </c>
      <c r="AA36" s="7">
        <f>('PP-regionalLandDpayment-pros'!N38*10^12)/(M36*10^6)</f>
        <v>-1632.9975804689077</v>
      </c>
      <c r="AB36" s="2"/>
      <c r="AC36" t="s">
        <v>48</v>
      </c>
      <c r="AD36" s="7">
        <f>('PP-regionalLandDpaymentretro'!C38*10^12)/(B36*10^6)</f>
        <v>40469.688389748859</v>
      </c>
      <c r="AE36" s="7">
        <f>('PP-regionalLandDpaymentretro'!D38*10^12)/(C36*10^6)</f>
        <v>18834.802963855032</v>
      </c>
      <c r="AF36" s="7">
        <f>('PP-regionalLandDpaymentretro'!E38*10^12)/(D36*10^6)</f>
        <v>48270.801016599828</v>
      </c>
      <c r="AG36" s="7">
        <f>('PP-regionalLandDpaymentretro'!F38*10^12)/(E36*10^6)</f>
        <v>35408.615467954609</v>
      </c>
      <c r="AH36" s="7">
        <f>('PP-regionalLandDpaymentretro'!G38*10^12)/(F36*10^6)</f>
        <v>27700.992779529053</v>
      </c>
      <c r="AI36" s="7">
        <f>('PP-regionalLandDpaymentretro'!H38*10^12)/(G36*10^6)</f>
        <v>-11736.882249902194</v>
      </c>
      <c r="AJ36" s="7">
        <f>('PP-regionalLandDpaymentretro'!I38*10^12)/(H36*10^6)</f>
        <v>3468.5778040926602</v>
      </c>
      <c r="AK36" s="7">
        <f>('PP-regionalLandDpaymentretro'!J38*10^12)/(I36*10^6)</f>
        <v>1339.5352522959818</v>
      </c>
      <c r="AL36" s="7">
        <f>('PP-regionalLandDpaymentretro'!K38*10^12)/(J36*10^6)</f>
        <v>-9246.8845297822754</v>
      </c>
      <c r="AM36" s="7">
        <f>('PP-regionalLandDpaymentretro'!L38*10^12)/(K36*10^6)</f>
        <v>4999.3882509012292</v>
      </c>
      <c r="AN36" s="7">
        <f>('PP-regionalLandDpaymentretro'!M38*10^12)/(L36*10^6)</f>
        <v>17166.880680099006</v>
      </c>
      <c r="AO36" s="7">
        <f>('PP-regionalLandDpaymentretro'!N38*10^12)/(M36*10^6)</f>
        <v>-1633.1481401515869</v>
      </c>
      <c r="AP36" s="7"/>
      <c r="AQ36" s="9" t="s">
        <v>48</v>
      </c>
      <c r="AR36" s="7">
        <f>('BP-regionalLandDpayment-prosp'!C38*10^12)/(B36*10^6)</f>
        <v>58070.869011592607</v>
      </c>
      <c r="AS36" s="7">
        <f>('BP-regionalLandDpayment-prosp'!D38*10^12)/(C36*10^6)</f>
        <v>39445.070137303017</v>
      </c>
      <c r="AT36" s="7">
        <f>('BP-regionalLandDpayment-prosp'!E38*10^12)/(D36*10^6)</f>
        <v>44913.767125814971</v>
      </c>
      <c r="AU36" s="7">
        <f>('BP-regionalLandDpayment-prosp'!F38*10^12)/(E36*10^6)</f>
        <v>33350.341089665555</v>
      </c>
      <c r="AV36" s="7">
        <f>('BP-regionalLandDpayment-prosp'!G38*10^12)/(F36*10^6)</f>
        <v>41342.747121097389</v>
      </c>
      <c r="AW36" s="7">
        <f>('BP-regionalLandDpayment-prosp'!H38*10^12)/(G36*10^6)</f>
        <v>-14091.83749771837</v>
      </c>
      <c r="AX36" s="7">
        <f>('BP-regionalLandDpayment-prosp'!I38*10^12)/(H36*10^6)</f>
        <v>700.1159226956496</v>
      </c>
      <c r="AY36" s="7">
        <f>('BP-regionalLandDpayment-prosp'!J38*10^12)/(I36*10^6)</f>
        <v>-2305.8419402270165</v>
      </c>
      <c r="AZ36" s="7">
        <f>('BP-regionalLandDpayment-prosp'!K38*10^12)/(J36*10^6)</f>
        <v>-9916.0342112372782</v>
      </c>
      <c r="BA36" s="7">
        <f>('BP-regionalLandDpayment-prosp'!L38*10^12)/(K36*10^6)</f>
        <v>1958.976692838711</v>
      </c>
      <c r="BB36" s="7">
        <f>('BP-regionalLandDpayment-prosp'!M38*10^12)/(L36*10^6)</f>
        <v>10389.039082742183</v>
      </c>
      <c r="BC36" s="7">
        <f>('BP-regionalLandDpayment-prosp'!N38*10^12)/(M36*10^6)</f>
        <v>-4117.5311912745774</v>
      </c>
      <c r="BD36" s="8"/>
      <c r="BE36" s="9" t="s">
        <v>48</v>
      </c>
      <c r="BF36" s="7">
        <f>('BP-regionalLandDpaymentretro'!C38*10^12)/(B36*10^6)</f>
        <v>58049.970053372068</v>
      </c>
      <c r="BG36" s="7">
        <f>('BP-regionalLandDpaymentretro'!D38*10^12)/(C36*10^6)</f>
        <v>39421.987233783751</v>
      </c>
      <c r="BH36" s="7">
        <f>('BP-regionalLandDpaymentretro'!E38*10^12)/(D36*10^6)</f>
        <v>44762.824307190749</v>
      </c>
      <c r="BI36" s="7">
        <f>('BP-regionalLandDpaymentretro'!F38*10^12)/(E36*10^6)</f>
        <v>33324.889147430964</v>
      </c>
      <c r="BJ36" s="7">
        <f>('BP-regionalLandDpaymentretro'!G38*10^12)/(F36*10^6)</f>
        <v>41334.876437986</v>
      </c>
      <c r="BK36" s="7">
        <f>('BP-regionalLandDpaymentretro'!H38*10^12)/(G36*10^6)</f>
        <v>-14070.986096387971</v>
      </c>
      <c r="BL36" s="7">
        <f>('BP-regionalLandDpaymentretro'!I38*10^12)/(H36*10^6)</f>
        <v>701.72214232628323</v>
      </c>
      <c r="BM36" s="7">
        <f>('BP-regionalLandDpaymentretro'!J38*10^12)/(I36*10^6)</f>
        <v>-2312.2663419236665</v>
      </c>
      <c r="BN36" s="7">
        <f>('BP-regionalLandDpaymentretro'!K38*10^12)/(J36*10^6)</f>
        <v>-9907.775806222</v>
      </c>
      <c r="BO36" s="7">
        <f>('BP-regionalLandDpaymentretro'!L38*10^12)/(K36*10^6)</f>
        <v>1945.7703764747125</v>
      </c>
      <c r="BP36" s="7">
        <f>('BP-regionalLandDpaymentretro'!M38*10^12)/(L36*10^6)</f>
        <v>10354.615360418386</v>
      </c>
      <c r="BQ36" s="7">
        <f>('BP-regionalLandDpaymentretro'!N38*10^12)/(M36*10^6)</f>
        <v>-4117.6817509572547</v>
      </c>
    </row>
    <row r="37" spans="1:69" x14ac:dyDescent="0.2">
      <c r="A37" t="s">
        <v>49</v>
      </c>
      <c r="B37" s="2">
        <f>Population!A37</f>
        <v>447.700129</v>
      </c>
      <c r="C37" s="2">
        <f>Population!B37</f>
        <v>476.35035299999998</v>
      </c>
      <c r="D37" s="2">
        <f>Population!C37</f>
        <v>84.532387999999997</v>
      </c>
      <c r="E37" s="2">
        <f>Population!D37</f>
        <v>124.01260499999999</v>
      </c>
      <c r="F37" s="2">
        <f>Population!E37</f>
        <v>166.87414899999999</v>
      </c>
      <c r="G37" s="2">
        <f>Population!F37</f>
        <v>1037.5520819999999</v>
      </c>
      <c r="H37" s="2">
        <f>Population!G37</f>
        <v>1516.5973799999999</v>
      </c>
      <c r="I37" s="2">
        <f>Population!H37</f>
        <v>921.54025799999999</v>
      </c>
      <c r="J37" s="2">
        <f>Population!I37</f>
        <v>4155.0123000000003</v>
      </c>
      <c r="K37" s="2">
        <f>Population!J37</f>
        <v>712.05397200000004</v>
      </c>
      <c r="L37" s="2">
        <f>Population!K37</f>
        <v>153.08453299999999</v>
      </c>
      <c r="M37" s="2">
        <f>Population!L37</f>
        <v>1389.0560760000001</v>
      </c>
      <c r="N37" s="2"/>
      <c r="O37" t="s">
        <v>49</v>
      </c>
      <c r="P37" s="7">
        <f>('PP-regionalLandDpayment-pros'!C39*10^12)/(B37*10^6)</f>
        <v>43232.781783704813</v>
      </c>
      <c r="Q37" s="7">
        <f>('PP-regionalLandDpayment-pros'!D39*10^12)/(C37*10^6)</f>
        <v>20174.88930577218</v>
      </c>
      <c r="R37" s="7">
        <f>('PP-regionalLandDpayment-pros'!E39*10^12)/(D37*10^6)</f>
        <v>51668.732218784346</v>
      </c>
      <c r="S37" s="7">
        <f>('PP-regionalLandDpayment-pros'!F39*10^12)/(E37*10^6)</f>
        <v>37756.354644623156</v>
      </c>
      <c r="T37" s="7">
        <f>('PP-regionalLandDpayment-pros'!G39*10^12)/(F37*10^6)</f>
        <v>29525.778239707546</v>
      </c>
      <c r="U37" s="7">
        <f>('PP-regionalLandDpayment-pros'!H39*10^12)/(G37*10^6)</f>
        <v>-12679.581379717545</v>
      </c>
      <c r="V37" s="7">
        <f>('PP-regionalLandDpayment-pros'!I39*10^12)/(H37*10^6)</f>
        <v>3771.6525346968242</v>
      </c>
      <c r="W37" s="7">
        <f>('PP-regionalLandDpayment-pros'!J39*10^12)/(I37*10^6)</f>
        <v>1545.5178108690031</v>
      </c>
      <c r="X37" s="7">
        <f>('PP-regionalLandDpayment-pros'!K39*10^12)/(J37*10^6)</f>
        <v>-9904.0250436713322</v>
      </c>
      <c r="Y37" s="7">
        <f>('PP-regionalLandDpayment-pros'!L39*10^12)/(K37*10^6)</f>
        <v>5428.6122752150723</v>
      </c>
      <c r="Z37" s="7">
        <f>('PP-regionalLandDpayment-pros'!M39*10^12)/(L37*10^6)</f>
        <v>18410.227191295136</v>
      </c>
      <c r="AA37" s="7">
        <f>('PP-regionalLandDpayment-pros'!N39*10^12)/(M37*10^6)</f>
        <v>-1773.6657737513758</v>
      </c>
      <c r="AB37" s="2"/>
      <c r="AC37" t="s">
        <v>49</v>
      </c>
      <c r="AD37" s="7">
        <f>('PP-regionalLandDpaymentretro'!C39*10^12)/(B37*10^6)</f>
        <v>43212.245571592503</v>
      </c>
      <c r="AE37" s="7">
        <f>('PP-regionalLandDpaymentretro'!D39*10^12)/(C37*10^6)</f>
        <v>20152.27104614213</v>
      </c>
      <c r="AF37" s="7">
        <f>('PP-regionalLandDpaymentretro'!E39*10^12)/(D37*10^6)</f>
        <v>51521.366710212511</v>
      </c>
      <c r="AG37" s="7">
        <f>('PP-regionalLandDpaymentretro'!F39*10^12)/(E37*10^6)</f>
        <v>37731.464387931795</v>
      </c>
      <c r="AH37" s="7">
        <f>('PP-regionalLandDpaymentretro'!G39*10^12)/(F37*10^6)</f>
        <v>29518.048353214126</v>
      </c>
      <c r="AI37" s="7">
        <f>('PP-regionalLandDpaymentretro'!H39*10^12)/(G37*10^6)</f>
        <v>-12659.092274603521</v>
      </c>
      <c r="AJ37" s="7">
        <f>('PP-regionalLandDpaymentretro'!I39*10^12)/(H37*10^6)</f>
        <v>3773.1453184082043</v>
      </c>
      <c r="AK37" s="7">
        <f>('PP-regionalLandDpaymentretro'!J39*10^12)/(I37*10^6)</f>
        <v>1539.1533482819382</v>
      </c>
      <c r="AL37" s="7">
        <f>('PP-regionalLandDpaymentretro'!K39*10^12)/(J37*10^6)</f>
        <v>-9895.9165507666876</v>
      </c>
      <c r="AM37" s="7">
        <f>('PP-regionalLandDpaymentretro'!L39*10^12)/(K37*10^6)</f>
        <v>5415.6472739639412</v>
      </c>
      <c r="AN37" s="7">
        <f>('PP-regionalLandDpaymentretro'!M39*10^12)/(L37*10^6)</f>
        <v>18376.551391206394</v>
      </c>
      <c r="AO37" s="7">
        <f>('PP-regionalLandDpaymentretro'!N39*10^12)/(M37*10^6)</f>
        <v>-1773.7803530743295</v>
      </c>
      <c r="AP37" s="7"/>
      <c r="AQ37" s="9" t="s">
        <v>49</v>
      </c>
      <c r="AR37" s="7">
        <f>('BP-regionalLandDpayment-prosp'!C39*10^12)/(B37*10^6)</f>
        <v>61926.334538769697</v>
      </c>
      <c r="AS37" s="7">
        <f>('BP-regionalLandDpayment-prosp'!D39*10^12)/(C37*10^6)</f>
        <v>42065.756732798378</v>
      </c>
      <c r="AT37" s="7">
        <f>('BP-regionalLandDpayment-prosp'!E39*10^12)/(D37*10^6)</f>
        <v>47938.612933120865</v>
      </c>
      <c r="AU37" s="7">
        <f>('BP-regionalLandDpayment-prosp'!F39*10^12)/(E37*10^6)</f>
        <v>35540.676383880338</v>
      </c>
      <c r="AV37" s="7">
        <f>('BP-regionalLandDpayment-prosp'!G39*10^12)/(F37*10^6)</f>
        <v>44023.027390905525</v>
      </c>
      <c r="AW37" s="7">
        <f>('BP-regionalLandDpayment-prosp'!H39*10^12)/(G37*10^6)</f>
        <v>-15161.492319766126</v>
      </c>
      <c r="AX37" s="7">
        <f>('BP-regionalLandDpayment-prosp'!I39*10^12)/(H37*10^6)</f>
        <v>829.58577669358658</v>
      </c>
      <c r="AY37" s="7">
        <f>('BP-regionalLandDpayment-prosp'!J39*10^12)/(I37*10^6)</f>
        <v>-2337.5340684321213</v>
      </c>
      <c r="AZ37" s="7">
        <f>('BP-regionalLandDpayment-prosp'!K39*10^12)/(J37*10^6)</f>
        <v>-10606.767250984862</v>
      </c>
      <c r="BA37" s="7">
        <f>('BP-regionalLandDpayment-prosp'!L39*10^12)/(K37*10^6)</f>
        <v>2181.624091429816</v>
      </c>
      <c r="BB37" s="7">
        <f>('BP-regionalLandDpayment-prosp'!M39*10^12)/(L37*10^6)</f>
        <v>11166.575265146008</v>
      </c>
      <c r="BC37" s="7">
        <f>('BP-regionalLandDpayment-prosp'!N39*10^12)/(M37*10^6)</f>
        <v>-4415.5324408497963</v>
      </c>
      <c r="BD37" s="8"/>
      <c r="BE37" s="9" t="s">
        <v>49</v>
      </c>
      <c r="BF37" s="7">
        <f>('BP-regionalLandDpaymentretro'!C39*10^12)/(B37*10^6)</f>
        <v>61905.798326657423</v>
      </c>
      <c r="BG37" s="7">
        <f>('BP-regionalLandDpaymentretro'!D39*10^12)/(C37*10^6)</f>
        <v>42043.138473168321</v>
      </c>
      <c r="BH37" s="7">
        <f>('BP-regionalLandDpaymentretro'!E39*10^12)/(D37*10^6)</f>
        <v>47791.247424549001</v>
      </c>
      <c r="BI37" s="7">
        <f>('BP-regionalLandDpaymentretro'!F39*10^12)/(E37*10^6)</f>
        <v>35515.786127188941</v>
      </c>
      <c r="BJ37" s="7">
        <f>('BP-regionalLandDpaymentretro'!G39*10^12)/(F37*10^6)</f>
        <v>44015.297504412083</v>
      </c>
      <c r="BK37" s="7">
        <f>('BP-regionalLandDpaymentretro'!H39*10^12)/(G37*10^6)</f>
        <v>-15141.003214652095</v>
      </c>
      <c r="BL37" s="7">
        <f>('BP-regionalLandDpaymentretro'!I39*10^12)/(H37*10^6)</f>
        <v>831.07856040495881</v>
      </c>
      <c r="BM37" s="7">
        <f>('BP-regionalLandDpaymentretro'!J39*10^12)/(I37*10^6)</f>
        <v>-2343.8985310191842</v>
      </c>
      <c r="BN37" s="7">
        <f>('BP-regionalLandDpaymentretro'!K39*10^12)/(J37*10^6)</f>
        <v>-10598.658758080217</v>
      </c>
      <c r="BO37" s="7">
        <f>('BP-regionalLandDpaymentretro'!L39*10^12)/(K37*10^6)</f>
        <v>2168.6590901786767</v>
      </c>
      <c r="BP37" s="7">
        <f>('BP-regionalLandDpaymentretro'!M39*10^12)/(L37*10^6)</f>
        <v>11132.899465057242</v>
      </c>
      <c r="BQ37" s="7">
        <f>('BP-regionalLandDpaymentretro'!N39*10^12)/(M37*10^6)</f>
        <v>-4415.6470201727479</v>
      </c>
    </row>
    <row r="38" spans="1:69" x14ac:dyDescent="0.2">
      <c r="A38" t="s">
        <v>50</v>
      </c>
      <c r="B38" s="2">
        <f>Population!A38</f>
        <v>447.700129</v>
      </c>
      <c r="C38" s="2">
        <f>Population!B38</f>
        <v>476.35035299999998</v>
      </c>
      <c r="D38" s="2">
        <f>Population!C38</f>
        <v>84.532387999999997</v>
      </c>
      <c r="E38" s="2">
        <f>Population!D38</f>
        <v>124.01260499999999</v>
      </c>
      <c r="F38" s="2">
        <f>Population!E38</f>
        <v>166.87414899999999</v>
      </c>
      <c r="G38" s="2">
        <f>Population!F38</f>
        <v>1037.5520819999999</v>
      </c>
      <c r="H38" s="2">
        <f>Population!G38</f>
        <v>1516.5973799999999</v>
      </c>
      <c r="I38" s="2">
        <f>Population!H38</f>
        <v>921.54025799999999</v>
      </c>
      <c r="J38" s="2">
        <f>Population!I38</f>
        <v>4155.0123000000003</v>
      </c>
      <c r="K38" s="2">
        <f>Population!J38</f>
        <v>712.05397200000004</v>
      </c>
      <c r="L38" s="2">
        <f>Population!K38</f>
        <v>153.08453299999999</v>
      </c>
      <c r="M38" s="2">
        <f>Population!L38</f>
        <v>1389.0560760000001</v>
      </c>
      <c r="N38" s="2"/>
      <c r="O38" t="s">
        <v>50</v>
      </c>
      <c r="P38" s="7">
        <f>('PP-regionalLandDpayment-pros'!C40*10^12)/(B38*10^6)</f>
        <v>46087.406733457428</v>
      </c>
      <c r="Q38" s="7">
        <f>('PP-regionalLandDpayment-pros'!D40*10^12)/(C38*10^6)</f>
        <v>21546.52872420572</v>
      </c>
      <c r="R38" s="7">
        <f>('PP-regionalLandDpayment-pros'!E40*10^12)/(D38*10^6)</f>
        <v>55049.323673579725</v>
      </c>
      <c r="S38" s="7">
        <f>('PP-regionalLandDpayment-pros'!F40*10^12)/(E38*10^6)</f>
        <v>40173.905916538519</v>
      </c>
      <c r="T38" s="7">
        <f>('PP-regionalLandDpayment-pros'!G40*10^12)/(F38*10^6)</f>
        <v>31417.935240331324</v>
      </c>
      <c r="U38" s="7">
        <f>('PP-regionalLandDpayment-pros'!H40*10^12)/(G38*10^6)</f>
        <v>-13642.618654685935</v>
      </c>
      <c r="V38" s="7">
        <f>('PP-regionalLandDpayment-pros'!I40*10^12)/(H38*10^6)</f>
        <v>4091.8950238742227</v>
      </c>
      <c r="W38" s="7">
        <f>('PP-regionalLandDpayment-pros'!J40*10^12)/(I38*10^6)</f>
        <v>1756.0593763610277</v>
      </c>
      <c r="X38" s="7">
        <f>('PP-regionalLandDpayment-pros'!K40*10^12)/(J38*10^6)</f>
        <v>-10579.59813386572</v>
      </c>
      <c r="Y38" s="7">
        <f>('PP-regionalLandDpayment-pros'!L40*10^12)/(K38*10^6)</f>
        <v>5863.8404550665173</v>
      </c>
      <c r="Z38" s="7">
        <f>('PP-regionalLandDpayment-pros'!M40*10^12)/(L38*10^6)</f>
        <v>19669.194912914583</v>
      </c>
      <c r="AA38" s="7">
        <f>('PP-regionalLandDpayment-pros'!N40*10^12)/(M38*10^6)</f>
        <v>-1924.0163112899286</v>
      </c>
      <c r="AB38" s="2"/>
      <c r="AC38" t="s">
        <v>50</v>
      </c>
      <c r="AD38" s="7">
        <f>('PP-regionalLandDpaymentretro'!C40*10^12)/(B38*10^6)</f>
        <v>46067.221064229379</v>
      </c>
      <c r="AE38" s="7">
        <f>('PP-regionalLandDpaymentretro'!D40*10^12)/(C38*10^6)</f>
        <v>21524.353988850515</v>
      </c>
      <c r="AF38" s="7">
        <f>('PP-regionalLandDpaymentretro'!E40*10^12)/(D38*10^6)</f>
        <v>54905.335812577432</v>
      </c>
      <c r="AG38" s="7">
        <f>('PP-regionalLandDpaymentretro'!F40*10^12)/(E38*10^6)</f>
        <v>40149.548005831188</v>
      </c>
      <c r="AH38" s="7">
        <f>('PP-regionalLandDpaymentretro'!G40*10^12)/(F38*10^6)</f>
        <v>31410.340054341119</v>
      </c>
      <c r="AI38" s="7">
        <f>('PP-regionalLandDpaymentretro'!H40*10^12)/(G38*10^6)</f>
        <v>-13622.477810595123</v>
      </c>
      <c r="AJ38" s="7">
        <f>('PP-regionalLandDpaymentretro'!I40*10^12)/(H38*10^6)</f>
        <v>4093.2832713772045</v>
      </c>
      <c r="AK38" s="7">
        <f>('PP-regionalLandDpaymentretro'!J40*10^12)/(I38*10^6)</f>
        <v>1749.755610428705</v>
      </c>
      <c r="AL38" s="7">
        <f>('PP-regionalLandDpaymentretro'!K40*10^12)/(J38*10^6)</f>
        <v>-10571.634056243909</v>
      </c>
      <c r="AM38" s="7">
        <f>('PP-regionalLandDpaymentretro'!L40*10^12)/(K38*10^6)</f>
        <v>5851.1064819542826</v>
      </c>
      <c r="AN38" s="7">
        <f>('PP-regionalLandDpaymentretro'!M40*10^12)/(L38*10^6)</f>
        <v>19636.229435433219</v>
      </c>
      <c r="AO38" s="7">
        <f>('PP-regionalLandDpaymentretro'!N40*10^12)/(M38*10^6)</f>
        <v>-1924.0959604548964</v>
      </c>
      <c r="AP38" s="7"/>
      <c r="AQ38" s="9" t="s">
        <v>50</v>
      </c>
      <c r="AR38" s="7">
        <f>('BP-regionalLandDpayment-prosp'!C40*10^12)/(B38*10^6)</f>
        <v>65939.190480978883</v>
      </c>
      <c r="AS38" s="7">
        <f>('BP-regionalLandDpayment-prosp'!D40*10^12)/(C38*10^6)</f>
        <v>44793.729077238728</v>
      </c>
      <c r="AT38" s="7">
        <f>('BP-regionalLandDpayment-prosp'!E40*10^12)/(D38*10^6)</f>
        <v>51088.09049432828</v>
      </c>
      <c r="AU38" s="7">
        <f>('BP-regionalLandDpayment-prosp'!F40*10^12)/(E38*10^6)</f>
        <v>37820.946783372507</v>
      </c>
      <c r="AV38" s="7">
        <f>('BP-regionalLandDpayment-prosp'!G40*10^12)/(F38*10^6)</f>
        <v>46813.41724711813</v>
      </c>
      <c r="AW38" s="7">
        <f>('BP-regionalLandDpayment-prosp'!H40*10^12)/(G38*10^6)</f>
        <v>-16278.305937249308</v>
      </c>
      <c r="AX38" s="7">
        <f>('BP-regionalLandDpayment-prosp'!I40*10^12)/(H38*10^6)</f>
        <v>967.54119900659362</v>
      </c>
      <c r="AY38" s="7">
        <f>('BP-regionalLandDpayment-prosp'!J40*10^12)/(I38*10^6)</f>
        <v>-2367.5819238410927</v>
      </c>
      <c r="AZ38" s="7">
        <f>('BP-regionalLandDpayment-prosp'!K40*10^12)/(J38*10^6)</f>
        <v>-11325.88143873746</v>
      </c>
      <c r="BA38" s="7">
        <f>('BP-regionalLandDpayment-prosp'!L40*10^12)/(K38*10^6)</f>
        <v>2415.6726241656847</v>
      </c>
      <c r="BB38" s="7">
        <f>('BP-regionalLandDpayment-prosp'!M40*10^12)/(L38*10^6)</f>
        <v>11976.73465860213</v>
      </c>
      <c r="BC38" s="7">
        <f>('BP-regionalLandDpayment-prosp'!N40*10^12)/(M38*10^6)</f>
        <v>-4729.5699934712511</v>
      </c>
      <c r="BD38" s="8"/>
      <c r="BE38" s="9" t="s">
        <v>50</v>
      </c>
      <c r="BF38" s="7">
        <f>('BP-regionalLandDpaymentretro'!C40*10^12)/(B38*10^6)</f>
        <v>65919.004811750885</v>
      </c>
      <c r="BG38" s="7">
        <f>('BP-regionalLandDpaymentretro'!D40*10^12)/(C38*10^6)</f>
        <v>44771.554341883508</v>
      </c>
      <c r="BH38" s="7">
        <f>('BP-regionalLandDpaymentretro'!E40*10^12)/(D38*10^6)</f>
        <v>50944.102633325943</v>
      </c>
      <c r="BI38" s="7">
        <f>('BP-regionalLandDpaymentretro'!F40*10^12)/(E38*10^6)</f>
        <v>37796.588872665125</v>
      </c>
      <c r="BJ38" s="7">
        <f>('BP-regionalLandDpaymentretro'!G40*10^12)/(F38*10^6)</f>
        <v>46805.822061127881</v>
      </c>
      <c r="BK38" s="7">
        <f>('BP-regionalLandDpaymentretro'!H40*10^12)/(G38*10^6)</f>
        <v>-16258.165093158495</v>
      </c>
      <c r="BL38" s="7">
        <f>('BP-regionalLandDpaymentretro'!I40*10^12)/(H38*10^6)</f>
        <v>968.92944650956611</v>
      </c>
      <c r="BM38" s="7">
        <f>('BP-regionalLandDpaymentretro'!J40*10^12)/(I38*10^6)</f>
        <v>-2373.8856897734136</v>
      </c>
      <c r="BN38" s="7">
        <f>('BP-regionalLandDpaymentretro'!K40*10^12)/(J38*10^6)</f>
        <v>-11317.917361115651</v>
      </c>
      <c r="BO38" s="7">
        <f>('BP-regionalLandDpaymentretro'!L40*10^12)/(K38*10^6)</f>
        <v>2402.9386510534428</v>
      </c>
      <c r="BP38" s="7">
        <f>('BP-regionalLandDpaymentretro'!M40*10^12)/(L38*10^6)</f>
        <v>11943.769181120741</v>
      </c>
      <c r="BQ38" s="7">
        <f>('BP-regionalLandDpaymentretro'!N40*10^12)/(M38*10^6)</f>
        <v>-4729.6496426362164</v>
      </c>
    </row>
    <row r="39" spans="1:69" x14ac:dyDescent="0.2">
      <c r="A39" t="s">
        <v>51</v>
      </c>
      <c r="B39" s="2">
        <f>Population!A39</f>
        <v>447.700129</v>
      </c>
      <c r="C39" s="2">
        <f>Population!B39</f>
        <v>476.35035299999998</v>
      </c>
      <c r="D39" s="2">
        <f>Population!C39</f>
        <v>84.532387999999997</v>
      </c>
      <c r="E39" s="2">
        <f>Population!D39</f>
        <v>124.01260499999999</v>
      </c>
      <c r="F39" s="2">
        <f>Population!E39</f>
        <v>166.87414899999999</v>
      </c>
      <c r="G39" s="2">
        <f>Population!F39</f>
        <v>1037.5520819999999</v>
      </c>
      <c r="H39" s="2">
        <f>Population!G39</f>
        <v>1516.5973799999999</v>
      </c>
      <c r="I39" s="2">
        <f>Population!H39</f>
        <v>921.54025799999999</v>
      </c>
      <c r="J39" s="2">
        <f>Population!I39</f>
        <v>4155.0123000000003</v>
      </c>
      <c r="K39" s="2">
        <f>Population!J39</f>
        <v>712.05397200000004</v>
      </c>
      <c r="L39" s="2">
        <f>Population!K39</f>
        <v>153.08453299999999</v>
      </c>
      <c r="M39" s="2">
        <f>Population!L39</f>
        <v>1389.0560760000001</v>
      </c>
      <c r="N39" s="2"/>
      <c r="O39" t="s">
        <v>51</v>
      </c>
      <c r="P39" s="7">
        <f>('PP-regionalLandDpayment-pros'!C41*10^12)/(B39*10^6)</f>
        <v>49058.268629626262</v>
      </c>
      <c r="Q39" s="7">
        <f>('PP-regionalLandDpayment-pros'!D41*10^12)/(C39*10^6)</f>
        <v>22974.505159148182</v>
      </c>
      <c r="R39" s="7">
        <f>('PP-regionalLandDpayment-pros'!E41*10^12)/(D39*10^6)</f>
        <v>58568.109014568887</v>
      </c>
      <c r="S39" s="7">
        <f>('PP-regionalLandDpayment-pros'!F41*10^12)/(E39*10^6)</f>
        <v>42690.032655963609</v>
      </c>
      <c r="T39" s="7">
        <f>('PP-regionalLandDpayment-pros'!G41*10^12)/(F39*10^6)</f>
        <v>33387.952089457642</v>
      </c>
      <c r="U39" s="7">
        <f>('PP-regionalLandDpayment-pros'!H41*10^12)/(G39*10^6)</f>
        <v>-14648.158134417459</v>
      </c>
      <c r="V39" s="7">
        <f>('PP-regionalLandDpayment-pros'!I41*10^12)/(H39*10^6)</f>
        <v>4428.1744867400557</v>
      </c>
      <c r="W39" s="7">
        <f>('PP-regionalLandDpayment-pros'!J41*10^12)/(I39*10^6)</f>
        <v>1977.8549684286031</v>
      </c>
      <c r="X39" s="7">
        <f>('PP-regionalLandDpayment-pros'!K41*10^12)/(J39*10^6)</f>
        <v>-11282.673565731557</v>
      </c>
      <c r="Y39" s="7">
        <f>('PP-regionalLandDpayment-pros'!L41*10^12)/(K39*10^6)</f>
        <v>6318.8704367766859</v>
      </c>
      <c r="Z39" s="7">
        <f>('PP-regionalLandDpayment-pros'!M41*10^12)/(L39*10^6)</f>
        <v>20979.669770110402</v>
      </c>
      <c r="AA39" s="7">
        <f>('PP-regionalLandDpayment-pros'!N41*10^12)/(M39*10^6)</f>
        <v>-2084.5042787431448</v>
      </c>
      <c r="AB39" s="2"/>
      <c r="AC39" t="s">
        <v>51</v>
      </c>
      <c r="AD39" s="7">
        <f>('PP-regionalLandDpaymentretro'!C41*10^12)/(B39*10^6)</f>
        <v>49038.421353515434</v>
      </c>
      <c r="AE39" s="7">
        <f>('PP-regionalLandDpaymentretro'!D41*10^12)/(C39*10^6)</f>
        <v>22952.753945021661</v>
      </c>
      <c r="AF39" s="7">
        <f>('PP-regionalLandDpaymentretro'!E41*10^12)/(D39*10^6)</f>
        <v>58427.313526088044</v>
      </c>
      <c r="AG39" s="7">
        <f>('PP-regionalLandDpaymentretro'!F41*10^12)/(E39*10^6)</f>
        <v>42666.179669033227</v>
      </c>
      <c r="AH39" s="7">
        <f>('PP-regionalLandDpaymentretro'!G41*10^12)/(F39*10^6)</f>
        <v>33380.485787467114</v>
      </c>
      <c r="AI39" s="7">
        <f>('PP-regionalLandDpaymentretro'!H41*10^12)/(G39*10^6)</f>
        <v>-14628.351921752683</v>
      </c>
      <c r="AJ39" s="7">
        <f>('PP-regionalLandDpaymentretro'!I41*10^12)/(H39*10^6)</f>
        <v>4429.4662417517629</v>
      </c>
      <c r="AK39" s="7">
        <f>('PP-regionalLandDpaymentretro'!J41*10^12)/(I39*10^6)</f>
        <v>1971.6122249934183</v>
      </c>
      <c r="AL39" s="7">
        <f>('PP-regionalLandDpaymentretro'!K41*10^12)/(J39*10^6)</f>
        <v>-11274.848557658665</v>
      </c>
      <c r="AM39" s="7">
        <f>('PP-regionalLandDpaymentretro'!L41*10^12)/(K39*10^6)</f>
        <v>6306.3576462394667</v>
      </c>
      <c r="AN39" s="7">
        <f>('PP-regionalLandDpaymentretro'!M41*10^12)/(L39*10^6)</f>
        <v>20947.379442627578</v>
      </c>
      <c r="AO39" s="7">
        <f>('PP-regionalLandDpaymentretro'!N41*10^12)/(M39*10^6)</f>
        <v>-2084.5500462556734</v>
      </c>
      <c r="AP39" s="7"/>
      <c r="AQ39" s="9" t="s">
        <v>51</v>
      </c>
      <c r="AR39" s="7">
        <f>('BP-regionalLandDpayment-prosp'!C41*10^12)/(B39*10^6)</f>
        <v>70114.838412959405</v>
      </c>
      <c r="AS39" s="7">
        <f>('BP-regionalLandDpayment-prosp'!D41*10^12)/(C39*10^6)</f>
        <v>47632.556179973079</v>
      </c>
      <c r="AT39" s="7">
        <f>('BP-regionalLandDpayment-prosp'!E41*10^12)/(D39*10^6)</f>
        <v>54366.472329030395</v>
      </c>
      <c r="AU39" s="7">
        <f>('BP-regionalLandDpayment-prosp'!F41*10^12)/(E39*10^6)</f>
        <v>40194.274651798012</v>
      </c>
      <c r="AV39" s="7">
        <f>('BP-regionalLandDpayment-prosp'!G41*10^12)/(F39*10^6)</f>
        <v>49717.771381612198</v>
      </c>
      <c r="AW39" s="7">
        <f>('BP-regionalLandDpayment-prosp'!H41*10^12)/(G39*10^6)</f>
        <v>-17443.802792760496</v>
      </c>
      <c r="AX39" s="7">
        <f>('BP-regionalLandDpayment-prosp'!I41*10^12)/(H39*10^6)</f>
        <v>1114.2065744428601</v>
      </c>
      <c r="AY39" s="7">
        <f>('BP-regionalLandDpayment-prosp'!J41*10^12)/(I39*10^6)</f>
        <v>-2396.0462337735171</v>
      </c>
      <c r="AZ39" s="7">
        <f>('BP-regionalLandDpayment-prosp'!K41*10^12)/(J39*10^6)</f>
        <v>-12074.248100646095</v>
      </c>
      <c r="BA39" s="7">
        <f>('BP-regionalLandDpayment-prosp'!L41*10^12)/(K39*10^6)</f>
        <v>2661.4365517701076</v>
      </c>
      <c r="BB39" s="7">
        <f>('BP-regionalLandDpayment-prosp'!M41*10^12)/(L39*10^6)</f>
        <v>12820.361356796155</v>
      </c>
      <c r="BC39" s="7">
        <f>('BP-regionalLandDpayment-prosp'!N41*10^12)/(M39*10^6)</f>
        <v>-5060.3243683164055</v>
      </c>
      <c r="BD39" s="8"/>
      <c r="BE39" s="9" t="s">
        <v>51</v>
      </c>
      <c r="BF39" s="7">
        <f>('BP-regionalLandDpaymentretro'!C41*10^12)/(B39*10^6)</f>
        <v>70094.991136848636</v>
      </c>
      <c r="BG39" s="7">
        <f>('BP-regionalLandDpaymentretro'!D41*10^12)/(C39*10^6)</f>
        <v>47610.804965846546</v>
      </c>
      <c r="BH39" s="7">
        <f>('BP-regionalLandDpaymentretro'!E41*10^12)/(D39*10^6)</f>
        <v>54225.676840549524</v>
      </c>
      <c r="BI39" s="7">
        <f>('BP-regionalLandDpaymentretro'!F41*10^12)/(E39*10^6)</f>
        <v>40170.421664867579</v>
      </c>
      <c r="BJ39" s="7">
        <f>('BP-regionalLandDpaymentretro'!G41*10^12)/(F39*10^6)</f>
        <v>49710.305079621648</v>
      </c>
      <c r="BK39" s="7">
        <f>('BP-regionalLandDpaymentretro'!H41*10^12)/(G39*10^6)</f>
        <v>-17423.996580095714</v>
      </c>
      <c r="BL39" s="7">
        <f>('BP-regionalLandDpaymentretro'!I41*10^12)/(H39*10^6)</f>
        <v>1115.4983294545575</v>
      </c>
      <c r="BM39" s="7">
        <f>('BP-regionalLandDpaymentretro'!J41*10^12)/(I39*10^6)</f>
        <v>-2402.2889772087001</v>
      </c>
      <c r="BN39" s="7">
        <f>('BP-regionalLandDpaymentretro'!K41*10^12)/(J39*10^6)</f>
        <v>-12066.423092573204</v>
      </c>
      <c r="BO39" s="7">
        <f>('BP-regionalLandDpaymentretro'!L41*10^12)/(K39*10^6)</f>
        <v>2648.9237612328784</v>
      </c>
      <c r="BP39" s="7">
        <f>('BP-regionalLandDpaymentretro'!M41*10^12)/(L39*10^6)</f>
        <v>12788.071029313302</v>
      </c>
      <c r="BQ39" s="7">
        <f>('BP-regionalLandDpaymentretro'!N41*10^12)/(M39*10^6)</f>
        <v>-5060.3701358289318</v>
      </c>
    </row>
    <row r="40" spans="1:69" x14ac:dyDescent="0.2">
      <c r="A40" t="s">
        <v>52</v>
      </c>
      <c r="B40" s="2">
        <f>Population!A40</f>
        <v>447.700129</v>
      </c>
      <c r="C40" s="2">
        <f>Population!B40</f>
        <v>476.35035299999998</v>
      </c>
      <c r="D40" s="2">
        <f>Population!C40</f>
        <v>84.532387999999997</v>
      </c>
      <c r="E40" s="2">
        <f>Population!D40</f>
        <v>124.01260499999999</v>
      </c>
      <c r="F40" s="2">
        <f>Population!E40</f>
        <v>166.87414899999999</v>
      </c>
      <c r="G40" s="2">
        <f>Population!F40</f>
        <v>1037.5520819999999</v>
      </c>
      <c r="H40" s="2">
        <f>Population!G40</f>
        <v>1516.5973799999999</v>
      </c>
      <c r="I40" s="2">
        <f>Population!H40</f>
        <v>921.54025799999999</v>
      </c>
      <c r="J40" s="2">
        <f>Population!I40</f>
        <v>4155.0123000000003</v>
      </c>
      <c r="K40" s="2">
        <f>Population!J40</f>
        <v>712.05397200000004</v>
      </c>
      <c r="L40" s="2">
        <f>Population!K40</f>
        <v>153.08453299999999</v>
      </c>
      <c r="M40" s="2">
        <f>Population!L40</f>
        <v>1389.0560760000001</v>
      </c>
      <c r="N40" s="2"/>
      <c r="O40" t="s">
        <v>52</v>
      </c>
      <c r="P40" s="7">
        <f>('PP-regionalLandDpayment-pros'!C42*10^12)/(B40*10^6)</f>
        <v>52149.532532963611</v>
      </c>
      <c r="Q40" s="7">
        <f>('PP-regionalLandDpayment-pros'!D42*10^12)/(C40*10^6)</f>
        <v>24460.688830277428</v>
      </c>
      <c r="R40" s="7">
        <f>('PP-regionalLandDpayment-pros'!E42*10^12)/(D40*10^6)</f>
        <v>62230.099379454863</v>
      </c>
      <c r="S40" s="7">
        <f>('PP-regionalLandDpayment-pros'!F42*10^12)/(E40*10^6)</f>
        <v>45308.342660664668</v>
      </c>
      <c r="T40" s="7">
        <f>('PP-regionalLandDpayment-pros'!G42*10^12)/(F40*10^6)</f>
        <v>35438.680283505462</v>
      </c>
      <c r="U40" s="7">
        <f>('PP-regionalLandDpayment-pros'!H42*10^12)/(G40*10^6)</f>
        <v>-15697.661225775402</v>
      </c>
      <c r="V40" s="7">
        <f>('PP-regionalLandDpayment-pros'!I42*10^12)/(H40*10^6)</f>
        <v>4781.0182110580599</v>
      </c>
      <c r="W40" s="7">
        <f>('PP-regionalLandDpayment-pros'!J42*10^12)/(I40*10^6)</f>
        <v>2211.2147890719689</v>
      </c>
      <c r="X40" s="7">
        <f>('PP-regionalLandDpayment-pros'!K42*10^12)/(J40*10^6)</f>
        <v>-12014.148687665525</v>
      </c>
      <c r="Y40" s="7">
        <f>('PP-regionalLandDpayment-pros'!L42*10^12)/(K40*10^6)</f>
        <v>6794.3604733423408</v>
      </c>
      <c r="Z40" s="7">
        <f>('PP-regionalLandDpayment-pros'!M42*10^12)/(L40*10^6)</f>
        <v>22343.265429899791</v>
      </c>
      <c r="AA40" s="7">
        <f>('PP-regionalLandDpayment-pros'!N42*10^12)/(M40*10^6)</f>
        <v>-2255.6040569234679</v>
      </c>
      <c r="AB40" s="2"/>
      <c r="AC40" t="s">
        <v>52</v>
      </c>
      <c r="AD40" s="7">
        <f>('PP-regionalLandDpaymentretro'!C42*10^12)/(B40*10^6)</f>
        <v>52130.011591096394</v>
      </c>
      <c r="AE40" s="7">
        <f>('PP-regionalLandDpaymentretro'!D42*10^12)/(C40*10^6)</f>
        <v>24439.342139557892</v>
      </c>
      <c r="AF40" s="7">
        <f>('PP-regionalLandDpaymentretro'!E42*10^12)/(D40*10^6)</f>
        <v>62092.323772107236</v>
      </c>
      <c r="AG40" s="7">
        <f>('PP-regionalLandDpaymentretro'!F42*10^12)/(E40*10^6)</f>
        <v>45284.968884939612</v>
      </c>
      <c r="AH40" s="7">
        <f>('PP-regionalLandDpaymentretro'!G42*10^12)/(F40*10^6)</f>
        <v>35431.337297322592</v>
      </c>
      <c r="AI40" s="7">
        <f>('PP-regionalLandDpaymentretro'!H42*10^12)/(G40*10^6)</f>
        <v>-15678.176388465663</v>
      </c>
      <c r="AJ40" s="7">
        <f>('PP-regionalLandDpaymentretro'!I42*10^12)/(H40*10^6)</f>
        <v>4782.2207523290926</v>
      </c>
      <c r="AK40" s="7">
        <f>('PP-regionalLandDpaymentretro'!J42*10^12)/(I40*10^6)</f>
        <v>2205.033018923476</v>
      </c>
      <c r="AL40" s="7">
        <f>('PP-regionalLandDpaymentretro'!K42*10^12)/(J40*10^6)</f>
        <v>-12006.457544641837</v>
      </c>
      <c r="AM40" s="7">
        <f>('PP-regionalLandDpaymentretro'!L42*10^12)/(K40*10^6)</f>
        <v>6782.0594180639137</v>
      </c>
      <c r="AN40" s="7">
        <f>('PP-regionalLandDpaymentretro'!M42*10^12)/(L40*10^6)</f>
        <v>22311.617238476738</v>
      </c>
      <c r="AO40" s="7">
        <f>('PP-regionalLandDpaymentretro'!N42*10^12)/(M40*10^6)</f>
        <v>-2255.6169822873558</v>
      </c>
      <c r="AP40" s="7"/>
      <c r="AQ40" s="9" t="s">
        <v>52</v>
      </c>
      <c r="AR40" s="7">
        <f>('BP-regionalLandDpayment-prosp'!C42*10^12)/(B40*10^6)</f>
        <v>74459.174822269502</v>
      </c>
      <c r="AS40" s="7">
        <f>('BP-regionalLandDpayment-prosp'!D42*10^12)/(C40*10^6)</f>
        <v>50586.135827892722</v>
      </c>
      <c r="AT40" s="7">
        <f>('BP-regionalLandDpayment-prosp'!E42*10^12)/(D40*10^6)</f>
        <v>57778.424085305851</v>
      </c>
      <c r="AU40" s="7">
        <f>('BP-regionalLandDpayment-prosp'!F42*10^12)/(E40*10^6)</f>
        <v>42664.062567252753</v>
      </c>
      <c r="AV40" s="7">
        <f>('BP-regionalLandDpayment-prosp'!G42*10^12)/(F40*10^6)</f>
        <v>52740.284049249785</v>
      </c>
      <c r="AW40" s="7">
        <f>('BP-regionalLandDpayment-prosp'!H42*10^12)/(G40*10^6)</f>
        <v>-18659.674171730607</v>
      </c>
      <c r="AX40" s="7">
        <f>('BP-regionalLandDpayment-prosp'!I42*10^12)/(H40*10^6)</f>
        <v>1269.8366918293825</v>
      </c>
      <c r="AY40" s="7">
        <f>('BP-regionalLandDpayment-prosp'!J42*10^12)/(I40*10^6)</f>
        <v>-2422.9764507154227</v>
      </c>
      <c r="AZ40" s="7">
        <f>('BP-regionalLandDpayment-prosp'!K42*10^12)/(J40*10^6)</f>
        <v>-12852.829674216586</v>
      </c>
      <c r="BA40" s="7">
        <f>('BP-regionalLandDpayment-prosp'!L42*10^12)/(K40*10^6)</f>
        <v>2919.2733859921163</v>
      </c>
      <c r="BB40" s="7">
        <f>('BP-regionalLandDpayment-prosp'!M42*10^12)/(L40*10^6)</f>
        <v>13698.39810809851</v>
      </c>
      <c r="BC40" s="7">
        <f>('BP-regionalLandDpayment-prosp'!N42*10^12)/(M40*10^6)</f>
        <v>-5408.5146401210604</v>
      </c>
      <c r="BD40" s="8"/>
      <c r="BE40" s="9" t="s">
        <v>52</v>
      </c>
      <c r="BF40" s="7">
        <f>('BP-regionalLandDpaymentretro'!C42*10^12)/(B40*10^6)</f>
        <v>74439.653880402358</v>
      </c>
      <c r="BG40" s="7">
        <f>('BP-regionalLandDpaymentretro'!D42*10^12)/(C40*10^6)</f>
        <v>50564.789137173182</v>
      </c>
      <c r="BH40" s="7">
        <f>('BP-regionalLandDpaymentretro'!E42*10^12)/(D40*10^6)</f>
        <v>57640.648477958188</v>
      </c>
      <c r="BI40" s="7">
        <f>('BP-regionalLandDpaymentretro'!F42*10^12)/(E40*10^6)</f>
        <v>42640.688791527646</v>
      </c>
      <c r="BJ40" s="7">
        <f>('BP-regionalLandDpaymentretro'!G42*10^12)/(F40*10^6)</f>
        <v>52732.941063066886</v>
      </c>
      <c r="BK40" s="7">
        <f>('BP-regionalLandDpaymentretro'!H42*10^12)/(G40*10^6)</f>
        <v>-18640.189334420862</v>
      </c>
      <c r="BL40" s="7">
        <f>('BP-regionalLandDpaymentretro'!I42*10^12)/(H40*10^6)</f>
        <v>1271.0392331004048</v>
      </c>
      <c r="BM40" s="7">
        <f>('BP-regionalLandDpaymentretro'!J42*10^12)/(I40*10^6)</f>
        <v>-2429.1582208639138</v>
      </c>
      <c r="BN40" s="7">
        <f>('BP-regionalLandDpaymentretro'!K42*10^12)/(J40*10^6)</f>
        <v>-12845.138531192895</v>
      </c>
      <c r="BO40" s="7">
        <f>('BP-regionalLandDpaymentretro'!L42*10^12)/(K40*10^6)</f>
        <v>2906.9723307136787</v>
      </c>
      <c r="BP40" s="7">
        <f>('BP-regionalLandDpaymentretro'!M42*10^12)/(L40*10^6)</f>
        <v>13666.749916675421</v>
      </c>
      <c r="BQ40" s="7">
        <f>('BP-regionalLandDpaymentretro'!N42*10^12)/(M40*10^6)</f>
        <v>-5408.5275654849456</v>
      </c>
    </row>
    <row r="41" spans="1:69" x14ac:dyDescent="0.2">
      <c r="A41" t="s">
        <v>53</v>
      </c>
      <c r="B41" s="2">
        <f>Population!A41</f>
        <v>447.700129</v>
      </c>
      <c r="C41" s="2">
        <f>Population!B41</f>
        <v>476.35035299999998</v>
      </c>
      <c r="D41" s="2">
        <f>Population!C41</f>
        <v>84.532387999999997</v>
      </c>
      <c r="E41" s="2">
        <f>Population!D41</f>
        <v>124.01260499999999</v>
      </c>
      <c r="F41" s="2">
        <f>Population!E41</f>
        <v>166.87414899999999</v>
      </c>
      <c r="G41" s="2">
        <f>Population!F41</f>
        <v>1037.5520819999999</v>
      </c>
      <c r="H41" s="2">
        <f>Population!G41</f>
        <v>1516.5973799999999</v>
      </c>
      <c r="I41" s="2">
        <f>Population!H41</f>
        <v>921.54025799999999</v>
      </c>
      <c r="J41" s="2">
        <f>Population!I41</f>
        <v>4155.0123000000003</v>
      </c>
      <c r="K41" s="2">
        <f>Population!J41</f>
        <v>712.05397200000004</v>
      </c>
      <c r="L41" s="2">
        <f>Population!K41</f>
        <v>153.08453299999999</v>
      </c>
      <c r="M41" s="2">
        <f>Population!L41</f>
        <v>1389.0560760000001</v>
      </c>
      <c r="N41" s="2"/>
      <c r="O41" t="s">
        <v>53</v>
      </c>
      <c r="P41" s="7">
        <f>('PP-regionalLandDpayment-pros'!C43*10^12)/(B41*10^6)</f>
        <v>55365.724879269168</v>
      </c>
      <c r="Q41" s="7">
        <f>('PP-regionalLandDpayment-pros'!D43*10^12)/(C41*10^6)</f>
        <v>26007.12211523077</v>
      </c>
      <c r="R41" s="7">
        <f>('PP-regionalLandDpayment-pros'!E43*10^12)/(D41*10^6)</f>
        <v>66040.730450721094</v>
      </c>
      <c r="S41" s="7">
        <f>('PP-regionalLandDpayment-pros'!F43*10^12)/(E41*10^6)</f>
        <v>48032.743244731246</v>
      </c>
      <c r="T41" s="7">
        <f>('PP-regionalLandDpayment-pros'!G43*10^12)/(F41*10^6)</f>
        <v>37573.207754896503</v>
      </c>
      <c r="U41" s="7">
        <f>('PP-regionalLandDpayment-pros'!H43*10^12)/(G41*10^6)</f>
        <v>-16792.736560795442</v>
      </c>
      <c r="V41" s="7">
        <f>('PP-regionalLandDpayment-pros'!I43*10^12)/(H41*10^6)</f>
        <v>5151.0059561116186</v>
      </c>
      <c r="W41" s="7">
        <f>('PP-regionalLandDpayment-pros'!J43*10^12)/(I41*10^6)</f>
        <v>2456.4891563754727</v>
      </c>
      <c r="X41" s="7">
        <f>('PP-regionalLandDpayment-pros'!K43*10^12)/(J41*10^6)</f>
        <v>-12775.00775476938</v>
      </c>
      <c r="Y41" s="7">
        <f>('PP-regionalLandDpayment-pros'!L43*10^12)/(K41*10^6)</f>
        <v>7291.035929685635</v>
      </c>
      <c r="Z41" s="7">
        <f>('PP-regionalLandDpayment-pros'!M43*10^12)/(L41*10^6)</f>
        <v>23761.750713193072</v>
      </c>
      <c r="AA41" s="7">
        <f>('PP-regionalLandDpayment-pros'!N43*10^12)/(M41*10^6)</f>
        <v>-2437.8119950276759</v>
      </c>
      <c r="AB41" s="2"/>
      <c r="AC41" t="s">
        <v>53</v>
      </c>
      <c r="AD41" s="7">
        <f>('PP-regionalLandDpaymentretro'!C43*10^12)/(B41*10^6)</f>
        <v>55346.518342136209</v>
      </c>
      <c r="AE41" s="7">
        <f>('PP-regionalLandDpaymentretro'!D43*10^12)/(C41*10^6)</f>
        <v>25986.161867458035</v>
      </c>
      <c r="AF41" s="7">
        <f>('PP-regionalLandDpaymentretro'!E43*10^12)/(D41*10^6)</f>
        <v>65905.813689337549</v>
      </c>
      <c r="AG41" s="7">
        <f>('PP-regionalLandDpaymentretro'!F43*10^12)/(E41*10^6)</f>
        <v>48009.82450816669</v>
      </c>
      <c r="AH41" s="7">
        <f>('PP-regionalLandDpaymentretro'!G43*10^12)/(F41*10^6)</f>
        <v>37565.982742171109</v>
      </c>
      <c r="AI41" s="7">
        <f>('PP-regionalLandDpaymentretro'!H43*10^12)/(G41*10^6)</f>
        <v>-16773.560200627358</v>
      </c>
      <c r="AJ41" s="7">
        <f>('PP-regionalLandDpaymentretro'!I43*10^12)/(H41*10^6)</f>
        <v>5152.1258781007018</v>
      </c>
      <c r="AK41" s="7">
        <f>('PP-regionalLandDpaymentretro'!J43*10^12)/(I41*10^6)</f>
        <v>2450.367987654352</v>
      </c>
      <c r="AL41" s="7">
        <f>('PP-regionalLandDpaymentretro'!K43*10^12)/(J41*10^6)</f>
        <v>-12767.445408536838</v>
      </c>
      <c r="AM41" s="7">
        <f>('PP-regionalLandDpaymentretro'!L43*10^12)/(K41*10^6)</f>
        <v>7278.9375297742909</v>
      </c>
      <c r="AN41" s="7">
        <f>('PP-regionalLandDpaymentretro'!M43*10^12)/(L41*10^6)</f>
        <v>23730.713584034267</v>
      </c>
      <c r="AO41" s="7">
        <f>('PP-regionalLandDpaymentretro'!N43*10^12)/(M41*10^6)</f>
        <v>-2437.7931020356268</v>
      </c>
      <c r="AP41" s="7"/>
      <c r="AQ41" s="9" t="s">
        <v>53</v>
      </c>
      <c r="AR41" s="7">
        <f>('BP-regionalLandDpayment-prosp'!C43*10^12)/(B41*10^6)</f>
        <v>78978.595628014518</v>
      </c>
      <c r="AS41" s="7">
        <f>('BP-regionalLandDpayment-prosp'!D43*10^12)/(C41*10^6)</f>
        <v>53658.699635305835</v>
      </c>
      <c r="AT41" s="7">
        <f>('BP-regionalLandDpayment-prosp'!E43*10^12)/(D41*10^6)</f>
        <v>61329.00840816235</v>
      </c>
      <c r="AU41" s="7">
        <f>('BP-regionalLandDpayment-prosp'!F43*10^12)/(E41*10^6)</f>
        <v>45233.996260825283</v>
      </c>
      <c r="AV41" s="7">
        <f>('BP-regionalLandDpayment-prosp'!G43*10^12)/(F41*10^6)</f>
        <v>55885.493006657794</v>
      </c>
      <c r="AW41" s="7">
        <f>('BP-regionalLandDpayment-prosp'!H43*10^12)/(G41*10^6)</f>
        <v>-19927.776914287668</v>
      </c>
      <c r="AX41" s="7">
        <f>('BP-regionalLandDpayment-prosp'!I43*10^12)/(H41*10^6)</f>
        <v>1434.7170836238483</v>
      </c>
      <c r="AY41" s="7">
        <f>('BP-regionalLandDpayment-prosp'!J43*10^12)/(I41*10^6)</f>
        <v>-2448.4105883649941</v>
      </c>
      <c r="AZ41" s="7">
        <f>('BP-regionalLandDpayment-prosp'!K43*10^12)/(J41*10^6)</f>
        <v>-13662.680693584416</v>
      </c>
      <c r="BA41" s="7">
        <f>('BP-regionalLandDpayment-prosp'!L43*10^12)/(K41*10^6)</f>
        <v>3189.5837706972211</v>
      </c>
      <c r="BB41" s="7">
        <f>('BP-regionalLandDpayment-prosp'!M43*10^12)/(L41*10^6)</f>
        <v>14611.889318615913</v>
      </c>
      <c r="BC41" s="7">
        <f>('BP-regionalLandDpayment-prosp'!N43*10^12)/(M41*10^6)</f>
        <v>-5774.9013628425619</v>
      </c>
      <c r="BD41" s="8"/>
      <c r="BE41" s="9" t="s">
        <v>53</v>
      </c>
      <c r="BF41" s="7">
        <f>('BP-regionalLandDpaymentretro'!C43*10^12)/(B41*10^6)</f>
        <v>78959.38909088161</v>
      </c>
      <c r="BG41" s="7">
        <f>('BP-regionalLandDpaymentretro'!D43*10^12)/(C41*10^6)</f>
        <v>53637.739387533089</v>
      </c>
      <c r="BH41" s="7">
        <f>('BP-regionalLandDpaymentretro'!E43*10^12)/(D41*10^6)</f>
        <v>61194.091646778754</v>
      </c>
      <c r="BI41" s="7">
        <f>('BP-regionalLandDpaymentretro'!F43*10^12)/(E41*10^6)</f>
        <v>45211.077524260669</v>
      </c>
      <c r="BJ41" s="7">
        <f>('BP-regionalLandDpaymentretro'!G43*10^12)/(F41*10^6)</f>
        <v>55878.26799393235</v>
      </c>
      <c r="BK41" s="7">
        <f>('BP-regionalLandDpaymentretro'!H43*10^12)/(G41*10^6)</f>
        <v>-19908.600554119581</v>
      </c>
      <c r="BL41" s="7">
        <f>('BP-regionalLandDpaymentretro'!I43*10^12)/(H41*10^6)</f>
        <v>1435.8370056129206</v>
      </c>
      <c r="BM41" s="7">
        <f>('BP-regionalLandDpaymentretro'!J43*10^12)/(I41*10^6)</f>
        <v>-2454.531757086113</v>
      </c>
      <c r="BN41" s="7">
        <f>('BP-regionalLandDpaymentretro'!K43*10^12)/(J41*10^6)</f>
        <v>-13655.118347351876</v>
      </c>
      <c r="BO41" s="7">
        <f>('BP-regionalLandDpaymentretro'!L43*10^12)/(K41*10^6)</f>
        <v>3177.4853707858661</v>
      </c>
      <c r="BP41" s="7">
        <f>('BP-regionalLandDpaymentretro'!M43*10^12)/(L41*10^6)</f>
        <v>14580.852189457073</v>
      </c>
      <c r="BQ41" s="7">
        <f>('BP-regionalLandDpaymentretro'!N43*10^12)/(M41*10^6)</f>
        <v>-5774.8824698505086</v>
      </c>
    </row>
    <row r="42" spans="1:69" x14ac:dyDescent="0.2">
      <c r="A42" t="s">
        <v>54</v>
      </c>
      <c r="B42" s="2">
        <f>Population!A42</f>
        <v>447.700129</v>
      </c>
      <c r="C42" s="2">
        <f>Population!B42</f>
        <v>476.35035299999998</v>
      </c>
      <c r="D42" s="2">
        <f>Population!C42</f>
        <v>84.532387999999997</v>
      </c>
      <c r="E42" s="2">
        <f>Population!D42</f>
        <v>124.01260499999999</v>
      </c>
      <c r="F42" s="2">
        <f>Population!E42</f>
        <v>166.87414899999999</v>
      </c>
      <c r="G42" s="2">
        <f>Population!F42</f>
        <v>1037.5520819999999</v>
      </c>
      <c r="H42" s="2">
        <f>Population!G42</f>
        <v>1516.5973799999999</v>
      </c>
      <c r="I42" s="2">
        <f>Population!H42</f>
        <v>921.54025799999999</v>
      </c>
      <c r="J42" s="2">
        <f>Population!I42</f>
        <v>4155.0123000000003</v>
      </c>
      <c r="K42" s="2">
        <f>Population!J42</f>
        <v>712.05397200000004</v>
      </c>
      <c r="L42" s="2">
        <f>Population!K42</f>
        <v>153.08453299999999</v>
      </c>
      <c r="M42" s="2">
        <f>Population!L42</f>
        <v>1389.0560760000001</v>
      </c>
      <c r="N42" s="2"/>
      <c r="O42" t="s">
        <v>54</v>
      </c>
      <c r="P42" s="7">
        <f>('PP-regionalLandDpayment-pros'!C44*10^12)/(B42*10^6)</f>
        <v>58711.732263109378</v>
      </c>
      <c r="Q42" s="7">
        <f>('PP-regionalLandDpayment-pros'!D44*10^12)/(C42*10^6)</f>
        <v>27616.020207161138</v>
      </c>
      <c r="R42" s="7">
        <f>('PP-regionalLandDpayment-pros'!E44*10^12)/(D42*10^6)</f>
        <v>70005.861850043657</v>
      </c>
      <c r="S42" s="7">
        <f>('PP-regionalLandDpayment-pros'!F44*10^12)/(E42*10^6)</f>
        <v>50867.440911985585</v>
      </c>
      <c r="T42" s="7">
        <f>('PP-regionalLandDpayment-pros'!G44*10^12)/(F42*10^6)</f>
        <v>39794.858723224555</v>
      </c>
      <c r="U42" s="7">
        <f>('PP-regionalLandDpayment-pros'!H44*10^12)/(G42*10^6)</f>
        <v>-17935.137603739618</v>
      </c>
      <c r="V42" s="7">
        <f>('PP-regionalLandDpayment-pros'!I44*10^12)/(H42*10^6)</f>
        <v>5538.7701368185953</v>
      </c>
      <c r="W42" s="7">
        <f>('PP-regionalLandDpayment-pros'!J44*10^12)/(I42*10^6)</f>
        <v>2714.0687212521698</v>
      </c>
      <c r="X42" s="7">
        <f>('PP-regionalLandDpayment-pros'!K44*10^12)/(J42*10^6)</f>
        <v>-13566.321754947205</v>
      </c>
      <c r="Y42" s="7">
        <f>('PP-regionalLandDpayment-pros'!L44*10^12)/(K42*10^6)</f>
        <v>7809.6889507874675</v>
      </c>
      <c r="Z42" s="7">
        <f>('PP-regionalLandDpayment-pros'!M44*10^12)/(L42*10^6)</f>
        <v>25237.050891584233</v>
      </c>
      <c r="AA42" s="7">
        <f>('PP-regionalLandDpayment-pros'!N44*10^12)/(M42*10^6)</f>
        <v>-2631.6487854307156</v>
      </c>
      <c r="AB42" s="2"/>
      <c r="AC42" t="s">
        <v>54</v>
      </c>
      <c r="AD42" s="7">
        <f>('PP-regionalLandDpaymentretro'!C44*10^12)/(B42*10^6)</f>
        <v>58692.828368643808</v>
      </c>
      <c r="AE42" s="7">
        <f>('PP-regionalLandDpaymentretro'!D44*10^12)/(C42*10^6)</f>
        <v>27595.429170094543</v>
      </c>
      <c r="AF42" s="7">
        <f>('PP-regionalLandDpaymentretro'!E44*10^12)/(D42*10^6)</f>
        <v>69873.653252233489</v>
      </c>
      <c r="AG42" s="7">
        <f>('PP-regionalLandDpaymentretro'!F44*10^12)/(E42*10^6)</f>
        <v>50844.954444784809</v>
      </c>
      <c r="AH42" s="7">
        <f>('PP-regionalLandDpaymentretro'!G44*10^12)/(F42*10^6)</f>
        <v>39787.746551579963</v>
      </c>
      <c r="AI42" s="7">
        <f>('PP-regionalLandDpaymentretro'!H44*10^12)/(G42*10^6)</f>
        <v>-17916.257175944793</v>
      </c>
      <c r="AJ42" s="7">
        <f>('PP-regionalLandDpaymentretro'!I44*10^12)/(H42*10^6)</f>
        <v>5539.8134212144005</v>
      </c>
      <c r="AK42" s="7">
        <f>('PP-regionalLandDpaymentretro'!J44*10^12)/(I42*10^6)</f>
        <v>2708.0075076938733</v>
      </c>
      <c r="AL42" s="7">
        <f>('PP-regionalLandDpaymentretro'!K44*10^12)/(J42*10^6)</f>
        <v>-13558.883272057983</v>
      </c>
      <c r="AM42" s="7">
        <f>('PP-regionalLandDpaymentretro'!L44*10^12)/(K42*10^6)</f>
        <v>7797.7844721898364</v>
      </c>
      <c r="AN42" s="7">
        <f>('PP-regionalLandDpaymentretro'!M44*10^12)/(L42*10^6)</f>
        <v>25206.595512885127</v>
      </c>
      <c r="AO42" s="7">
        <f>('PP-regionalLandDpaymentretro'!N44*10^12)/(M42*10^6)</f>
        <v>-2631.5990762973988</v>
      </c>
      <c r="AP42" s="7"/>
      <c r="AQ42" s="9" t="s">
        <v>54</v>
      </c>
      <c r="AR42" s="7">
        <f>('BP-regionalLandDpayment-prosp'!C44*10^12)/(B42*10^6)</f>
        <v>83679.995010792481</v>
      </c>
      <c r="AS42" s="7">
        <f>('BP-regionalLandDpayment-prosp'!D44*10^12)/(C42*10^6)</f>
        <v>56854.813755626492</v>
      </c>
      <c r="AT42" s="7">
        <f>('BP-regionalLandDpayment-prosp'!E44*10^12)/(D42*10^6)</f>
        <v>65023.684324724862</v>
      </c>
      <c r="AU42" s="7">
        <f>('BP-regionalLandDpayment-prosp'!F44*10^12)/(E42*10^6)</f>
        <v>47908.04428452711</v>
      </c>
      <c r="AV42" s="7">
        <f>('BP-regionalLandDpayment-prosp'!G44*10^12)/(F42*10^6)</f>
        <v>59158.279399246872</v>
      </c>
      <c r="AW42" s="7">
        <f>('BP-regionalLandDpayment-prosp'!H44*10^12)/(G42*10^6)</f>
        <v>-21250.131028448148</v>
      </c>
      <c r="AX42" s="7">
        <f>('BP-regionalLandDpayment-prosp'!I44*10^12)/(H42*10^6)</f>
        <v>1609.1642027541875</v>
      </c>
      <c r="AY42" s="7">
        <f>('BP-regionalLandDpayment-prosp'!J44*10^12)/(I42*10^6)</f>
        <v>-2472.3750144901669</v>
      </c>
      <c r="AZ42" s="7">
        <f>('BP-regionalLandDpayment-prosp'!K44*10^12)/(J42*10^6)</f>
        <v>-14504.947617349786</v>
      </c>
      <c r="BA42" s="7">
        <f>('BP-regionalLandDpayment-prosp'!L44*10^12)/(K42*10^6)</f>
        <v>3472.8111419714364</v>
      </c>
      <c r="BB42" s="7">
        <f>('BP-regionalLandDpayment-prosp'!M44*10^12)/(L42*10^6)</f>
        <v>15561.982331069476</v>
      </c>
      <c r="BC42" s="7">
        <f>('BP-regionalLandDpayment-prosp'!N44*10^12)/(M42*10^6)</f>
        <v>-6160.2889509865681</v>
      </c>
      <c r="BD42" s="8"/>
      <c r="BE42" s="9" t="s">
        <v>54</v>
      </c>
      <c r="BF42" s="7">
        <f>('BP-regionalLandDpaymentretro'!C44*10^12)/(B42*10^6)</f>
        <v>83661.091116326963</v>
      </c>
      <c r="BG42" s="7">
        <f>('BP-regionalLandDpaymentretro'!D44*10^12)/(C42*10^6)</f>
        <v>56834.222718559897</v>
      </c>
      <c r="BH42" s="7">
        <f>('BP-regionalLandDpaymentretro'!E44*10^12)/(D42*10^6)</f>
        <v>64891.475726914643</v>
      </c>
      <c r="BI42" s="7">
        <f>('BP-regionalLandDpaymentretro'!F44*10^12)/(E42*10^6)</f>
        <v>47885.557817326291</v>
      </c>
      <c r="BJ42" s="7">
        <f>('BP-regionalLandDpaymentretro'!G44*10^12)/(F42*10^6)</f>
        <v>59151.167227602236</v>
      </c>
      <c r="BK42" s="7">
        <f>('BP-regionalLandDpaymentretro'!H44*10^12)/(G42*10^6)</f>
        <v>-21231.250600653315</v>
      </c>
      <c r="BL42" s="7">
        <f>('BP-regionalLandDpaymentretro'!I44*10^12)/(H42*10^6)</f>
        <v>1610.207487149981</v>
      </c>
      <c r="BM42" s="7">
        <f>('BP-regionalLandDpaymentretro'!J44*10^12)/(I42*10^6)</f>
        <v>-2478.4362280484606</v>
      </c>
      <c r="BN42" s="7">
        <f>('BP-regionalLandDpaymentretro'!K44*10^12)/(J42*10^6)</f>
        <v>-14497.50913446057</v>
      </c>
      <c r="BO42" s="7">
        <f>('BP-regionalLandDpaymentretro'!L44*10^12)/(K42*10^6)</f>
        <v>3460.9066633737962</v>
      </c>
      <c r="BP42" s="7">
        <f>('BP-regionalLandDpaymentretro'!M44*10^12)/(L42*10^6)</f>
        <v>15531.526952370337</v>
      </c>
      <c r="BQ42" s="7">
        <f>('BP-regionalLandDpaymentretro'!N44*10^12)/(M42*10^6)</f>
        <v>-6160.239241853249</v>
      </c>
    </row>
    <row r="43" spans="1:69" x14ac:dyDescent="0.2">
      <c r="A43" t="s">
        <v>55</v>
      </c>
      <c r="B43" s="2">
        <f>Population!A43</f>
        <v>447.700129</v>
      </c>
      <c r="C43" s="2">
        <f>Population!B43</f>
        <v>476.35035299999998</v>
      </c>
      <c r="D43" s="2">
        <f>Population!C43</f>
        <v>84.532387999999997</v>
      </c>
      <c r="E43" s="2">
        <f>Population!D43</f>
        <v>124.01260499999999</v>
      </c>
      <c r="F43" s="2">
        <f>Population!E43</f>
        <v>166.87414899999999</v>
      </c>
      <c r="G43" s="2">
        <f>Population!F43</f>
        <v>1037.5520819999999</v>
      </c>
      <c r="H43" s="2">
        <f>Population!G43</f>
        <v>1516.5973799999999</v>
      </c>
      <c r="I43" s="2">
        <f>Population!H43</f>
        <v>921.54025799999999</v>
      </c>
      <c r="J43" s="2">
        <f>Population!I43</f>
        <v>4155.0123000000003</v>
      </c>
      <c r="K43" s="2">
        <f>Population!J43</f>
        <v>712.05397200000004</v>
      </c>
      <c r="L43" s="2">
        <f>Population!K43</f>
        <v>153.08453299999999</v>
      </c>
      <c r="M43" s="2">
        <f>Population!L43</f>
        <v>1389.0560760000001</v>
      </c>
      <c r="N43" s="2"/>
      <c r="O43" t="s">
        <v>55</v>
      </c>
      <c r="P43" s="7">
        <f>('PP-regionalLandDpayment-pros'!C45*10^12)/(B43*10^6)</f>
        <v>62192.798534190712</v>
      </c>
      <c r="Q43" s="7">
        <f>('PP-regionalLandDpayment-pros'!D45*10^12)/(C43*10^6)</f>
        <v>29289.770592821173</v>
      </c>
      <c r="R43" s="7">
        <f>('PP-regionalLandDpayment-pros'!E45*10^12)/(D43*10^6)</f>
        <v>74131.774444670911</v>
      </c>
      <c r="S43" s="7">
        <f>('PP-regionalLandDpayment-pros'!F45*10^12)/(E43*10^6)</f>
        <v>53816.939547493843</v>
      </c>
      <c r="T43" s="7">
        <f>('PP-regionalLandDpayment-pros'!G45*10^12)/(F43*10^6)</f>
        <v>42107.192389682263</v>
      </c>
      <c r="U43" s="7">
        <f>('PP-regionalLandDpayment-pros'!H45*10^12)/(G43*10^6)</f>
        <v>-19126.760031038102</v>
      </c>
      <c r="V43" s="7">
        <f>('PP-regionalLandDpayment-pros'!I45*10^12)/(H43*10^6)</f>
        <v>5944.9957894483996</v>
      </c>
      <c r="W43" s="7">
        <f>('PP-regionalLandDpayment-pros'!J45*10^12)/(I43*10^6)</f>
        <v>2984.3844806202146</v>
      </c>
      <c r="X43" s="7">
        <f>('PP-regionalLandDpayment-pros'!K45*10^12)/(J43*10^6)</f>
        <v>-14389.247707444847</v>
      </c>
      <c r="Y43" s="7">
        <f>('PP-regionalLandDpayment-pros'!L45*10^12)/(K43*10^6)</f>
        <v>8351.1779007317964</v>
      </c>
      <c r="Z43" s="7">
        <f>('PP-regionalLandDpayment-pros'!M45*10^12)/(L43*10^6)</f>
        <v>26771.24767534047</v>
      </c>
      <c r="AA43" s="7">
        <f>('PP-regionalLandDpayment-pros'!N45*10^12)/(M43*10^6)</f>
        <v>-2837.6616043444224</v>
      </c>
      <c r="AB43" s="2"/>
      <c r="AC43" t="s">
        <v>55</v>
      </c>
      <c r="AD43" s="7">
        <f>('PP-regionalLandDpaymentretro'!C45*10^12)/(B43*10^6)</f>
        <v>62174.185723851391</v>
      </c>
      <c r="AE43" s="7">
        <f>('PP-regionalLandDpaymentretro'!D45*10^12)/(C43*10^6)</f>
        <v>29269.532327461671</v>
      </c>
      <c r="AF43" s="7">
        <f>('PP-regionalLandDpaymentretro'!E45*10^12)/(D43*10^6)</f>
        <v>74002.132755020721</v>
      </c>
      <c r="AG43" s="7">
        <f>('PP-regionalLandDpaymentretro'!F45*10^12)/(E43*10^6)</f>
        <v>53794.863867750864</v>
      </c>
      <c r="AH43" s="7">
        <f>('PP-regionalLandDpaymentretro'!G45*10^12)/(F43*10^6)</f>
        <v>42100.188125520683</v>
      </c>
      <c r="AI43" s="7">
        <f>('PP-regionalLandDpaymentretro'!H45*10^12)/(G43*10^6)</f>
        <v>-19108.163346768491</v>
      </c>
      <c r="AJ43" s="7">
        <f>('PP-regionalLandDpaymentretro'!I45*10^12)/(H43*10^6)</f>
        <v>5945.967868643952</v>
      </c>
      <c r="AK43" s="7">
        <f>('PP-regionalLandDpaymentretro'!J45*10^12)/(I43*10^6)</f>
        <v>2978.3823455760585</v>
      </c>
      <c r="AL43" s="7">
        <f>('PP-regionalLandDpaymentretro'!K45*10^12)/(J43*10^6)</f>
        <v>-14381.928290112666</v>
      </c>
      <c r="AM43" s="7">
        <f>('PP-regionalLandDpaymentretro'!L45*10^12)/(K43*10^6)</f>
        <v>8339.4589401165449</v>
      </c>
      <c r="AN43" s="7">
        <f>('PP-regionalLandDpaymentretro'!M45*10^12)/(L43*10^6)</f>
        <v>26741.346350778564</v>
      </c>
      <c r="AO43" s="7">
        <f>('PP-regionalLandDpaymentretro'!N45*10^12)/(M43*10^6)</f>
        <v>-2837.5820548042607</v>
      </c>
      <c r="AP43" s="7"/>
      <c r="AQ43" s="9" t="s">
        <v>55</v>
      </c>
      <c r="AR43" s="7">
        <f>('BP-regionalLandDpayment-prosp'!C45*10^12)/(B43*10^6)</f>
        <v>88570.761817279024</v>
      </c>
      <c r="AS43" s="7">
        <f>('BP-regionalLandDpayment-prosp'!D45*10^12)/(C43*10^6)</f>
        <v>60179.377549347904</v>
      </c>
      <c r="AT43" s="7">
        <f>('BP-regionalLandDpayment-prosp'!E45*10^12)/(D43*10^6)</f>
        <v>68868.304688655058</v>
      </c>
      <c r="AU43" s="7">
        <f>('BP-regionalLandDpayment-prosp'!F45*10^12)/(E43*10^6)</f>
        <v>50690.45628479914</v>
      </c>
      <c r="AV43" s="7">
        <f>('BP-regionalLandDpayment-prosp'!G45*10^12)/(F43*10^6)</f>
        <v>62563.865919141412</v>
      </c>
      <c r="AW43" s="7">
        <f>('BP-regionalLandDpayment-prosp'!H45*10^12)/(G43*10^6)</f>
        <v>-22628.916978211164</v>
      </c>
      <c r="AX43" s="7">
        <f>('BP-regionalLandDpayment-prosp'!I45*10^12)/(H43*10^6)</f>
        <v>1793.5254972120892</v>
      </c>
      <c r="AY43" s="7">
        <f>('BP-regionalLandDpayment-prosp'!J45*10^12)/(I43*10^6)</f>
        <v>-2494.8842940529335</v>
      </c>
      <c r="AZ43" s="7">
        <f>('BP-regionalLandDpayment-prosp'!K45*10^12)/(J43*10^6)</f>
        <v>-15380.8681011108</v>
      </c>
      <c r="BA43" s="7">
        <f>('BP-regionalLandDpayment-prosp'!L45*10^12)/(K43*10^6)</f>
        <v>3769.4412873262372</v>
      </c>
      <c r="BB43" s="7">
        <f>('BP-regionalLandDpayment-prosp'!M45*10^12)/(L43*10^6)</f>
        <v>16549.927680848577</v>
      </c>
      <c r="BC43" s="7">
        <f>('BP-regionalLandDpayment-prosp'!N45*10^12)/(M43*10^6)</f>
        <v>-6565.5277224987612</v>
      </c>
      <c r="BD43" s="8"/>
      <c r="BE43" s="9" t="s">
        <v>55</v>
      </c>
      <c r="BF43" s="7">
        <f>('BP-regionalLandDpaymentretro'!C45*10^12)/(B43*10^6)</f>
        <v>88552.149006939784</v>
      </c>
      <c r="BG43" s="7">
        <f>('BP-regionalLandDpaymentretro'!D45*10^12)/(C43*10^6)</f>
        <v>60159.139283988385</v>
      </c>
      <c r="BH43" s="7">
        <f>('BP-regionalLandDpaymentretro'!E45*10^12)/(D43*10^6)</f>
        <v>68738.662999004839</v>
      </c>
      <c r="BI43" s="7">
        <f>('BP-regionalLandDpaymentretro'!F45*10^12)/(E43*10^6)</f>
        <v>50668.380605056103</v>
      </c>
      <c r="BJ43" s="7">
        <f>('BP-regionalLandDpaymentretro'!G45*10^12)/(F43*10^6)</f>
        <v>62556.861654979781</v>
      </c>
      <c r="BK43" s="7">
        <f>('BP-regionalLandDpaymentretro'!H45*10^12)/(G43*10^6)</f>
        <v>-22610.320293941553</v>
      </c>
      <c r="BL43" s="7">
        <f>('BP-regionalLandDpaymentretro'!I45*10^12)/(H43*10^6)</f>
        <v>1794.4975764076282</v>
      </c>
      <c r="BM43" s="7">
        <f>('BP-regionalLandDpaymentretro'!J45*10^12)/(I43*10^6)</f>
        <v>-2500.8864290970873</v>
      </c>
      <c r="BN43" s="7">
        <f>('BP-regionalLandDpaymentretro'!K45*10^12)/(J43*10^6)</f>
        <v>-15373.548683778619</v>
      </c>
      <c r="BO43" s="7">
        <f>('BP-regionalLandDpaymentretro'!L45*10^12)/(K43*10^6)</f>
        <v>3757.7223267109748</v>
      </c>
      <c r="BP43" s="7">
        <f>('BP-regionalLandDpaymentretro'!M45*10^12)/(L43*10^6)</f>
        <v>16520.026356286628</v>
      </c>
      <c r="BQ43" s="7">
        <f>('BP-regionalLandDpaymentretro'!N45*10^12)/(M43*10^6)</f>
        <v>-6565.4481729585968</v>
      </c>
    </row>
    <row r="44" spans="1:69" x14ac:dyDescent="0.2">
      <c r="A44" t="s">
        <v>56</v>
      </c>
      <c r="B44" s="2">
        <f>Population!A44</f>
        <v>447.700129</v>
      </c>
      <c r="C44" s="2">
        <f>Population!B44</f>
        <v>476.35035299999998</v>
      </c>
      <c r="D44" s="2">
        <f>Population!C44</f>
        <v>84.532387999999997</v>
      </c>
      <c r="E44" s="2">
        <f>Population!D44</f>
        <v>124.01260499999999</v>
      </c>
      <c r="F44" s="2">
        <f>Population!E44</f>
        <v>166.87414899999999</v>
      </c>
      <c r="G44" s="2">
        <f>Population!F44</f>
        <v>1037.5520819999999</v>
      </c>
      <c r="H44" s="2">
        <f>Population!G44</f>
        <v>1516.5973799999999</v>
      </c>
      <c r="I44" s="2">
        <f>Population!H44</f>
        <v>921.54025799999999</v>
      </c>
      <c r="J44" s="2">
        <f>Population!I44</f>
        <v>4155.0123000000003</v>
      </c>
      <c r="K44" s="2">
        <f>Population!J44</f>
        <v>712.05397200000004</v>
      </c>
      <c r="L44" s="2">
        <f>Population!K44</f>
        <v>153.08453299999999</v>
      </c>
      <c r="M44" s="2">
        <f>Population!L44</f>
        <v>1389.0560760000001</v>
      </c>
      <c r="N44" s="2"/>
      <c r="O44" t="s">
        <v>56</v>
      </c>
      <c r="P44" s="7">
        <f>('PP-regionalLandDpayment-pros'!C46*10^12)/(B44*10^6)</f>
        <v>65814.521559850939</v>
      </c>
      <c r="Q44" s="7">
        <f>('PP-regionalLandDpayment-pros'!D46*10^12)/(C44*10^6)</f>
        <v>31030.932054728331</v>
      </c>
      <c r="R44" s="7">
        <f>('PP-regionalLandDpayment-pros'!E46*10^12)/(D44*10^6)</f>
        <v>78425.167190948603</v>
      </c>
      <c r="S44" s="7">
        <f>('PP-regionalLandDpayment-pros'!F46*10^12)/(E44*10^6)</f>
        <v>56886.038297969062</v>
      </c>
      <c r="T44" s="7">
        <f>('PP-regionalLandDpayment-pros'!G46*10^12)/(F44*10^6)</f>
        <v>44514.001389425808</v>
      </c>
      <c r="U44" s="7">
        <f>('PP-regionalLandDpayment-pros'!H46*10^12)/(G44*10^6)</f>
        <v>-20369.639274438214</v>
      </c>
      <c r="V44" s="7">
        <f>('PP-regionalLandDpayment-pros'!I46*10^12)/(H44*10^6)</f>
        <v>6370.4204626331702</v>
      </c>
      <c r="W44" s="7">
        <f>('PP-regionalLandDpayment-pros'!J46*10^12)/(I44*10^6)</f>
        <v>3267.9076784442545</v>
      </c>
      <c r="X44" s="7">
        <f>('PP-regionalLandDpayment-pros'!K46*10^12)/(J44*10^6)</f>
        <v>-15245.027780746914</v>
      </c>
      <c r="Y44" s="7">
        <f>('PP-regionalLandDpayment-pros'!L46*10^12)/(K44*10^6)</f>
        <v>8916.4267603893277</v>
      </c>
      <c r="Z44" s="7">
        <f>('PP-regionalLandDpayment-pros'!M46*10^12)/(L44*10^6)</f>
        <v>28366.578575388237</v>
      </c>
      <c r="AA44" s="7">
        <f>('PP-regionalLandDpayment-pros'!N46*10^12)/(M44*10^6)</f>
        <v>-3056.4260689222051</v>
      </c>
      <c r="AB44" s="2"/>
      <c r="AC44" t="s">
        <v>56</v>
      </c>
      <c r="AD44" s="7">
        <f>('PP-regionalLandDpaymentretro'!C46*10^12)/(B44*10^6)</f>
        <v>65796.18851143225</v>
      </c>
      <c r="AE44" s="7">
        <f>('PP-regionalLandDpaymentretro'!D46*10^12)/(C44*10^6)</f>
        <v>31011.030870684917</v>
      </c>
      <c r="AF44" s="7">
        <f>('PP-regionalLandDpaymentretro'!E46*10^12)/(D44*10^6)</f>
        <v>78297.959794786162</v>
      </c>
      <c r="AG44" s="7">
        <f>('PP-regionalLandDpaymentretro'!F46*10^12)/(E44*10^6)</f>
        <v>56864.353115596066</v>
      </c>
      <c r="AH44" s="7">
        <f>('PP-regionalLandDpaymentretro'!G46*10^12)/(F44*10^6)</f>
        <v>44507.100289883121</v>
      </c>
      <c r="AI44" s="7">
        <f>('PP-regionalLandDpaymentretro'!H46*10^12)/(G44*10^6)</f>
        <v>-20351.314506786905</v>
      </c>
      <c r="AJ44" s="7">
        <f>('PP-regionalLandDpaymentretro'!I46*10^12)/(H44*10^6)</f>
        <v>6371.326276128354</v>
      </c>
      <c r="AK44" s="7">
        <f>('PP-regionalLandDpaymentretro'!J46*10^12)/(I44*10^6)</f>
        <v>3261.9635546486338</v>
      </c>
      <c r="AL44" s="7">
        <f>('PP-regionalLandDpaymentretro'!K46*10^12)/(J44*10^6)</f>
        <v>-15237.822768928492</v>
      </c>
      <c r="AM44" s="7">
        <f>('PP-regionalLandDpaymentretro'!L46*10^12)/(K44*10^6)</f>
        <v>8904.8852342894115</v>
      </c>
      <c r="AN44" s="7">
        <f>('PP-regionalLandDpaymentretro'!M46*10^12)/(L44*10^6)</f>
        <v>28337.205101962019</v>
      </c>
      <c r="AO44" s="7">
        <f>('PP-regionalLandDpaymentretro'!N46*10^12)/(M44*10^6)</f>
        <v>-3056.3176243186476</v>
      </c>
      <c r="AP44" s="7"/>
      <c r="AQ44" s="9" t="s">
        <v>56</v>
      </c>
      <c r="AR44" s="7">
        <f>('BP-regionalLandDpayment-prosp'!C46*10^12)/(B44*10^6)</f>
        <v>93658.775466315623</v>
      </c>
      <c r="AS44" s="7">
        <f>('BP-regionalLandDpayment-prosp'!D46*10^12)/(C44*10^6)</f>
        <v>63637.621583326669</v>
      </c>
      <c r="AT44" s="7">
        <f>('BP-regionalLandDpayment-prosp'!E46*10^12)/(D44*10^6)</f>
        <v>72869.113194563455</v>
      </c>
      <c r="AU44" s="7">
        <f>('BP-regionalLandDpayment-prosp'!F46*10^12)/(E44*10^6)</f>
        <v>53585.760984420878</v>
      </c>
      <c r="AV44" s="7">
        <f>('BP-regionalLandDpayment-prosp'!G46*10^12)/(F44*10^6)</f>
        <v>66107.814593385439</v>
      </c>
      <c r="AW44" s="7">
        <f>('BP-regionalLandDpayment-prosp'!H46*10^12)/(G44*10^6)</f>
        <v>-24066.473113004347</v>
      </c>
      <c r="AX44" s="7">
        <f>('BP-regionalLandDpayment-prosp'!I46*10^12)/(H44*10^6)</f>
        <v>1988.179435848363</v>
      </c>
      <c r="AY44" s="7">
        <f>('BP-regionalLandDpayment-prosp'!J46*10^12)/(I44*10^6)</f>
        <v>-2515.9411102746708</v>
      </c>
      <c r="AZ44" s="7">
        <f>('BP-regionalLandDpayment-prosp'!K46*10^12)/(J44*10^6)</f>
        <v>-16291.770083165897</v>
      </c>
      <c r="BA44" s="7">
        <f>('BP-regionalLandDpayment-prosp'!L46*10^12)/(K44*10^6)</f>
        <v>4080.0018921356809</v>
      </c>
      <c r="BB44" s="7">
        <f>('BP-regionalLandDpayment-prosp'!M46*10^12)/(L44*10^6)</f>
        <v>17577.078789848507</v>
      </c>
      <c r="BC44" s="7">
        <f>('BP-regionalLandDpayment-prosp'!N46*10^12)/(M44*10^6)</f>
        <v>-6991.5157348383455</v>
      </c>
      <c r="BD44" s="8"/>
      <c r="BE44" s="9" t="s">
        <v>56</v>
      </c>
      <c r="BF44" s="7">
        <f>('BP-regionalLandDpaymentretro'!C46*10^12)/(B44*10^6)</f>
        <v>93640.442417896993</v>
      </c>
      <c r="BG44" s="7">
        <f>('BP-regionalLandDpaymentretro'!D46*10^12)/(C44*10^6)</f>
        <v>63617.720399283236</v>
      </c>
      <c r="BH44" s="7">
        <f>('BP-regionalLandDpaymentretro'!E46*10^12)/(D44*10^6)</f>
        <v>72741.905798400985</v>
      </c>
      <c r="BI44" s="7">
        <f>('BP-regionalLandDpaymentretro'!F46*10^12)/(E44*10^6)</f>
        <v>53564.075802047817</v>
      </c>
      <c r="BJ44" s="7">
        <f>('BP-regionalLandDpaymentretro'!G46*10^12)/(F44*10^6)</f>
        <v>66100.913493842716</v>
      </c>
      <c r="BK44" s="7">
        <f>('BP-regionalLandDpaymentretro'!H46*10^12)/(G44*10^6)</f>
        <v>-24048.148345353027</v>
      </c>
      <c r="BL44" s="7">
        <f>('BP-regionalLandDpaymentretro'!I46*10^12)/(H44*10^6)</f>
        <v>1989.0852493435323</v>
      </c>
      <c r="BM44" s="7">
        <f>('BP-regionalLandDpaymentretro'!J46*10^12)/(I44*10^6)</f>
        <v>-2521.8852340702888</v>
      </c>
      <c r="BN44" s="7">
        <f>('BP-regionalLandDpaymentretro'!K46*10^12)/(J44*10^6)</f>
        <v>-16284.565071347481</v>
      </c>
      <c r="BO44" s="7">
        <f>('BP-regionalLandDpaymentretro'!L46*10^12)/(K44*10^6)</f>
        <v>4068.4603660357525</v>
      </c>
      <c r="BP44" s="7">
        <f>('BP-regionalLandDpaymentretro'!M46*10^12)/(L44*10^6)</f>
        <v>17547.705316422249</v>
      </c>
      <c r="BQ44" s="7">
        <f>('BP-regionalLandDpaymentretro'!N46*10^12)/(M44*10^6)</f>
        <v>-6991.4072902347853</v>
      </c>
    </row>
    <row r="45" spans="1:69" x14ac:dyDescent="0.2">
      <c r="A45" t="s">
        <v>57</v>
      </c>
      <c r="B45" s="2">
        <f>Population!A45</f>
        <v>447.700129</v>
      </c>
      <c r="C45" s="2">
        <f>Population!B45</f>
        <v>476.35035299999998</v>
      </c>
      <c r="D45" s="2">
        <f>Population!C45</f>
        <v>84.532387999999997</v>
      </c>
      <c r="E45" s="2">
        <f>Population!D45</f>
        <v>124.01260499999999</v>
      </c>
      <c r="F45" s="2">
        <f>Population!E45</f>
        <v>166.87414899999999</v>
      </c>
      <c r="G45" s="2">
        <f>Population!F45</f>
        <v>1037.5520819999999</v>
      </c>
      <c r="H45" s="2">
        <f>Population!G45</f>
        <v>1516.5973799999999</v>
      </c>
      <c r="I45" s="2">
        <f>Population!H45</f>
        <v>921.54025799999999</v>
      </c>
      <c r="J45" s="2">
        <f>Population!I45</f>
        <v>4155.0123000000003</v>
      </c>
      <c r="K45" s="2">
        <f>Population!J45</f>
        <v>712.05397200000004</v>
      </c>
      <c r="L45" s="2">
        <f>Population!K45</f>
        <v>153.08453299999999</v>
      </c>
      <c r="M45" s="2">
        <f>Population!L45</f>
        <v>1389.0560760000001</v>
      </c>
      <c r="N45" s="2"/>
      <c r="O45" t="s">
        <v>57</v>
      </c>
      <c r="P45" s="7">
        <f>('PP-regionalLandDpayment-pros'!C47*10^12)/(B45*10^6)</f>
        <v>69582.850450335623</v>
      </c>
      <c r="Q45" s="7">
        <f>('PP-regionalLandDpayment-pros'!D47*10^12)/(C45*10^6)</f>
        <v>32842.233633729033</v>
      </c>
      <c r="R45" s="7">
        <f>('PP-regionalLandDpayment-pros'!E47*10^12)/(D45*10^6)</f>
        <v>82893.154470171517</v>
      </c>
      <c r="S45" s="7">
        <f>('PP-regionalLandDpayment-pros'!F47*10^12)/(E45*10^6)</f>
        <v>60079.82982171006</v>
      </c>
      <c r="T45" s="7">
        <f>('PP-regionalLandDpayment-pros'!G47*10^12)/(F45*10^6)</f>
        <v>47019.310533955642</v>
      </c>
      <c r="U45" s="7">
        <f>('PP-regionalLandDpayment-pros'!H47*10^12)/(G45*10^6)</f>
        <v>-21665.948457452538</v>
      </c>
      <c r="V45" s="7">
        <f>('PP-regionalLandDpayment-pros'!I47*10^12)/(H45*10^6)</f>
        <v>6815.8341287055564</v>
      </c>
      <c r="W45" s="7">
        <f>('PP-regionalLandDpayment-pros'!J47*10^12)/(I45*10^6)</f>
        <v>3565.1496658896522</v>
      </c>
      <c r="X45" s="7">
        <f>('PP-regionalLandDpayment-pros'!K47*10^12)/(J45*10^6)</f>
        <v>-16134.988442535305</v>
      </c>
      <c r="Y45" s="7">
        <f>('PP-regionalLandDpayment-pros'!L47*10^12)/(K45*10^6)</f>
        <v>9506.4246032265346</v>
      </c>
      <c r="Z45" s="7">
        <f>('PP-regionalLandDpayment-pros'!M47*10^12)/(L45*10^6)</f>
        <v>30025.436073245077</v>
      </c>
      <c r="AA45" s="7">
        <f>('PP-regionalLandDpayment-pros'!N47*10^12)/(M45*10^6)</f>
        <v>-3288.5480520065585</v>
      </c>
      <c r="AB45" s="2"/>
      <c r="AC45" t="s">
        <v>57</v>
      </c>
      <c r="AD45" s="7">
        <f>('PP-regionalLandDpaymentretro'!C47*10^12)/(B45*10^6)</f>
        <v>69564.786106671745</v>
      </c>
      <c r="AE45" s="7">
        <f>('PP-regionalLandDpaymentretro'!D47*10^12)/(C45*10^6)</f>
        <v>32822.654551942629</v>
      </c>
      <c r="AF45" s="7">
        <f>('PP-regionalLandDpaymentretro'!E47*10^12)/(D45*10^6)</f>
        <v>82768.256716855627</v>
      </c>
      <c r="AG45" s="7">
        <f>('PP-regionalLandDpaymentretro'!F47*10^12)/(E45*10^6)</f>
        <v>60058.515956261792</v>
      </c>
      <c r="AH45" s="7">
        <f>('PP-regionalLandDpaymentretro'!G47*10^12)/(F45*10^6)</f>
        <v>47012.508040866262</v>
      </c>
      <c r="AI45" s="7">
        <f>('PP-regionalLandDpaymentretro'!H47*10^12)/(G45*10^6)</f>
        <v>-21647.884148639903</v>
      </c>
      <c r="AJ45" s="7">
        <f>('PP-regionalLandDpaymentretro'!I47*10^12)/(H45*10^6)</f>
        <v>6816.6781732856043</v>
      </c>
      <c r="AK45" s="7">
        <f>('PP-regionalLandDpaymentretro'!J47*10^12)/(I45*10^6)</f>
        <v>3559.2623310296672</v>
      </c>
      <c r="AL45" s="7">
        <f>('PP-regionalLandDpaymentretro'!K47*10^12)/(J45*10^6)</f>
        <v>-16127.893316454923</v>
      </c>
      <c r="AM45" s="7">
        <f>('PP-regionalLandDpaymentretro'!L47*10^12)/(K45*10^6)</f>
        <v>9495.0527397862206</v>
      </c>
      <c r="AN45" s="7">
        <f>('PP-regionalLandDpaymentretro'!M47*10^12)/(L45*10^6)</f>
        <v>29996.565637679305</v>
      </c>
      <c r="AO45" s="7">
        <f>('PP-regionalLandDpaymentretro'!N47*10^12)/(M45*10^6)</f>
        <v>-3288.4116243341659</v>
      </c>
      <c r="AP45" s="7"/>
      <c r="AQ45" s="9" t="s">
        <v>57</v>
      </c>
      <c r="AR45" s="7">
        <f>('BP-regionalLandDpayment-prosp'!C47*10^12)/(B45*10^6)</f>
        <v>98952.402482414909</v>
      </c>
      <c r="AS45" s="7">
        <f>('BP-regionalLandDpayment-prosp'!D47*10^12)/(C45*10^6)</f>
        <v>67235.105783256615</v>
      </c>
      <c r="AT45" s="7">
        <f>('BP-regionalLandDpayment-prosp'!E47*10^12)/(D45*10^6)</f>
        <v>77032.741851897357</v>
      </c>
      <c r="AU45" s="7">
        <f>('BP-regionalLandDpayment-prosp'!F47*10^12)/(E45*10^6)</f>
        <v>56598.764514442475</v>
      </c>
      <c r="AV45" s="7">
        <f>('BP-regionalLandDpayment-prosp'!G47*10^12)/(F45*10^6)</f>
        <v>69796.024989840167</v>
      </c>
      <c r="AW45" s="7">
        <f>('BP-regionalLandDpayment-prosp'!H47*10^12)/(G45*10^6)</f>
        <v>-25565.293512286695</v>
      </c>
      <c r="AX45" s="7">
        <f>('BP-regionalLandDpayment-prosp'!I47*10^12)/(H45*10^6)</f>
        <v>2193.5355285844275</v>
      </c>
      <c r="AY45" s="7">
        <f>('BP-regionalLandDpayment-prosp'!J47*10^12)/(I45*10^6)</f>
        <v>-2535.5362607862367</v>
      </c>
      <c r="AZ45" s="7">
        <f>('BP-regionalLandDpayment-prosp'!K47*10^12)/(J45*10^6)</f>
        <v>-17239.07090846682</v>
      </c>
      <c r="BA45" s="7">
        <f>('BP-regionalLandDpayment-prosp'!L47*10^12)/(K45*10^6)</f>
        <v>4405.0621356030424</v>
      </c>
      <c r="BB45" s="7">
        <f>('BP-regionalLandDpayment-prosp'!M47*10^12)/(L45*10^6)</f>
        <v>18644.891404459901</v>
      </c>
      <c r="BC45" s="7">
        <f>('BP-regionalLandDpayment-prosp'!N47*10^12)/(M45*10^6)</f>
        <v>-7439.2005019610142</v>
      </c>
      <c r="BD45" s="8"/>
      <c r="BE45" s="9" t="s">
        <v>57</v>
      </c>
      <c r="BF45" s="7">
        <f>('BP-regionalLandDpaymentretro'!C47*10^12)/(B45*10^6)</f>
        <v>98934.338138751089</v>
      </c>
      <c r="BG45" s="7">
        <f>('BP-regionalLandDpaymentretro'!D47*10^12)/(C45*10^6)</f>
        <v>67215.526701470197</v>
      </c>
      <c r="BH45" s="7">
        <f>('BP-regionalLandDpaymentretro'!E47*10^12)/(D45*10^6)</f>
        <v>76907.844098581423</v>
      </c>
      <c r="BI45" s="7">
        <f>('BP-regionalLandDpaymentretro'!F47*10^12)/(E45*10^6)</f>
        <v>56577.450648994134</v>
      </c>
      <c r="BJ45" s="7">
        <f>('BP-regionalLandDpaymentretro'!G47*10^12)/(F45*10^6)</f>
        <v>69789.22249675075</v>
      </c>
      <c r="BK45" s="7">
        <f>('BP-regionalLandDpaymentretro'!H47*10^12)/(G45*10^6)</f>
        <v>-25547.229203474042</v>
      </c>
      <c r="BL45" s="7">
        <f>('BP-regionalLandDpaymentretro'!I47*10^12)/(H45*10^6)</f>
        <v>2194.3795731644623</v>
      </c>
      <c r="BM45" s="7">
        <f>('BP-regionalLandDpaymentretro'!J47*10^12)/(I45*10^6)</f>
        <v>-2541.4235956462185</v>
      </c>
      <c r="BN45" s="7">
        <f>('BP-regionalLandDpaymentretro'!K47*10^12)/(J45*10^6)</f>
        <v>-17231.975782386446</v>
      </c>
      <c r="BO45" s="7">
        <f>('BP-regionalLandDpaymentretro'!L47*10^12)/(K45*10^6)</f>
        <v>4393.6902721627166</v>
      </c>
      <c r="BP45" s="7">
        <f>('BP-regionalLandDpaymentretro'!M47*10^12)/(L45*10^6)</f>
        <v>18616.020968894081</v>
      </c>
      <c r="BQ45" s="7">
        <f>('BP-regionalLandDpaymentretro'!N47*10^12)/(M45*10^6)</f>
        <v>-7439.0640742886189</v>
      </c>
    </row>
    <row r="46" spans="1:69" x14ac:dyDescent="0.2">
      <c r="A46" t="s">
        <v>58</v>
      </c>
      <c r="B46" s="2">
        <f>Population!A46</f>
        <v>447.700129</v>
      </c>
      <c r="C46" s="2">
        <f>Population!B46</f>
        <v>476.35035299999998</v>
      </c>
      <c r="D46" s="2">
        <f>Population!C46</f>
        <v>84.532387999999997</v>
      </c>
      <c r="E46" s="2">
        <f>Population!D46</f>
        <v>124.01260499999999</v>
      </c>
      <c r="F46" s="2">
        <f>Population!E46</f>
        <v>166.87414899999999</v>
      </c>
      <c r="G46" s="2">
        <f>Population!F46</f>
        <v>1037.5520819999999</v>
      </c>
      <c r="H46" s="2">
        <f>Population!G46</f>
        <v>1516.5973799999999</v>
      </c>
      <c r="I46" s="2">
        <f>Population!H46</f>
        <v>921.54025799999999</v>
      </c>
      <c r="J46" s="2">
        <f>Population!I46</f>
        <v>4155.0123000000003</v>
      </c>
      <c r="K46" s="2">
        <f>Population!J46</f>
        <v>712.05397200000004</v>
      </c>
      <c r="L46" s="2">
        <f>Population!K46</f>
        <v>153.08453299999999</v>
      </c>
      <c r="M46" s="2">
        <f>Population!L46</f>
        <v>1389.0560760000001</v>
      </c>
      <c r="N46" s="2"/>
      <c r="O46" t="s">
        <v>58</v>
      </c>
      <c r="P46" s="7">
        <f>('PP-regionalLandDpayment-pros'!C48*10^12)/(B46*10^6)</f>
        <v>73504.083710089923</v>
      </c>
      <c r="Q46" s="7">
        <f>('PP-regionalLandDpayment-pros'!D48*10^12)/(C46*10^6)</f>
        <v>34726.573824039093</v>
      </c>
      <c r="R46" s="7">
        <f>('PP-regionalLandDpayment-pros'!E48*10^12)/(D46*10^6)</f>
        <v>87543.264472288007</v>
      </c>
      <c r="S46" s="7">
        <f>('PP-regionalLandDpayment-pros'!F48*10^12)/(E46*10^6)</f>
        <v>63403.699299072396</v>
      </c>
      <c r="T46" s="7">
        <f>('PP-regionalLandDpayment-pros'!G48*10^12)/(F46*10^6)</f>
        <v>49627.376149444462</v>
      </c>
      <c r="U46" s="7">
        <f>('PP-regionalLandDpayment-pros'!H48*10^12)/(G46*10^6)</f>
        <v>-23017.996855001085</v>
      </c>
      <c r="V46" s="7">
        <f>('PP-regionalLandDpayment-pros'!I48*10^12)/(H46*10^6)</f>
        <v>7282.07917794076</v>
      </c>
      <c r="W46" s="7">
        <f>('PP-regionalLandDpayment-pros'!J48*10^12)/(I46*10^6)</f>
        <v>3876.6617744648179</v>
      </c>
      <c r="X46" s="7">
        <f>('PP-regionalLandDpayment-pros'!K48*10^12)/(J46*10^6)</f>
        <v>-17060.539772026557</v>
      </c>
      <c r="Y46" s="7">
        <f>('PP-regionalLandDpayment-pros'!L48*10^12)/(K46*10^6)</f>
        <v>10122.225224406458</v>
      </c>
      <c r="Z46" s="7">
        <f>('PP-regionalLandDpayment-pros'!M48*10^12)/(L46*10^6)</f>
        <v>31750.366878114521</v>
      </c>
      <c r="AA46" s="7">
        <f>('PP-regionalLandDpayment-pros'!N48*10^12)/(M46*10^6)</f>
        <v>-3534.6653891264614</v>
      </c>
      <c r="AB46" s="2"/>
      <c r="AC46" t="s">
        <v>58</v>
      </c>
      <c r="AD46" s="7">
        <f>('PP-regionalLandDpaymentretro'!C48*10^12)/(B46*10^6)</f>
        <v>73486.277303233044</v>
      </c>
      <c r="AE46" s="7">
        <f>('PP-regionalLandDpaymentretro'!D48*10^12)/(C46*10^6)</f>
        <v>34707.302544630627</v>
      </c>
      <c r="AF46" s="7">
        <f>('PP-regionalLandDpaymentretro'!E48*10^12)/(D46*10^6)</f>
        <v>87420.559084849883</v>
      </c>
      <c r="AG46" s="7">
        <f>('PP-regionalLandDpaymentretro'!F48*10^12)/(E46*10^6)</f>
        <v>63382.738608145773</v>
      </c>
      <c r="AH46" s="7">
        <f>('PP-regionalLandDpaymentretro'!G48*10^12)/(F46*10^6)</f>
        <v>49620.667884499155</v>
      </c>
      <c r="AI46" s="7">
        <f>('PP-regionalLandDpaymentretro'!H48*10^12)/(G46*10^6)</f>
        <v>-23000.181923138804</v>
      </c>
      <c r="AJ46" s="7">
        <f>('PP-regionalLandDpaymentretro'!I48*10^12)/(H46*10^6)</f>
        <v>7282.8655523658499</v>
      </c>
      <c r="AK46" s="7">
        <f>('PP-regionalLandDpaymentretro'!J48*10^12)/(I46*10^6)</f>
        <v>3870.8298826988889</v>
      </c>
      <c r="AL46" s="7">
        <f>('PP-regionalLandDpaymentretro'!K48*10^12)/(J46*10^6)</f>
        <v>-17053.550154597197</v>
      </c>
      <c r="AM46" s="7">
        <f>('PP-regionalLandDpaymentretro'!L48*10^12)/(K46*10^6)</f>
        <v>10111.015556556154</v>
      </c>
      <c r="AN46" s="7">
        <f>('PP-regionalLandDpaymentretro'!M48*10^12)/(L46*10^6)</f>
        <v>31721.975967392034</v>
      </c>
      <c r="AO46" s="7">
        <f>('PP-regionalLandDpaymentretro'!N48*10^12)/(M46*10^6)</f>
        <v>-3534.5018549466909</v>
      </c>
      <c r="AP46" s="7"/>
      <c r="AQ46" s="9" t="s">
        <v>58</v>
      </c>
      <c r="AR46" s="7">
        <f>('BP-regionalLandDpayment-prosp'!C48*10^12)/(B46*10^6)</f>
        <v>104460.49430660934</v>
      </c>
      <c r="AS46" s="7">
        <f>('BP-regionalLandDpayment-prosp'!D48*10^12)/(C46*10^6)</f>
        <v>70977.718230036917</v>
      </c>
      <c r="AT46" s="7">
        <f>('BP-regionalLandDpayment-prosp'!E48*10^12)/(D46*10^6)</f>
        <v>81366.209436577454</v>
      </c>
      <c r="AU46" s="7">
        <f>('BP-regionalLandDpayment-prosp'!F48*10^12)/(E46*10^6)</f>
        <v>59734.549465007141</v>
      </c>
      <c r="AV46" s="7">
        <f>('BP-regionalLandDpayment-prosp'!G48*10^12)/(F46*10^6)</f>
        <v>73634.733291490804</v>
      </c>
      <c r="AW46" s="7">
        <f>('BP-regionalLandDpayment-prosp'!H48*10^12)/(G46*10^6)</f>
        <v>-27128.026399990624</v>
      </c>
      <c r="AX46" s="7">
        <f>('BP-regionalLandDpayment-prosp'!I48*10^12)/(H46*10^6)</f>
        <v>2410.0343742347031</v>
      </c>
      <c r="AY46" s="7">
        <f>('BP-regionalLandDpayment-prosp'!J48*10^12)/(I46*10^6)</f>
        <v>-2553.6487137682534</v>
      </c>
      <c r="AZ46" s="7">
        <f>('BP-regionalLandDpayment-prosp'!K48*10^12)/(J46*10^6)</f>
        <v>-18224.276628157757</v>
      </c>
      <c r="BA46" s="7">
        <f>('BP-regionalLandDpayment-prosp'!L48*10^12)/(K46*10^6)</f>
        <v>4745.2323789951233</v>
      </c>
      <c r="BB46" s="7">
        <f>('BP-regionalLandDpayment-prosp'!M48*10^12)/(L46*10^6)</f>
        <v>19754.922984583609</v>
      </c>
      <c r="BC46" s="7">
        <f>('BP-regionalLandDpayment-prosp'!N48*10^12)/(M46*10^6)</f>
        <v>-7909.5806532031911</v>
      </c>
      <c r="BD46" s="8"/>
      <c r="BE46" s="9" t="s">
        <v>58</v>
      </c>
      <c r="BF46" s="7">
        <f>('BP-regionalLandDpaymentretro'!C48*10^12)/(B46*10^6)</f>
        <v>104442.68789975252</v>
      </c>
      <c r="BG46" s="7">
        <f>('BP-regionalLandDpaymentretro'!D48*10^12)/(C46*10^6)</f>
        <v>70958.446950628422</v>
      </c>
      <c r="BH46" s="7">
        <f>('BP-regionalLandDpaymentretro'!E48*10^12)/(D46*10^6)</f>
        <v>81243.504049139287</v>
      </c>
      <c r="BI46" s="7">
        <f>('BP-regionalLandDpaymentretro'!F48*10^12)/(E46*10^6)</f>
        <v>59713.588774080446</v>
      </c>
      <c r="BJ46" s="7">
        <f>('BP-regionalLandDpaymentretro'!G48*10^12)/(F46*10^6)</f>
        <v>73628.025026545467</v>
      </c>
      <c r="BK46" s="7">
        <f>('BP-regionalLandDpaymentretro'!H48*10^12)/(G46*10^6)</f>
        <v>-27110.211468128338</v>
      </c>
      <c r="BL46" s="7">
        <f>('BP-regionalLandDpaymentretro'!I48*10^12)/(H46*10^6)</f>
        <v>2410.8207486597776</v>
      </c>
      <c r="BM46" s="7">
        <f>('BP-regionalLandDpaymentretro'!J48*10^12)/(I46*10^6)</f>
        <v>-2559.4806055341787</v>
      </c>
      <c r="BN46" s="7">
        <f>('BP-regionalLandDpaymentretro'!K48*10^12)/(J46*10^6)</f>
        <v>-18217.287010728403</v>
      </c>
      <c r="BO46" s="7">
        <f>('BP-regionalLandDpaymentretro'!L48*10^12)/(K46*10^6)</f>
        <v>4734.0227111448066</v>
      </c>
      <c r="BP46" s="7">
        <f>('BP-regionalLandDpaymentretro'!M48*10^12)/(L46*10^6)</f>
        <v>19726.532073861075</v>
      </c>
      <c r="BQ46" s="7">
        <f>('BP-regionalLandDpaymentretro'!N48*10^12)/(M46*10^6)</f>
        <v>-7909.4171190234174</v>
      </c>
    </row>
    <row r="47" spans="1:69" x14ac:dyDescent="0.2">
      <c r="A47" t="s">
        <v>59</v>
      </c>
      <c r="B47" s="2">
        <f>Population!A47</f>
        <v>447.700129</v>
      </c>
      <c r="C47" s="2">
        <f>Population!B47</f>
        <v>476.35035299999998</v>
      </c>
      <c r="D47" s="2">
        <f>Population!C47</f>
        <v>84.532387999999997</v>
      </c>
      <c r="E47" s="2">
        <f>Population!D47</f>
        <v>124.01260499999999</v>
      </c>
      <c r="F47" s="2">
        <f>Population!E47</f>
        <v>166.87414899999999</v>
      </c>
      <c r="G47" s="2">
        <f>Population!F47</f>
        <v>1037.5520819999999</v>
      </c>
      <c r="H47" s="2">
        <f>Population!G47</f>
        <v>1516.5973799999999</v>
      </c>
      <c r="I47" s="2">
        <f>Population!H47</f>
        <v>921.54025799999999</v>
      </c>
      <c r="J47" s="2">
        <f>Population!I47</f>
        <v>4155.0123000000003</v>
      </c>
      <c r="K47" s="2">
        <f>Population!J47</f>
        <v>712.05397200000004</v>
      </c>
      <c r="L47" s="2">
        <f>Population!K47</f>
        <v>153.08453299999999</v>
      </c>
      <c r="M47" s="2">
        <f>Population!L47</f>
        <v>1389.0560760000001</v>
      </c>
      <c r="N47" s="2"/>
      <c r="O47" t="s">
        <v>59</v>
      </c>
      <c r="P47" s="7">
        <f>('PP-regionalLandDpayment-pros'!C49*10^12)/(B47*10^6)</f>
        <v>77584.868577146146</v>
      </c>
      <c r="Q47" s="7">
        <f>('PP-regionalLandDpayment-pros'!D49*10^12)/(C47*10^6)</f>
        <v>36687.020170296601</v>
      </c>
      <c r="R47" s="7">
        <f>('PP-regionalLandDpayment-pros'!E49*10^12)/(D47*10^6)</f>
        <v>92383.438942752109</v>
      </c>
      <c r="S47" s="7">
        <f>('PP-regionalLandDpayment-pros'!F49*10^12)/(E47*10^6)</f>
        <v>66863.324422121819</v>
      </c>
      <c r="T47" s="7">
        <f>('PP-regionalLandDpayment-pros'!G49*10^12)/(F47*10^6)</f>
        <v>52342.686182343976</v>
      </c>
      <c r="U47" s="7">
        <f>('PP-regionalLandDpayment-pros'!H49*10^12)/(G47*10^6)</f>
        <v>-24428.228943627677</v>
      </c>
      <c r="V47" s="7">
        <f>('PP-regionalLandDpayment-pros'!I49*10^12)/(H47*10^6)</f>
        <v>7770.0505364799274</v>
      </c>
      <c r="W47" s="7">
        <f>('PP-regionalLandDpayment-pros'!J49*10^12)/(I47*10^6)</f>
        <v>4203.0352419279379</v>
      </c>
      <c r="X47" s="7">
        <f>('PP-regionalLandDpayment-pros'!K49*10^12)/(J47*10^6)</f>
        <v>-18023.175013740351</v>
      </c>
      <c r="Y47" s="7">
        <f>('PP-regionalLandDpayment-pros'!L49*10^12)/(K47*10^6)</f>
        <v>10764.946969399509</v>
      </c>
      <c r="Z47" s="7">
        <f>('PP-regionalLandDpayment-pros'!M49*10^12)/(L47*10^6)</f>
        <v>33544.071452160264</v>
      </c>
      <c r="AA47" s="7">
        <f>('PP-regionalLandDpayment-pros'!N49*10^12)/(M47*10^6)</f>
        <v>-3795.4495074008441</v>
      </c>
      <c r="AB47" s="2"/>
      <c r="AC47" t="s">
        <v>59</v>
      </c>
      <c r="AD47" s="7">
        <f>('PP-regionalLandDpaymentretro'!C49*10^12)/(B47*10^6)</f>
        <v>77567.309647922419</v>
      </c>
      <c r="AE47" s="7">
        <f>('PP-regionalLandDpaymentretro'!D49*10^12)/(C47*10^6)</f>
        <v>36668.043043923193</v>
      </c>
      <c r="AF47" s="7">
        <f>('PP-regionalLandDpaymentretro'!E49*10^12)/(D47*10^6)</f>
        <v>92262.815496229086</v>
      </c>
      <c r="AG47" s="7">
        <f>('PP-regionalLandDpaymentretro'!F49*10^12)/(E47*10^6)</f>
        <v>66842.699737861709</v>
      </c>
      <c r="AH47" s="7">
        <f>('PP-regionalLandDpaymentretro'!G49*10^12)/(F47*10^6)</f>
        <v>52336.067942877366</v>
      </c>
      <c r="AI47" s="7">
        <f>('PP-regionalLandDpaymentretro'!H49*10^12)/(G47*10^6)</f>
        <v>-24410.652688080347</v>
      </c>
      <c r="AJ47" s="7">
        <f>('PP-regionalLandDpaymentretro'!I49*10^12)/(H47*10^6)</f>
        <v>7770.7829813245553</v>
      </c>
      <c r="AK47" s="7">
        <f>('PP-regionalLandDpaymentretro'!J49*10^12)/(I47*10^6)</f>
        <v>4197.2573515719387</v>
      </c>
      <c r="AL47" s="7">
        <f>('PP-regionalLandDpaymentretro'!K49*10^12)/(J47*10^6)</f>
        <v>-18016.286672529925</v>
      </c>
      <c r="AM47" s="7">
        <f>('PP-regionalLandDpaymentretro'!L49*10^12)/(K47*10^6)</f>
        <v>10753.892328658188</v>
      </c>
      <c r="AN47" s="7">
        <f>('PP-regionalLandDpaymentretro'!M49*10^12)/(L47*10^6)</f>
        <v>33516.13777483852</v>
      </c>
      <c r="AO47" s="7">
        <f>('PP-regionalLandDpaymentretro'!N49*10^12)/(M47*10^6)</f>
        <v>-3795.2597065313562</v>
      </c>
      <c r="AP47" s="7"/>
      <c r="AQ47" s="9" t="s">
        <v>59</v>
      </c>
      <c r="AR47" s="7">
        <f>('BP-regionalLandDpayment-prosp'!C49*10^12)/(B47*10^6)</f>
        <v>110192.38674969104</v>
      </c>
      <c r="AS47" s="7">
        <f>('BP-regionalLandDpayment-prosp'!D49*10^12)/(C47*10^6)</f>
        <v>74871.674890150622</v>
      </c>
      <c r="AT47" s="7">
        <f>('BP-regionalLandDpayment-prosp'!E49*10^12)/(D47*10^6)</f>
        <v>85876.921215131966</v>
      </c>
      <c r="AU47" s="7">
        <f>('BP-regionalLandDpayment-prosp'!F49*10^12)/(E47*10^6)</f>
        <v>62998.474861510134</v>
      </c>
      <c r="AV47" s="7">
        <f>('BP-regionalLandDpayment-prosp'!G49*10^12)/(F47*10^6)</f>
        <v>77630.512490348468</v>
      </c>
      <c r="AW47" s="7">
        <f>('BP-regionalLandDpayment-prosp'!H49*10^12)/(G47*10^6)</f>
        <v>-28757.473209854437</v>
      </c>
      <c r="AX47" s="7">
        <f>('BP-regionalLandDpayment-prosp'!I49*10^12)/(H47*10^6)</f>
        <v>2638.1477605114383</v>
      </c>
      <c r="AY47" s="7">
        <f>('BP-regionalLandDpayment-prosp'!J49*10^12)/(I47*10^6)</f>
        <v>-2570.2457056939766</v>
      </c>
      <c r="AZ47" s="7">
        <f>('BP-regionalLandDpayment-prosp'!K49*10^12)/(J47*10^6)</f>
        <v>-19248.981557623865</v>
      </c>
      <c r="BA47" s="7">
        <f>('BP-regionalLandDpayment-prosp'!L49*10^12)/(K47*10^6)</f>
        <v>5101.163974477372</v>
      </c>
      <c r="BB47" s="7">
        <f>('BP-regionalLandDpayment-prosp'!M49*10^12)/(L47*10^6)</f>
        <v>20908.832184787632</v>
      </c>
      <c r="BC47" s="7">
        <f>('BP-regionalLandDpayment-prosp'!N49*10^12)/(M47*10^6)</f>
        <v>-8403.7075782756874</v>
      </c>
      <c r="BD47" s="8"/>
      <c r="BE47" s="9" t="s">
        <v>59</v>
      </c>
      <c r="BF47" s="7">
        <f>('BP-regionalLandDpaymentretro'!C49*10^12)/(B47*10^6)</f>
        <v>110174.82782046741</v>
      </c>
      <c r="BG47" s="7">
        <f>('BP-regionalLandDpaymentretro'!D49*10^12)/(C47*10^6)</f>
        <v>74852.697763777207</v>
      </c>
      <c r="BH47" s="7">
        <f>('BP-regionalLandDpaymentretro'!E49*10^12)/(D47*10^6)</f>
        <v>85756.297768608885</v>
      </c>
      <c r="BI47" s="7">
        <f>('BP-regionalLandDpaymentretro'!F49*10^12)/(E47*10^6)</f>
        <v>62977.850177249951</v>
      </c>
      <c r="BJ47" s="7">
        <f>('BP-regionalLandDpaymentretro'!G49*10^12)/(F47*10^6)</f>
        <v>77623.894250881815</v>
      </c>
      <c r="BK47" s="7">
        <f>('BP-regionalLandDpaymentretro'!H49*10^12)/(G47*10^6)</f>
        <v>-28739.896954307103</v>
      </c>
      <c r="BL47" s="7">
        <f>('BP-regionalLandDpaymentretro'!I49*10^12)/(H47*10^6)</f>
        <v>2638.8802053560512</v>
      </c>
      <c r="BM47" s="7">
        <f>('BP-regionalLandDpaymentretro'!J49*10^12)/(I47*10^6)</f>
        <v>-2576.0235960499726</v>
      </c>
      <c r="BN47" s="7">
        <f>('BP-regionalLandDpaymentretro'!K49*10^12)/(J47*10^6)</f>
        <v>-19242.093216413443</v>
      </c>
      <c r="BO47" s="7">
        <f>('BP-regionalLandDpaymentretro'!L49*10^12)/(K47*10^6)</f>
        <v>5090.1093337360362</v>
      </c>
      <c r="BP47" s="7">
        <f>('BP-regionalLandDpaymentretro'!M49*10^12)/(L47*10^6)</f>
        <v>20880.898507465838</v>
      </c>
      <c r="BQ47" s="7">
        <f>('BP-regionalLandDpaymentretro'!N49*10^12)/(M47*10^6)</f>
        <v>-8403.5177774061976</v>
      </c>
    </row>
    <row r="48" spans="1:69" x14ac:dyDescent="0.2">
      <c r="A48" t="s">
        <v>60</v>
      </c>
      <c r="B48" s="2">
        <f>Population!A48</f>
        <v>447.700129</v>
      </c>
      <c r="C48" s="2">
        <f>Population!B48</f>
        <v>476.35035299999998</v>
      </c>
      <c r="D48" s="2">
        <f>Population!C48</f>
        <v>84.532387999999997</v>
      </c>
      <c r="E48" s="2">
        <f>Population!D48</f>
        <v>124.01260499999999</v>
      </c>
      <c r="F48" s="2">
        <f>Population!E48</f>
        <v>166.87414899999999</v>
      </c>
      <c r="G48" s="2">
        <f>Population!F48</f>
        <v>1037.5520819999999</v>
      </c>
      <c r="H48" s="2">
        <f>Population!G48</f>
        <v>1516.5973799999999</v>
      </c>
      <c r="I48" s="2">
        <f>Population!H48</f>
        <v>921.54025799999999</v>
      </c>
      <c r="J48" s="2">
        <f>Population!I48</f>
        <v>4155.0123000000003</v>
      </c>
      <c r="K48" s="2">
        <f>Population!J48</f>
        <v>712.05397200000004</v>
      </c>
      <c r="L48" s="2">
        <f>Population!K48</f>
        <v>153.08453299999999</v>
      </c>
      <c r="M48" s="2">
        <f>Population!L48</f>
        <v>1389.0560760000001</v>
      </c>
      <c r="N48" s="2"/>
      <c r="O48" t="s">
        <v>60</v>
      </c>
      <c r="P48" s="7">
        <f>('PP-regionalLandDpayment-pros'!C50*10^12)/(B48*10^6)</f>
        <v>81832.201689715672</v>
      </c>
      <c r="Q48" s="7">
        <f>('PP-regionalLandDpayment-pros'!D50*10^12)/(C48*10^6)</f>
        <v>38726.80937066496</v>
      </c>
      <c r="R48" s="7">
        <f>('PP-regionalLandDpayment-pros'!E50*10^12)/(D48*10^6)</f>
        <v>97422.034461409436</v>
      </c>
      <c r="S48" s="7">
        <f>('PP-regionalLandDpayment-pros'!F50*10^12)/(E48*10^6)</f>
        <v>70464.676478228415</v>
      </c>
      <c r="T48" s="7">
        <f>('PP-regionalLandDpayment-pros'!G50*10^12)/(F48*10^6)</f>
        <v>55169.961162437605</v>
      </c>
      <c r="U48" s="7">
        <f>('PP-regionalLandDpayment-pros'!H50*10^12)/(G48*10^6)</f>
        <v>-25899.224070665754</v>
      </c>
      <c r="V48" s="7">
        <f>('PP-regionalLandDpayment-pros'!I50*10^12)/(H48*10^6)</f>
        <v>8280.6959339001296</v>
      </c>
      <c r="W48" s="7">
        <f>('PP-regionalLandDpayment-pros'!J50*10^12)/(I48*10^6)</f>
        <v>4544.9012196202684</v>
      </c>
      <c r="X48" s="7">
        <f>('PP-regionalLandDpayment-pros'!K50*10^12)/(J48*10^6)</f>
        <v>-19024.470419221012</v>
      </c>
      <c r="Y48" s="7">
        <f>('PP-regionalLandDpayment-pros'!L50*10^12)/(K48*10^6)</f>
        <v>11435.772789216393</v>
      </c>
      <c r="Z48" s="7">
        <f>('PP-regionalLandDpayment-pros'!M50*10^12)/(L48*10^6)</f>
        <v>35409.403920911376</v>
      </c>
      <c r="AA48" s="7">
        <f>('PP-regionalLandDpayment-pros'!N50*10^12)/(M48*10^6)</f>
        <v>-4071.6070020163274</v>
      </c>
      <c r="AB48" s="2"/>
      <c r="AC48" t="s">
        <v>60</v>
      </c>
      <c r="AD48" s="7">
        <f>('PP-regionalLandDpaymentretro'!C50*10^12)/(B48*10^6)</f>
        <v>81814.880102795767</v>
      </c>
      <c r="AE48" s="7">
        <f>('PP-regionalLandDpaymentretro'!D50*10^12)/(C48*10^6)</f>
        <v>38708.113372248758</v>
      </c>
      <c r="AF48" s="7">
        <f>('PP-regionalLandDpaymentretro'!E50*10^12)/(D48*10^6)</f>
        <v>97303.388916496464</v>
      </c>
      <c r="AG48" s="7">
        <f>('PP-regionalLandDpaymentretro'!F50*10^12)/(E48*10^6)</f>
        <v>70444.371550126933</v>
      </c>
      <c r="AH48" s="7">
        <f>('PP-regionalLandDpaymentretro'!G50*10^12)/(F48*10^6)</f>
        <v>55163.428917471574</v>
      </c>
      <c r="AI48" s="7">
        <f>('PP-regionalLandDpaymentretro'!H50*10^12)/(G48*10^6)</f>
        <v>-25881.8761754724</v>
      </c>
      <c r="AJ48" s="7">
        <f>('PP-regionalLandDpaymentretro'!I50*10^12)/(H48*10^6)</f>
        <v>8281.3778670995725</v>
      </c>
      <c r="AK48" s="7">
        <f>('PP-regionalLandDpaymentretro'!J50*10^12)/(I48*10^6)</f>
        <v>4539.1758172689351</v>
      </c>
      <c r="AL48" s="7">
        <f>('PP-regionalLandDpaymentretro'!K50*10^12)/(J48*10^6)</f>
        <v>-19017.67926776029</v>
      </c>
      <c r="AM48" s="7">
        <f>('PP-regionalLandDpaymentretro'!L50*10^12)/(K48*10^6)</f>
        <v>11424.866299605113</v>
      </c>
      <c r="AN48" s="7">
        <f>('PP-regionalLandDpaymentretro'!M50*10^12)/(L48*10^6)</f>
        <v>35381.906336743414</v>
      </c>
      <c r="AO48" s="7">
        <f>('PP-regionalLandDpaymentretro'!N50*10^12)/(M48*10^6)</f>
        <v>-4071.3917368856278</v>
      </c>
      <c r="AP48" s="7"/>
      <c r="AQ48" s="9" t="s">
        <v>60</v>
      </c>
      <c r="AR48" s="7">
        <f>('BP-regionalLandDpayment-prosp'!C50*10^12)/(B48*10^6)</f>
        <v>116157.90128013524</v>
      </c>
      <c r="AS48" s="7">
        <f>('BP-regionalLandDpayment-prosp'!D50*10^12)/(C48*10^6)</f>
        <v>78923.520446370472</v>
      </c>
      <c r="AT48" s="7">
        <f>('BP-regionalLandDpayment-prosp'!E50*10^12)/(D48*10^6)</f>
        <v>90572.670099601659</v>
      </c>
      <c r="AU48" s="7">
        <f>('BP-regionalLandDpayment-prosp'!F50*10^12)/(E48*10^6)</f>
        <v>66396.17717454872</v>
      </c>
      <c r="AV48" s="7">
        <f>('BP-regionalLandDpayment-prosp'!G50*10^12)/(F48*10^6)</f>
        <v>81790.273832358405</v>
      </c>
      <c r="AW48" s="7">
        <f>('BP-regionalLandDpayment-prosp'!H50*10^12)/(G48*10^6)</f>
        <v>-30456.588337081124</v>
      </c>
      <c r="AX48" s="7">
        <f>('BP-regionalLandDpayment-prosp'!I50*10^12)/(H48*10^6)</f>
        <v>2878.3788338070744</v>
      </c>
      <c r="AY48" s="7">
        <f>('BP-regionalLandDpayment-prosp'!J50*10^12)/(I48*10^6)</f>
        <v>-2585.2828630598369</v>
      </c>
      <c r="AZ48" s="7">
        <f>('BP-regionalLandDpayment-prosp'!K50*10^12)/(J48*10^6)</f>
        <v>-20314.868141570332</v>
      </c>
      <c r="BA48" s="7">
        <f>('BP-regionalLandDpayment-prosp'!L50*10^12)/(K48*10^6)</f>
        <v>5473.5492124242974</v>
      </c>
      <c r="BB48" s="7">
        <f>('BP-regionalLandDpayment-prosp'!M50*10^12)/(L48*10^6)</f>
        <v>22108.378523949814</v>
      </c>
      <c r="BC48" s="7">
        <f>('BP-regionalLandDpayment-prosp'!N50*10^12)/(M48*10^6)</f>
        <v>-8922.6870915511081</v>
      </c>
      <c r="BD48" s="8"/>
      <c r="BE48" s="9" t="s">
        <v>60</v>
      </c>
      <c r="BF48" s="7">
        <f>('BP-regionalLandDpaymentretro'!C50*10^12)/(B48*10^6)</f>
        <v>116140.57969321539</v>
      </c>
      <c r="BG48" s="7">
        <f>('BP-regionalLandDpaymentretro'!D50*10^12)/(C48*10^6)</f>
        <v>78904.824447954248</v>
      </c>
      <c r="BH48" s="7">
        <f>('BP-regionalLandDpaymentretro'!E50*10^12)/(D48*10^6)</f>
        <v>90454.024554688644</v>
      </c>
      <c r="BI48" s="7">
        <f>('BP-regionalLandDpaymentretro'!F50*10^12)/(E48*10^6)</f>
        <v>66375.872246447179</v>
      </c>
      <c r="BJ48" s="7">
        <f>('BP-regionalLandDpaymentretro'!G50*10^12)/(F48*10^6)</f>
        <v>81783.741587392331</v>
      </c>
      <c r="BK48" s="7">
        <f>('BP-regionalLandDpaymentretro'!H50*10^12)/(G48*10^6)</f>
        <v>-30439.240441887756</v>
      </c>
      <c r="BL48" s="7">
        <f>('BP-regionalLandDpaymentretro'!I50*10^12)/(H48*10^6)</f>
        <v>2879.0607670065019</v>
      </c>
      <c r="BM48" s="7">
        <f>('BP-regionalLandDpaymentretro'!J50*10^12)/(I48*10^6)</f>
        <v>-2591.0082654111657</v>
      </c>
      <c r="BN48" s="7">
        <f>('BP-regionalLandDpaymentretro'!K50*10^12)/(J48*10^6)</f>
        <v>-20308.076990109606</v>
      </c>
      <c r="BO48" s="7">
        <f>('BP-regionalLandDpaymentretro'!L50*10^12)/(K48*10^6)</f>
        <v>5462.6427228130051</v>
      </c>
      <c r="BP48" s="7">
        <f>('BP-regionalLandDpaymentretro'!M50*10^12)/(L48*10^6)</f>
        <v>22080.880939781793</v>
      </c>
      <c r="BQ48" s="7">
        <f>('BP-regionalLandDpaymentretro'!N50*10^12)/(M48*10^6)</f>
        <v>-8922.4718264204039</v>
      </c>
    </row>
    <row r="49" spans="1:69" x14ac:dyDescent="0.2">
      <c r="A49" t="s">
        <v>61</v>
      </c>
      <c r="B49" s="2">
        <f>Population!A49</f>
        <v>447.700129</v>
      </c>
      <c r="C49" s="2">
        <f>Population!B49</f>
        <v>476.35035299999998</v>
      </c>
      <c r="D49" s="2">
        <f>Population!C49</f>
        <v>84.532387999999997</v>
      </c>
      <c r="E49" s="2">
        <f>Population!D49</f>
        <v>124.01260499999999</v>
      </c>
      <c r="F49" s="2">
        <f>Population!E49</f>
        <v>166.87414899999999</v>
      </c>
      <c r="G49" s="2">
        <f>Population!F49</f>
        <v>1037.5520819999999</v>
      </c>
      <c r="H49" s="2">
        <f>Population!G49</f>
        <v>1516.5973799999999</v>
      </c>
      <c r="I49" s="2">
        <f>Population!H49</f>
        <v>921.54025799999999</v>
      </c>
      <c r="J49" s="2">
        <f>Population!I49</f>
        <v>4155.0123000000003</v>
      </c>
      <c r="K49" s="2">
        <f>Population!J49</f>
        <v>712.05397200000004</v>
      </c>
      <c r="L49" s="2">
        <f>Population!K49</f>
        <v>153.08453299999999</v>
      </c>
      <c r="M49" s="2">
        <f>Population!L49</f>
        <v>1389.0560760000001</v>
      </c>
      <c r="N49" s="2"/>
      <c r="O49" t="s">
        <v>61</v>
      </c>
      <c r="P49" s="7">
        <f>('PP-regionalLandDpayment-pros'!C51*10^12)/(B49*10^6)</f>
        <v>86253.43114300257</v>
      </c>
      <c r="Q49" s="7">
        <f>('PP-regionalLandDpayment-pros'!D51*10^12)/(C49*10^6)</f>
        <v>40849.347947234775</v>
      </c>
      <c r="R49" s="7">
        <f>('PP-regionalLandDpayment-pros'!E51*10^12)/(D49*10^6)</f>
        <v>102667.82533191631</v>
      </c>
      <c r="S49" s="7">
        <f>('PP-regionalLandDpayment-pros'!F51*10^12)/(E49*10^6)</f>
        <v>74214.022578965829</v>
      </c>
      <c r="T49" s="7">
        <f>('PP-regionalLandDpayment-pros'!G51*10^12)/(F49*10^6)</f>
        <v>58114.15606396224</v>
      </c>
      <c r="U49" s="7">
        <f>('PP-regionalLandDpayment-pros'!H51*10^12)/(G49*10^6)</f>
        <v>-27433.696746532001</v>
      </c>
      <c r="V49" s="7">
        <f>('PP-regionalLandDpayment-pros'!I51*10^12)/(H49*10^6)</f>
        <v>8815.0163362425101</v>
      </c>
      <c r="W49" s="7">
        <f>('PP-regionalLandDpayment-pros'!J51*10^12)/(I49*10^6)</f>
        <v>4902.930881283005</v>
      </c>
      <c r="X49" s="7">
        <f>('PP-regionalLandDpayment-pros'!K51*10^12)/(J49*10^6)</f>
        <v>-20066.085402205481</v>
      </c>
      <c r="Y49" s="7">
        <f>('PP-regionalLandDpayment-pros'!L51*10^12)/(K49*10^6)</f>
        <v>12135.950536665388</v>
      </c>
      <c r="Z49" s="7">
        <f>('PP-regionalLandDpayment-pros'!M51*10^12)/(L49*10^6)</f>
        <v>37349.372442819047</v>
      </c>
      <c r="AA49" s="7">
        <f>('PP-regionalLandDpayment-pros'!N51*10^12)/(M49*10^6)</f>
        <v>-4363.8811825681078</v>
      </c>
      <c r="AB49" s="2"/>
      <c r="AC49" t="s">
        <v>61</v>
      </c>
      <c r="AD49" s="7">
        <f>('PP-regionalLandDpaymentretro'!C51*10^12)/(B49*10^6)</f>
        <v>86236.337097776486</v>
      </c>
      <c r="AE49" s="7">
        <f>('PP-regionalLandDpaymentretro'!D51*10^12)/(C49*10^6)</f>
        <v>40830.920651289831</v>
      </c>
      <c r="AF49" s="7">
        <f>('PP-regionalLandDpaymentretro'!E51*10^12)/(D49*10^6)</f>
        <v>102551.05961382313</v>
      </c>
      <c r="AG49" s="7">
        <f>('PP-regionalLandDpaymentretro'!F51*10^12)/(E49*10^6)</f>
        <v>74194.022021635144</v>
      </c>
      <c r="AH49" s="7">
        <f>('PP-regionalLandDpaymentretro'!G51*10^12)/(F49*10^6)</f>
        <v>58107.705950271302</v>
      </c>
      <c r="AI49" s="7">
        <f>('PP-regionalLandDpaymentretro'!H51*10^12)/(G49*10^6)</f>
        <v>-27416.567281659973</v>
      </c>
      <c r="AJ49" s="7">
        <f>('PP-regionalLandDpaymentretro'!I51*10^12)/(H49*10^6)</f>
        <v>8815.6508848344947</v>
      </c>
      <c r="AK49" s="7">
        <f>('PP-regionalLandDpaymentretro'!J51*10^12)/(I49*10^6)</f>
        <v>4897.2564026623913</v>
      </c>
      <c r="AL49" s="7">
        <f>('PP-regionalLandDpaymentretro'!K51*10^12)/(J49*10^6)</f>
        <v>-20059.387500541699</v>
      </c>
      <c r="AM49" s="7">
        <f>('PP-regionalLandDpaymentretro'!L51*10^12)/(K49*10^6)</f>
        <v>12125.18560842162</v>
      </c>
      <c r="AN49" s="7">
        <f>('PP-regionalLandDpaymentretro'!M51*10^12)/(L49*10^6)</f>
        <v>37322.290898856299</v>
      </c>
      <c r="AO49" s="7">
        <f>('PP-regionalLandDpaymentretro'!N51*10^12)/(M49*10^6)</f>
        <v>-4363.6412181282958</v>
      </c>
      <c r="AP49" s="7"/>
      <c r="AQ49" s="9" t="s">
        <v>61</v>
      </c>
      <c r="AR49" s="7">
        <f>('BP-regionalLandDpayment-prosp'!C51*10^12)/(B49*10^6)</f>
        <v>122367.34823295187</v>
      </c>
      <c r="AS49" s="7">
        <f>('BP-regionalLandDpayment-prosp'!D51*10^12)/(C49*10^6)</f>
        <v>83140.130317241899</v>
      </c>
      <c r="AT49" s="7">
        <f>('BP-regionalLandDpayment-prosp'!E51*10^12)/(D49*10^6)</f>
        <v>95461.639307080928</v>
      </c>
      <c r="AU49" s="7">
        <f>('BP-regionalLandDpayment-prosp'!F51*10^12)/(E49*10^6)</f>
        <v>69933.572412274589</v>
      </c>
      <c r="AV49" s="7">
        <f>('BP-regionalLandDpayment-prosp'!G51*10^12)/(F49*10^6)</f>
        <v>86121.269571952274</v>
      </c>
      <c r="AW49" s="7">
        <f>('BP-regionalLandDpayment-prosp'!H51*10^12)/(G49*10^6)</f>
        <v>-32228.479583586213</v>
      </c>
      <c r="AX49" s="7">
        <f>('BP-regionalLandDpayment-prosp'!I51*10^12)/(H49*10^6)</f>
        <v>3131.262350909928</v>
      </c>
      <c r="AY49" s="7">
        <f>('BP-regionalLandDpayment-prosp'!J51*10^12)/(I49*10^6)</f>
        <v>-2598.7043328716618</v>
      </c>
      <c r="AZ49" s="7">
        <f>('BP-regionalLandDpayment-prosp'!K51*10^12)/(J49*10^6)</f>
        <v>-21423.707152498642</v>
      </c>
      <c r="BA49" s="7">
        <f>('BP-regionalLandDpayment-prosp'!L51*10^12)/(K49*10^6)</f>
        <v>5863.1214175727282</v>
      </c>
      <c r="BB49" s="7">
        <f>('BP-regionalLandDpayment-prosp'!M51*10^12)/(L49*10^6)</f>
        <v>23355.422308405803</v>
      </c>
      <c r="BC49" s="7">
        <f>('BP-regionalLandDpayment-prosp'!N51*10^12)/(M49*10^6)</f>
        <v>-9467.6811412165735</v>
      </c>
      <c r="BD49" s="8"/>
      <c r="BE49" s="9" t="s">
        <v>61</v>
      </c>
      <c r="BF49" s="7">
        <f>('BP-regionalLandDpaymentretro'!C51*10^12)/(B49*10^6)</f>
        <v>122350.25418772589</v>
      </c>
      <c r="BG49" s="7">
        <f>('BP-regionalLandDpaymentretro'!D51*10^12)/(C49*10^6)</f>
        <v>83121.703021296955</v>
      </c>
      <c r="BH49" s="7">
        <f>('BP-regionalLandDpaymentretro'!E51*10^12)/(D49*10^6)</f>
        <v>95344.87358898767</v>
      </c>
      <c r="BI49" s="7">
        <f>('BP-regionalLandDpaymentretro'!F51*10^12)/(E49*10^6)</f>
        <v>69913.571854943832</v>
      </c>
      <c r="BJ49" s="7">
        <f>('BP-regionalLandDpaymentretro'!G51*10^12)/(F49*10^6)</f>
        <v>86114.819458261278</v>
      </c>
      <c r="BK49" s="7">
        <f>('BP-regionalLandDpaymentretro'!H51*10^12)/(G49*10^6)</f>
        <v>-32211.350118714174</v>
      </c>
      <c r="BL49" s="7">
        <f>('BP-regionalLandDpaymentretro'!I51*10^12)/(H49*10^6)</f>
        <v>3131.8968995018949</v>
      </c>
      <c r="BM49" s="7">
        <f>('BP-regionalLandDpaymentretro'!J51*10^12)/(I49*10^6)</f>
        <v>-2604.3788114922722</v>
      </c>
      <c r="BN49" s="7">
        <f>('BP-regionalLandDpaymentretro'!K51*10^12)/(J49*10^6)</f>
        <v>-21417.009250834861</v>
      </c>
      <c r="BO49" s="7">
        <f>('BP-regionalLandDpaymentretro'!L51*10^12)/(K49*10^6)</f>
        <v>5852.3564893289395</v>
      </c>
      <c r="BP49" s="7">
        <f>('BP-regionalLandDpaymentretro'!M51*10^12)/(L49*10^6)</f>
        <v>23328.340764443004</v>
      </c>
      <c r="BQ49" s="7">
        <f>('BP-regionalLandDpaymentretro'!N51*10^12)/(M49*10^6)</f>
        <v>-9467.4411767767615</v>
      </c>
    </row>
    <row r="50" spans="1:69" x14ac:dyDescent="0.2">
      <c r="A50" t="s">
        <v>62</v>
      </c>
      <c r="B50" s="2">
        <f>Population!A50</f>
        <v>447.700129</v>
      </c>
      <c r="C50" s="2">
        <f>Population!B50</f>
        <v>476.35035299999998</v>
      </c>
      <c r="D50" s="2">
        <f>Population!C50</f>
        <v>84.532387999999997</v>
      </c>
      <c r="E50" s="2">
        <f>Population!D50</f>
        <v>124.01260499999999</v>
      </c>
      <c r="F50" s="2">
        <f>Population!E50</f>
        <v>166.87414899999999</v>
      </c>
      <c r="G50" s="2">
        <f>Population!F50</f>
        <v>1037.5520819999999</v>
      </c>
      <c r="H50" s="2">
        <f>Population!G50</f>
        <v>1516.5973799999999</v>
      </c>
      <c r="I50" s="2">
        <f>Population!H50</f>
        <v>921.54025799999999</v>
      </c>
      <c r="J50" s="2">
        <f>Population!I50</f>
        <v>4155.0123000000003</v>
      </c>
      <c r="K50" s="2">
        <f>Population!J50</f>
        <v>712.05397200000004</v>
      </c>
      <c r="L50" s="2">
        <f>Population!K50</f>
        <v>153.08453299999999</v>
      </c>
      <c r="M50" s="2">
        <f>Population!L50</f>
        <v>1389.0560760000001</v>
      </c>
      <c r="N50" s="2"/>
      <c r="O50" t="s">
        <v>62</v>
      </c>
      <c r="P50" s="7">
        <f>('PP-regionalLandDpayment-pros'!C52*10^12)/(B50*10^6)</f>
        <v>90856.259951989865</v>
      </c>
      <c r="Q50" s="7">
        <f>('PP-regionalLandDpayment-pros'!D52*10^12)/(C50*10^6)</f>
        <v>43058.213516562268</v>
      </c>
      <c r="R50" s="7">
        <f>('PP-regionalLandDpayment-pros'!E52*10^12)/(D50*10^6)</f>
        <v>108130.00810411495</v>
      </c>
      <c r="S50" s="7">
        <f>('PP-regionalLandDpayment-pros'!F52*10^12)/(E50*10^6)</f>
        <v>78117.929046837715</v>
      </c>
      <c r="T50" s="7">
        <f>('PP-regionalLandDpayment-pros'!G52*10^12)/(F50*10^6)</f>
        <v>61180.463075056803</v>
      </c>
      <c r="U50" s="7">
        <f>('PP-regionalLandDpayment-pros'!H52*10^12)/(G50*10^6)</f>
        <v>-29034.497549623145</v>
      </c>
      <c r="V50" s="7">
        <f>('PP-regionalLandDpayment-pros'!I52*10^12)/(H50*10^6)</f>
        <v>9374.0665533335505</v>
      </c>
      <c r="W50" s="7">
        <f>('PP-regionalLandDpayment-pros'!J52*10^12)/(I50*10^6)</f>
        <v>5277.8356468485763</v>
      </c>
      <c r="X50" s="7">
        <f>('PP-regionalLandDpayment-pros'!K52*10^12)/(J50*10^6)</f>
        <v>-21149.763018983023</v>
      </c>
      <c r="Y50" s="7">
        <f>('PP-regionalLandDpayment-pros'!L52*10^12)/(K50*10^6)</f>
        <v>12866.793509581907</v>
      </c>
      <c r="Z50" s="7">
        <f>('PP-regionalLandDpayment-pros'!M52*10^12)/(L50*10^6)</f>
        <v>39367.14008262159</v>
      </c>
      <c r="AA50" s="7">
        <f>('PP-regionalLandDpayment-pros'!N52*10^12)/(M50*10^6)</f>
        <v>-4673.0536086125321</v>
      </c>
      <c r="AB50" s="2"/>
      <c r="AC50" t="s">
        <v>62</v>
      </c>
      <c r="AD50" s="7">
        <f>('PP-regionalLandDpaymentretro'!C52*10^12)/(B50*10^6)</f>
        <v>90839.383989626906</v>
      </c>
      <c r="AE50" s="7">
        <f>('PP-regionalLandDpaymentretro'!D52*10^12)/(C50*10^6)</f>
        <v>43040.043073608751</v>
      </c>
      <c r="AF50" s="7">
        <f>('PP-regionalLandDpaymentretro'!E52*10^12)/(D50*10^6)</f>
        <v>108015.02971896941</v>
      </c>
      <c r="AG50" s="7">
        <f>('PP-regionalLandDpaymentretro'!F52*10^12)/(E50*10^6)</f>
        <v>78098.218291800702</v>
      </c>
      <c r="AH50" s="7">
        <f>('PP-regionalLandDpaymentretro'!G52*10^12)/(F50*10^6)</f>
        <v>61174.091393119292</v>
      </c>
      <c r="AI50" s="7">
        <f>('PP-regionalLandDpaymentretro'!H52*10^12)/(G50*10^6)</f>
        <v>-29017.576970035101</v>
      </c>
      <c r="AJ50" s="7">
        <f>('PP-regionalLandDpaymentretro'!I52*10^12)/(H50*10^6)</f>
        <v>9374.6565818241215</v>
      </c>
      <c r="AK50" s="7">
        <f>('PP-regionalLandDpaymentretro'!J52*10^12)/(I50*10^6)</f>
        <v>5272.2104947060416</v>
      </c>
      <c r="AL50" s="7">
        <f>('PP-regionalLandDpaymentretro'!K52*10^12)/(J50*10^6)</f>
        <v>-21143.154573457865</v>
      </c>
      <c r="AM50" s="7">
        <f>('PP-regionalLandDpaymentretro'!L52*10^12)/(K50*10^6)</f>
        <v>12856.163832509452</v>
      </c>
      <c r="AN50" s="7">
        <f>('PP-regionalLandDpaymentretro'!M52*10^12)/(L50*10^6)</f>
        <v>39340.455554469074</v>
      </c>
      <c r="AO50" s="7">
        <f>('PP-regionalLandDpaymentretro'!N52*10^12)/(M50*10^6)</f>
        <v>-4672.7896727092784</v>
      </c>
      <c r="AP50" s="7"/>
      <c r="AQ50" s="9" t="s">
        <v>62</v>
      </c>
      <c r="AR50" s="7">
        <f>('BP-regionalLandDpayment-prosp'!C52*10^12)/(B50*10^6)</f>
        <v>128831.53196035179</v>
      </c>
      <c r="AS50" s="7">
        <f>('BP-regionalLandDpayment-prosp'!D52*10^12)/(C50*10^6)</f>
        <v>87528.713904193064</v>
      </c>
      <c r="AT50" s="7">
        <f>('BP-regionalLandDpayment-prosp'!E52*10^12)/(D50*10^6)</f>
        <v>100552.40654529262</v>
      </c>
      <c r="AU50" s="7">
        <f>('BP-regionalLandDpayment-prosp'!F52*10^12)/(E50*10^6)</f>
        <v>73616.859307062055</v>
      </c>
      <c r="AV50" s="7">
        <f>('BP-regionalLandDpayment-prosp'!G52*10^12)/(F50*10^6)</f>
        <v>90631.097050483077</v>
      </c>
      <c r="AW50" s="7">
        <f>('BP-regionalLandDpayment-prosp'!H52*10^12)/(G50*10^6)</f>
        <v>-34076.40928699138</v>
      </c>
      <c r="AX50" s="7">
        <f>('BP-regionalLandDpayment-prosp'!I52*10^12)/(H50*10^6)</f>
        <v>3397.3650206802067</v>
      </c>
      <c r="AY50" s="7">
        <f>('BP-regionalLandDpayment-prosp'!J52*10^12)/(I50*10^6)</f>
        <v>-2610.4429094621241</v>
      </c>
      <c r="AZ50" s="7">
        <f>('BP-regionalLandDpayment-prosp'!K52*10^12)/(J50*10^6)</f>
        <v>-22577.358234518357</v>
      </c>
      <c r="BA50" s="7">
        <f>('BP-regionalLandDpayment-prosp'!L52*10^12)/(K50*10^6)</f>
        <v>6270.6551990741045</v>
      </c>
      <c r="BB50" s="7">
        <f>('BP-regionalLandDpayment-prosp'!M52*10^12)/(L50*10^6)</f>
        <v>24651.924851269858</v>
      </c>
      <c r="BC50" s="7">
        <f>('BP-regionalLandDpayment-prosp'!N52*10^12)/(M50*10^6)</f>
        <v>-10039.90958336589</v>
      </c>
      <c r="BD50" s="8"/>
      <c r="BE50" s="9" t="s">
        <v>62</v>
      </c>
      <c r="BF50" s="7">
        <f>('BP-regionalLandDpaymentretro'!C52*10^12)/(B50*10^6)</f>
        <v>128814.65599798891</v>
      </c>
      <c r="BG50" s="7">
        <f>('BP-regionalLandDpaymentretro'!D52*10^12)/(C50*10^6)</f>
        <v>87510.543461239562</v>
      </c>
      <c r="BH50" s="7">
        <f>('BP-regionalLandDpaymentretro'!E52*10^12)/(D50*10^6)</f>
        <v>100437.42816014701</v>
      </c>
      <c r="BI50" s="7">
        <f>('BP-regionalLandDpaymentretro'!F52*10^12)/(E50*10^6)</f>
        <v>73597.148552024984</v>
      </c>
      <c r="BJ50" s="7">
        <f>('BP-regionalLandDpaymentretro'!G52*10^12)/(F50*10^6)</f>
        <v>90624.725368545522</v>
      </c>
      <c r="BK50" s="7">
        <f>('BP-regionalLandDpaymentretro'!H52*10^12)/(G50*10^6)</f>
        <v>-34059.488707403332</v>
      </c>
      <c r="BL50" s="7">
        <f>('BP-regionalLandDpaymentretro'!I52*10^12)/(H50*10^6)</f>
        <v>3397.9550491707605</v>
      </c>
      <c r="BM50" s="7">
        <f>('BP-regionalLandDpaymentretro'!J52*10^12)/(I50*10^6)</f>
        <v>-2616.0680616046561</v>
      </c>
      <c r="BN50" s="7">
        <f>('BP-regionalLandDpaymentretro'!K52*10^12)/(J50*10^6)</f>
        <v>-22570.749788993198</v>
      </c>
      <c r="BO50" s="7">
        <f>('BP-regionalLandDpaymentretro'!L52*10^12)/(K50*10^6)</f>
        <v>6260.0255220016325</v>
      </c>
      <c r="BP50" s="7">
        <f>('BP-regionalLandDpaymentretro'!M52*10^12)/(L50*10^6)</f>
        <v>24625.240323117287</v>
      </c>
      <c r="BQ50" s="7">
        <f>('BP-regionalLandDpaymentretro'!N52*10^12)/(M50*10^6)</f>
        <v>-10039.645647462632</v>
      </c>
    </row>
    <row r="51" spans="1:69" x14ac:dyDescent="0.2">
      <c r="A51" t="s">
        <v>63</v>
      </c>
      <c r="B51" s="2">
        <f>Population!A51</f>
        <v>447.700129</v>
      </c>
      <c r="C51" s="2">
        <f>Population!B51</f>
        <v>476.35035299999998</v>
      </c>
      <c r="D51" s="2">
        <f>Population!C51</f>
        <v>84.532387999999997</v>
      </c>
      <c r="E51" s="2">
        <f>Population!D51</f>
        <v>124.01260499999999</v>
      </c>
      <c r="F51" s="2">
        <f>Population!E51</f>
        <v>166.87414899999999</v>
      </c>
      <c r="G51" s="2">
        <f>Population!F51</f>
        <v>1037.5520819999999</v>
      </c>
      <c r="H51" s="2">
        <f>Population!G51</f>
        <v>1516.5973799999999</v>
      </c>
      <c r="I51" s="2">
        <f>Population!H51</f>
        <v>921.54025799999999</v>
      </c>
      <c r="J51" s="2">
        <f>Population!I51</f>
        <v>4155.0123000000003</v>
      </c>
      <c r="K51" s="2">
        <f>Population!J51</f>
        <v>712.05397200000004</v>
      </c>
      <c r="L51" s="2">
        <f>Population!K51</f>
        <v>153.08453299999999</v>
      </c>
      <c r="M51" s="2">
        <f>Population!L51</f>
        <v>1389.0560760000001</v>
      </c>
      <c r="N51" s="2"/>
      <c r="O51" t="s">
        <v>63</v>
      </c>
      <c r="P51" s="7">
        <f>('PP-regionalLandDpayment-pros'!C53*10^12)/(B51*10^6)</f>
        <v>95648.750906912115</v>
      </c>
      <c r="Q51" s="7">
        <f>('PP-regionalLandDpayment-pros'!D53*10^12)/(C51*10^6)</f>
        <v>45357.156674200196</v>
      </c>
      <c r="R51" s="7">
        <f>('PP-regionalLandDpayment-pros'!E53*10^12)/(D51*10^6)</f>
        <v>113818.2077173194</v>
      </c>
      <c r="S51" s="7">
        <f>('PP-regionalLandDpayment-pros'!F53*10^12)/(E51*10^6)</f>
        <v>82183.265948814951</v>
      </c>
      <c r="T51" s="7">
        <f>('PP-regionalLandDpayment-pros'!G53*10^12)/(F51*10^6)</f>
        <v>64374.31526738582</v>
      </c>
      <c r="U51" s="7">
        <f>('PP-regionalLandDpayment-pros'!H53*10^12)/(G51*10^6)</f>
        <v>-30704.614624771548</v>
      </c>
      <c r="V51" s="7">
        <f>('PP-regionalLandDpayment-pros'!I53*10^12)/(H51*10^6)</f>
        <v>9958.9560244740005</v>
      </c>
      <c r="W51" s="7">
        <f>('PP-regionalLandDpayment-pros'!J53*10^12)/(I51*10^6)</f>
        <v>5670.3675297616073</v>
      </c>
      <c r="X51" s="7">
        <f>('PP-regionalLandDpayment-pros'!K53*10^12)/(J51*10^6)</f>
        <v>-22277.330776701281</v>
      </c>
      <c r="Y51" s="7">
        <f>('PP-regionalLandDpayment-pros'!L53*10^12)/(K51*10^6)</f>
        <v>13629.681241421471</v>
      </c>
      <c r="Z51" s="7">
        <f>('PP-regionalLandDpayment-pros'!M53*10^12)/(L51*10^6)</f>
        <v>41466.026212870827</v>
      </c>
      <c r="AA51" s="7">
        <f>('PP-regionalLandDpayment-pros'!N53*10^12)/(M51*10^6)</f>
        <v>-4999.9456311987469</v>
      </c>
      <c r="AB51" s="2"/>
      <c r="AC51" t="s">
        <v>63</v>
      </c>
      <c r="AD51" s="7">
        <f>('PP-regionalLandDpaymentretro'!C53*10^12)/(B51*10^6)</f>
        <v>95632.083914030474</v>
      </c>
      <c r="AE51" s="7">
        <f>('PP-regionalLandDpaymentretro'!D53*10^12)/(C51*10^6)</f>
        <v>45339.231787944598</v>
      </c>
      <c r="AF51" s="7">
        <f>('PP-regionalLandDpaymentretro'!E53*10^12)/(D51*10^6)</f>
        <v>113704.92940028803</v>
      </c>
      <c r="AG51" s="7">
        <f>('PP-regionalLandDpaymentretro'!F53*10^12)/(E51*10^6)</f>
        <v>82163.831199623688</v>
      </c>
      <c r="AH51" s="7">
        <f>('PP-regionalLandDpaymentretro'!G53*10^12)/(F51*10^6)</f>
        <v>64368.018477153753</v>
      </c>
      <c r="AI51" s="7">
        <f>('PP-regionalLandDpaymentretro'!H53*10^12)/(G51*10^6)</f>
        <v>-30687.893767418886</v>
      </c>
      <c r="AJ51" s="7">
        <f>('PP-regionalLandDpaymentretro'!I53*10^12)/(H51*10^6)</f>
        <v>9959.5041602058591</v>
      </c>
      <c r="AK51" s="7">
        <f>('PP-regionalLandDpaymentretro'!J53*10^12)/(I51*10^6)</f>
        <v>5664.7900890979126</v>
      </c>
      <c r="AL51" s="7">
        <f>('PP-regionalLandDpaymentretro'!K53*10^12)/(J51*10^6)</f>
        <v>-22270.80813898105</v>
      </c>
      <c r="AM51" s="7">
        <f>('PP-regionalLandDpaymentretro'!L53*10^12)/(K51*10^6)</f>
        <v>13619.180777810174</v>
      </c>
      <c r="AN51" s="7">
        <f>('PP-regionalLandDpaymentretro'!M53*10^12)/(L51*10^6)</f>
        <v>41439.720650130825</v>
      </c>
      <c r="AO51" s="7">
        <f>('PP-regionalLandDpaymentretro'!N53*10^12)/(M51*10^6)</f>
        <v>-4999.6584153067961</v>
      </c>
      <c r="AP51" s="7"/>
      <c r="AQ51" s="9" t="s">
        <v>63</v>
      </c>
      <c r="AR51" s="7">
        <f>('BP-regionalLandDpayment-prosp'!C53*10^12)/(B51*10^6)</f>
        <v>135561.757905267</v>
      </c>
      <c r="AS51" s="7">
        <f>('BP-regionalLandDpayment-prosp'!D53*10^12)/(C51*10^6)</f>
        <v>92096.819073485167</v>
      </c>
      <c r="AT51" s="7">
        <f>('BP-regionalLandDpayment-prosp'!E53*10^12)/(D51*10^6)</f>
        <v>105853.94971328389</v>
      </c>
      <c r="AU51" s="7">
        <f>('BP-regionalLandDpayment-prosp'!F53*10^12)/(E51*10^6)</f>
        <v>77452.523586148207</v>
      </c>
      <c r="AV51" s="7">
        <f>('BP-regionalLandDpayment-prosp'!G53*10^12)/(F51*10^6)</f>
        <v>95327.704085992533</v>
      </c>
      <c r="AW51" s="7">
        <f>('BP-regionalLandDpayment-prosp'!H53*10^12)/(G51*10^6)</f>
        <v>-36003.796113566546</v>
      </c>
      <c r="AX51" s="7">
        <f>('BP-regionalLandDpayment-prosp'!I53*10^12)/(H51*10^6)</f>
        <v>3677.2859406535472</v>
      </c>
      <c r="AY51" s="7">
        <f>('BP-regionalLandDpayment-prosp'!J53*10^12)/(I51*10^6)</f>
        <v>-2620.4201479059816</v>
      </c>
      <c r="AZ51" s="7">
        <f>('BP-regionalLandDpayment-prosp'!K53*10^12)/(J51*10^6)</f>
        <v>-23777.77079503566</v>
      </c>
      <c r="BA51" s="7">
        <f>('BP-regionalLandDpayment-prosp'!L53*10^12)/(K51*10^6)</f>
        <v>6696.9668558222329</v>
      </c>
      <c r="BB51" s="7">
        <f>('BP-regionalLandDpayment-prosp'!M53*10^12)/(L51*10^6)</f>
        <v>25999.949014479353</v>
      </c>
      <c r="BC51" s="7">
        <f>('BP-regionalLandDpayment-prosp'!N53*10^12)/(M51*10^6)</f>
        <v>-10640.652036996878</v>
      </c>
      <c r="BD51" s="8"/>
      <c r="BE51" s="9" t="s">
        <v>63</v>
      </c>
      <c r="BF51" s="7">
        <f>('BP-regionalLandDpaymentretro'!C53*10^12)/(B51*10^6)</f>
        <v>135545.09091238547</v>
      </c>
      <c r="BG51" s="7">
        <f>('BP-regionalLandDpaymentretro'!D53*10^12)/(C51*10^6)</f>
        <v>92078.894187229555</v>
      </c>
      <c r="BH51" s="7">
        <f>('BP-regionalLandDpaymentretro'!E53*10^12)/(D51*10^6)</f>
        <v>105740.67139625251</v>
      </c>
      <c r="BI51" s="7">
        <f>('BP-regionalLandDpaymentretro'!F53*10^12)/(E51*10^6)</f>
        <v>77433.0888369569</v>
      </c>
      <c r="BJ51" s="7">
        <f>('BP-regionalLandDpaymentretro'!G53*10^12)/(F51*10^6)</f>
        <v>95321.407295760393</v>
      </c>
      <c r="BK51" s="7">
        <f>('BP-regionalLandDpaymentretro'!H53*10^12)/(G51*10^6)</f>
        <v>-35987.07525621388</v>
      </c>
      <c r="BL51" s="7">
        <f>('BP-regionalLandDpaymentretro'!I53*10^12)/(H51*10^6)</f>
        <v>3677.8340763853871</v>
      </c>
      <c r="BM51" s="7">
        <f>('BP-regionalLandDpaymentretro'!J53*10^12)/(I51*10^6)</f>
        <v>-2625.9975885696713</v>
      </c>
      <c r="BN51" s="7">
        <f>('BP-regionalLandDpaymentretro'!K53*10^12)/(J51*10^6)</f>
        <v>-23771.248157315429</v>
      </c>
      <c r="BO51" s="7">
        <f>('BP-regionalLandDpaymentretro'!L53*10^12)/(K51*10^6)</f>
        <v>6686.4663922109148</v>
      </c>
      <c r="BP51" s="7">
        <f>('BP-regionalLandDpaymentretro'!M53*10^12)/(L51*10^6)</f>
        <v>25973.643451739292</v>
      </c>
      <c r="BQ51" s="7">
        <f>('BP-regionalLandDpaymentretro'!N53*10^12)/(M51*10^6)</f>
        <v>-10640.364821104924</v>
      </c>
    </row>
    <row r="52" spans="1:69" x14ac:dyDescent="0.2">
      <c r="A52" t="s">
        <v>64</v>
      </c>
      <c r="B52" s="2">
        <f>Population!A52</f>
        <v>447.700129</v>
      </c>
      <c r="C52" s="2">
        <f>Population!B52</f>
        <v>476.35035299999998</v>
      </c>
      <c r="D52" s="2">
        <f>Population!C52</f>
        <v>84.532387999999997</v>
      </c>
      <c r="E52" s="2">
        <f>Population!D52</f>
        <v>124.01260499999999</v>
      </c>
      <c r="F52" s="2">
        <f>Population!E52</f>
        <v>166.87414899999999</v>
      </c>
      <c r="G52" s="2">
        <f>Population!F52</f>
        <v>1037.5520819999999</v>
      </c>
      <c r="H52" s="2">
        <f>Population!G52</f>
        <v>1516.5973799999999</v>
      </c>
      <c r="I52" s="2">
        <f>Population!H52</f>
        <v>921.54025799999999</v>
      </c>
      <c r="J52" s="2">
        <f>Population!I52</f>
        <v>4155.0123000000003</v>
      </c>
      <c r="K52" s="2">
        <f>Population!J52</f>
        <v>712.05397200000004</v>
      </c>
      <c r="L52" s="2">
        <f>Population!K52</f>
        <v>153.08453299999999</v>
      </c>
      <c r="M52" s="2">
        <f>Population!L52</f>
        <v>1389.0560760000001</v>
      </c>
      <c r="N52" s="2"/>
      <c r="O52" t="s">
        <v>64</v>
      </c>
      <c r="P52" s="7">
        <f>('PP-regionalLandDpayment-pros'!C54*10^12)/(B52*10^6)</f>
        <v>100639.33279095638</v>
      </c>
      <c r="Q52" s="7">
        <f>('PP-regionalLandDpayment-pros'!D54*10^12)/(C52*10^6)</f>
        <v>47750.103494500516</v>
      </c>
      <c r="R52" s="7">
        <f>('PP-regionalLandDpayment-pros'!E54*10^12)/(D52*10^6)</f>
        <v>119742.48523202869</v>
      </c>
      <c r="S52" s="7">
        <f>('PP-regionalLandDpayment-pros'!F54*10^12)/(E52*10^6)</f>
        <v>86417.212751959451</v>
      </c>
      <c r="T52" s="7">
        <f>('PP-regionalLandDpayment-pros'!G54*10^12)/(F52*10^6)</f>
        <v>67701.391147060975</v>
      </c>
      <c r="U52" s="7">
        <f>('PP-regionalLandDpayment-pros'!H54*10^12)/(G52*10^6)</f>
        <v>-32447.175751785599</v>
      </c>
      <c r="V52" s="7">
        <f>('PP-regionalLandDpayment-pros'!I54*10^12)/(H52*10^6)</f>
        <v>10570.849783386051</v>
      </c>
      <c r="W52" s="7">
        <f>('PP-regionalLandDpayment-pros'!J54*10^12)/(I52*10^6)</f>
        <v>6081.3196127412521</v>
      </c>
      <c r="X52" s="7">
        <f>('PP-regionalLandDpayment-pros'!K54*10^12)/(J52*10^6)</f>
        <v>-23450.701766593847</v>
      </c>
      <c r="Y52" s="7">
        <f>('PP-regionalLandDpayment-pros'!L54*10^12)/(K52*10^6)</f>
        <v>14426.060536066654</v>
      </c>
      <c r="Z52" s="7">
        <f>('PP-regionalLandDpayment-pros'!M54*10^12)/(L52*10^6)</f>
        <v>43649.50845395276</v>
      </c>
      <c r="AA52" s="7">
        <f>('PP-regionalLandDpayment-pros'!N54*10^12)/(M52*10^6)</f>
        <v>-5345.4199548866836</v>
      </c>
      <c r="AB52" s="2"/>
      <c r="AC52" t="s">
        <v>64</v>
      </c>
      <c r="AD52" s="7">
        <f>('PP-regionalLandDpaymentretro'!C54*10^12)/(B52*10^6)</f>
        <v>100622.86600033891</v>
      </c>
      <c r="AE52" s="7">
        <f>('PP-regionalLandDpaymentretro'!D54*10^12)/(C52*10^6)</f>
        <v>47732.413399592493</v>
      </c>
      <c r="AF52" s="7">
        <f>('PP-regionalLandDpaymentretro'!E54*10^12)/(D52*10^6)</f>
        <v>119630.82462268371</v>
      </c>
      <c r="AG52" s="7">
        <f>('PP-regionalLandDpaymentretro'!F54*10^12)/(E52*10^6)</f>
        <v>86398.040942143052</v>
      </c>
      <c r="AH52" s="7">
        <f>('PP-regionalLandDpaymentretro'!G54*10^12)/(F52*10^6)</f>
        <v>67695.165863526359</v>
      </c>
      <c r="AI52" s="7">
        <f>('PP-regionalLandDpaymentretro'!H54*10^12)/(G52*10^6)</f>
        <v>-32430.645830720849</v>
      </c>
      <c r="AJ52" s="7">
        <f>('PP-regionalLandDpaymentretro'!I54*10^12)/(H52*10^6)</f>
        <v>10571.358439243164</v>
      </c>
      <c r="AK52" s="7">
        <f>('PP-regionalLandDpaymentretro'!J54*10^12)/(I52*10^6)</f>
        <v>6075.788263678176</v>
      </c>
      <c r="AL52" s="7">
        <f>('PP-regionalLandDpaymentretro'!K54*10^12)/(J52*10^6)</f>
        <v>-23444.261432010848</v>
      </c>
      <c r="AM52" s="7">
        <f>('PP-regionalLandDpaymentretro'!L54*10^12)/(K52*10^6)</f>
        <v>14415.6835131809</v>
      </c>
      <c r="AN52" s="7">
        <f>('PP-regionalLandDpaymentretro'!M54*10^12)/(L52*10^6)</f>
        <v>43623.564729159916</v>
      </c>
      <c r="AO52" s="7">
        <f>('PP-regionalLandDpaymentretro'!N54*10^12)/(M52*10^6)</f>
        <v>-5345.110115129939</v>
      </c>
      <c r="AP52" s="7"/>
      <c r="AQ52" s="9" t="s">
        <v>64</v>
      </c>
      <c r="AR52" s="7">
        <f>('BP-regionalLandDpayment-prosp'!C54*10^12)/(B52*10^6)</f>
        <v>142569.84155540928</v>
      </c>
      <c r="AS52" s="7">
        <f>('BP-regionalLandDpayment-prosp'!D54*10^12)/(C52*10^6)</f>
        <v>96852.337860394473</v>
      </c>
      <c r="AT52" s="7">
        <f>('BP-regionalLandDpayment-prosp'!E54*10^12)/(D52*10^6)</f>
        <v>111375.65408712554</v>
      </c>
      <c r="AU52" s="7">
        <f>('BP-regionalLandDpayment-prosp'!F54*10^12)/(E52*10^6)</f>
        <v>81447.343302926427</v>
      </c>
      <c r="AV52" s="7">
        <f>('BP-regionalLandDpayment-prosp'!G54*10^12)/(F52*10^6)</f>
        <v>100219.39564623593</v>
      </c>
      <c r="AW52" s="7">
        <f>('BP-regionalLandDpayment-prosp'!H54*10^12)/(G52*10^6)</f>
        <v>-38014.217490071664</v>
      </c>
      <c r="AX52" s="7">
        <f>('BP-regionalLandDpayment-prosp'!I54*10^12)/(H52*10^6)</f>
        <v>3971.6571313292552</v>
      </c>
      <c r="AY52" s="7">
        <f>('BP-regionalLandDpayment-prosp'!J54*10^12)/(I52*10^6)</f>
        <v>-2628.5464566578166</v>
      </c>
      <c r="AZ52" s="7">
        <f>('BP-regionalLandDpayment-prosp'!K54*10^12)/(J52*10^6)</f>
        <v>-25026.985240848207</v>
      </c>
      <c r="BA52" s="7">
        <f>('BP-regionalLandDpayment-prosp'!L54*10^12)/(K52*10^6)</f>
        <v>7142.9149359669409</v>
      </c>
      <c r="BB52" s="7">
        <f>('BP-regionalLandDpayment-prosp'!M54*10^12)/(L52*10^6)</f>
        <v>27401.660088491637</v>
      </c>
      <c r="BC52" s="7">
        <f>('BP-regionalLandDpayment-prosp'!N54*10^12)/(M52*10^6)</f>
        <v>-11271.249832745116</v>
      </c>
      <c r="BD52" s="8"/>
      <c r="BE52" s="9" t="s">
        <v>64</v>
      </c>
      <c r="BF52" s="7">
        <f>('BP-regionalLandDpaymentretro'!C54*10^12)/(B52*10^6)</f>
        <v>142553.37476479192</v>
      </c>
      <c r="BG52" s="7">
        <f>('BP-regionalLandDpaymentretro'!D54*10^12)/(C52*10^6)</f>
        <v>96834.647765486443</v>
      </c>
      <c r="BH52" s="7">
        <f>('BP-regionalLandDpaymentretro'!E54*10^12)/(D52*10^6)</f>
        <v>111263.99347778047</v>
      </c>
      <c r="BI52" s="7">
        <f>('BP-regionalLandDpaymentretro'!F54*10^12)/(E52*10^6)</f>
        <v>81428.171493109941</v>
      </c>
      <c r="BJ52" s="7">
        <f>('BP-regionalLandDpaymentretro'!G54*10^12)/(F52*10^6)</f>
        <v>100213.17036270128</v>
      </c>
      <c r="BK52" s="7">
        <f>('BP-regionalLandDpaymentretro'!H54*10^12)/(G52*10^6)</f>
        <v>-37997.687569006892</v>
      </c>
      <c r="BL52" s="7">
        <f>('BP-regionalLandDpaymentretro'!I54*10^12)/(H52*10^6)</f>
        <v>3972.1657871863486</v>
      </c>
      <c r="BM52" s="7">
        <f>('BP-regionalLandDpaymentretro'!J54*10^12)/(I52*10^6)</f>
        <v>-2634.077805720889</v>
      </c>
      <c r="BN52" s="7">
        <f>('BP-regionalLandDpaymentretro'!K54*10^12)/(J52*10^6)</f>
        <v>-25020.544906265215</v>
      </c>
      <c r="BO52" s="7">
        <f>('BP-regionalLandDpaymentretro'!L54*10^12)/(K52*10^6)</f>
        <v>7132.537913081168</v>
      </c>
      <c r="BP52" s="7">
        <f>('BP-regionalLandDpaymentretro'!M54*10^12)/(L52*10^6)</f>
        <v>27375.716363698746</v>
      </c>
      <c r="BQ52" s="7">
        <f>('BP-regionalLandDpaymentretro'!N54*10^12)/(M52*10^6)</f>
        <v>-11270.939992988366</v>
      </c>
    </row>
    <row r="53" spans="1:69" x14ac:dyDescent="0.2">
      <c r="A53" t="s">
        <v>65</v>
      </c>
      <c r="B53" s="2">
        <f>Population!A53</f>
        <v>447.700129</v>
      </c>
      <c r="C53" s="2">
        <f>Population!B53</f>
        <v>476.35035299999998</v>
      </c>
      <c r="D53" s="2">
        <f>Population!C53</f>
        <v>84.532387999999997</v>
      </c>
      <c r="E53" s="2">
        <f>Population!D53</f>
        <v>124.01260499999999</v>
      </c>
      <c r="F53" s="2">
        <f>Population!E53</f>
        <v>166.87414899999999</v>
      </c>
      <c r="G53" s="2">
        <f>Population!F53</f>
        <v>1037.5520819999999</v>
      </c>
      <c r="H53" s="2">
        <f>Population!G53</f>
        <v>1516.5973799999999</v>
      </c>
      <c r="I53" s="2">
        <f>Population!H53</f>
        <v>921.54025799999999</v>
      </c>
      <c r="J53" s="2">
        <f>Population!I53</f>
        <v>4155.0123000000003</v>
      </c>
      <c r="K53" s="2">
        <f>Population!J53</f>
        <v>712.05397200000004</v>
      </c>
      <c r="L53" s="2">
        <f>Population!K53</f>
        <v>153.08453299999999</v>
      </c>
      <c r="M53" s="2">
        <f>Population!L53</f>
        <v>1389.0560760000001</v>
      </c>
      <c r="N53" s="2"/>
      <c r="O53" t="s">
        <v>65</v>
      </c>
      <c r="P53" s="7">
        <f>('PP-regionalLandDpayment-pros'!C55*10^12)/(B53*10^6)</f>
        <v>105836.80792043402</v>
      </c>
      <c r="Q53" s="7">
        <f>('PP-regionalLandDpayment-pros'!D55*10^12)/(C53*10^6)</f>
        <v>50241.158638848683</v>
      </c>
      <c r="R53" s="7">
        <f>('PP-regionalLandDpayment-pros'!E55*10^12)/(D53*10^6)</f>
        <v>125913.34710642342</v>
      </c>
      <c r="S53" s="7">
        <f>('PP-regionalLandDpayment-pros'!F55*10^12)/(E53*10^6)</f>
        <v>90827.265069138724</v>
      </c>
      <c r="T53" s="7">
        <f>('PP-regionalLandDpayment-pros'!G55*10^12)/(F53*10^6)</f>
        <v>71167.620062288945</v>
      </c>
      <c r="U53" s="7">
        <f>('PP-regionalLandDpayment-pros'!H55*10^12)/(G53*10^6)</f>
        <v>-34265.45095888021</v>
      </c>
      <c r="V53" s="7">
        <f>('PP-regionalLandDpayment-pros'!I55*10^12)/(H53*10^6)</f>
        <v>11210.969601257621</v>
      </c>
      <c r="W53" s="7">
        <f>('PP-regionalLandDpayment-pros'!J55*10^12)/(I53*10^6)</f>
        <v>6511.5266542675417</v>
      </c>
      <c r="X53" s="7">
        <f>('PP-regionalLandDpayment-pros'!K55*10^12)/(J53*10^6)</f>
        <v>-24671.876115537259</v>
      </c>
      <c r="Y53" s="7">
        <f>('PP-regionalLandDpayment-pros'!L55*10^12)/(K53*10^6)</f>
        <v>15257.446741574195</v>
      </c>
      <c r="Z53" s="7">
        <f>('PP-regionalLandDpayment-pros'!M55*10^12)/(L53*10^6)</f>
        <v>45921.225153389016</v>
      </c>
      <c r="AA53" s="7">
        <f>('PP-regionalLandDpayment-pros'!N55*10^12)/(M53*10^6)</f>
        <v>-5710.3822327946464</v>
      </c>
      <c r="AB53" s="2"/>
      <c r="AC53" t="s">
        <v>65</v>
      </c>
      <c r="AD53" s="7">
        <f>('PP-regionalLandDpaymentretro'!C55*10^12)/(B53*10^6)</f>
        <v>105820.53290921611</v>
      </c>
      <c r="AE53" s="7">
        <f>('PP-regionalLandDpaymentretro'!D55*10^12)/(C53*10^6)</f>
        <v>50223.693079115197</v>
      </c>
      <c r="AF53" s="7">
        <f>('PP-regionalLandDpaymentretro'!E55*10^12)/(D53*10^6)</f>
        <v>125803.22644789053</v>
      </c>
      <c r="AG53" s="7">
        <f>('PP-regionalLandDpaymentretro'!F55*10^12)/(E53*10^6)</f>
        <v>90808.343822618801</v>
      </c>
      <c r="AH53" s="7">
        <f>('PP-regionalLandDpaymentretro'!G55*10^12)/(F53*10^6)</f>
        <v>71161.46305085464</v>
      </c>
      <c r="AI53" s="7">
        <f>('PP-regionalLandDpaymentretro'!H55*10^12)/(G53*10^6)</f>
        <v>-34249.103558721217</v>
      </c>
      <c r="AJ53" s="7">
        <f>('PP-regionalLandDpaymentretro'!I55*10^12)/(H53*10^6)</f>
        <v>11211.44099600146</v>
      </c>
      <c r="AK53" s="7">
        <f>('PP-regionalLandDpaymentretro'!J55*10^12)/(I53*10^6)</f>
        <v>6506.0397828274772</v>
      </c>
      <c r="AL53" s="7">
        <f>('PP-regionalLandDpaymentretro'!K55*10^12)/(J53*10^6)</f>
        <v>-24665.514720818377</v>
      </c>
      <c r="AM53" s="7">
        <f>('PP-regionalLandDpaymentretro'!L55*10^12)/(K53*10^6)</f>
        <v>15247.18764375001</v>
      </c>
      <c r="AN53" s="7">
        <f>('PP-regionalLandDpaymentretro'!M55*10^12)/(L53*10^6)</f>
        <v>45895.627013933634</v>
      </c>
      <c r="AO53" s="7">
        <f>('PP-regionalLandDpaymentretro'!N55*10^12)/(M53*10^6)</f>
        <v>-5710.0503911807155</v>
      </c>
      <c r="AP53" s="7"/>
      <c r="AQ53" s="9" t="s">
        <v>65</v>
      </c>
      <c r="AR53" s="7">
        <f>('BP-regionalLandDpayment-prosp'!C55*10^12)/(B53*10^6)</f>
        <v>149868.1192230439</v>
      </c>
      <c r="AS53" s="7">
        <f>('BP-regionalLandDpayment-prosp'!D55*10^12)/(C53*10^6)</f>
        <v>101803.51337114513</v>
      </c>
      <c r="AT53" s="7">
        <f>('BP-regionalLandDpayment-prosp'!E55*10^12)/(D53*10^6)</f>
        <v>117127.32094997665</v>
      </c>
      <c r="AU53" s="7">
        <f>('BP-regionalLandDpayment-prosp'!F55*10^12)/(E53*10^6)</f>
        <v>85608.395198682512</v>
      </c>
      <c r="AV53" s="7">
        <f>('BP-regionalLandDpayment-prosp'!G55*10^12)/(F53*10^6)</f>
        <v>105314.84176871087</v>
      </c>
      <c r="AW53" s="7">
        <f>('BP-regionalLandDpayment-prosp'!H55*10^12)/(G53*10^6)</f>
        <v>-40111.412647303667</v>
      </c>
      <c r="AX53" s="7">
        <f>('BP-regionalLandDpayment-prosp'!I55*10^12)/(H53*10^6)</f>
        <v>4281.144169352925</v>
      </c>
      <c r="AY53" s="7">
        <f>('BP-regionalLandDpayment-prosp'!J55*10^12)/(I53*10^6)</f>
        <v>-2634.7211640005748</v>
      </c>
      <c r="AZ53" s="7">
        <f>('BP-regionalLandDpayment-prosp'!K55*10^12)/(J53*10^6)</f>
        <v>-26327.13455148767</v>
      </c>
      <c r="BA53" s="7">
        <f>('BP-regionalLandDpayment-prosp'!L55*10^12)/(K53*10^6)</f>
        <v>7609.4009479564984</v>
      </c>
      <c r="BB53" s="7">
        <f>('BP-regionalLandDpayment-prosp'!M55*10^12)/(L53*10^6)</f>
        <v>28859.327016256932</v>
      </c>
      <c r="BC53" s="7">
        <f>('BP-regionalLandDpayment-prosp'!N55*10^12)/(M53*10^6)</f>
        <v>-11933.108065768347</v>
      </c>
      <c r="BD53" s="8"/>
      <c r="BE53" s="9" t="s">
        <v>65</v>
      </c>
      <c r="BF53" s="7">
        <f>('BP-regionalLandDpaymentretro'!C55*10^12)/(B53*10^6)</f>
        <v>149851.84421182607</v>
      </c>
      <c r="BG53" s="7">
        <f>('BP-regionalLandDpaymentretro'!D55*10^12)/(C53*10^6)</f>
        <v>101786.04781141161</v>
      </c>
      <c r="BH53" s="7">
        <f>('BP-regionalLandDpaymentretro'!E55*10^12)/(D53*10^6)</f>
        <v>117017.20029144369</v>
      </c>
      <c r="BI53" s="7">
        <f>('BP-regionalLandDpaymentretro'!F55*10^12)/(E53*10^6)</f>
        <v>85589.473952162502</v>
      </c>
      <c r="BJ53" s="7">
        <f>('BP-regionalLandDpaymentretro'!G55*10^12)/(F53*10^6)</f>
        <v>105308.68475727653</v>
      </c>
      <c r="BK53" s="7">
        <f>('BP-regionalLandDpaymentretro'!H55*10^12)/(G53*10^6)</f>
        <v>-40095.065247144659</v>
      </c>
      <c r="BL53" s="7">
        <f>('BP-regionalLandDpaymentretro'!I55*10^12)/(H53*10^6)</f>
        <v>4281.6155640967436</v>
      </c>
      <c r="BM53" s="7">
        <f>('BP-regionalLandDpaymentretro'!J55*10^12)/(I53*10^6)</f>
        <v>-2640.208035440633</v>
      </c>
      <c r="BN53" s="7">
        <f>('BP-regionalLandDpaymentretro'!K55*10^12)/(J53*10^6)</f>
        <v>-26320.773156768792</v>
      </c>
      <c r="BO53" s="7">
        <f>('BP-regionalLandDpaymentretro'!L55*10^12)/(K53*10^6)</f>
        <v>7599.1418501322933</v>
      </c>
      <c r="BP53" s="7">
        <f>('BP-regionalLandDpaymentretro'!M55*10^12)/(L53*10^6)</f>
        <v>28833.728876801488</v>
      </c>
      <c r="BQ53" s="7">
        <f>('BP-regionalLandDpaymentretro'!N55*10^12)/(M53*10^6)</f>
        <v>-11932.776224154413</v>
      </c>
    </row>
    <row r="54" spans="1:69" x14ac:dyDescent="0.2">
      <c r="A54" t="s">
        <v>66</v>
      </c>
      <c r="B54" s="2">
        <f>Population!A54</f>
        <v>447.700129</v>
      </c>
      <c r="C54" s="2">
        <f>Population!B54</f>
        <v>476.35035299999998</v>
      </c>
      <c r="D54" s="2">
        <f>Population!C54</f>
        <v>84.532387999999997</v>
      </c>
      <c r="E54" s="2">
        <f>Population!D54</f>
        <v>124.01260499999999</v>
      </c>
      <c r="F54" s="2">
        <f>Population!E54</f>
        <v>166.87414899999999</v>
      </c>
      <c r="G54" s="2">
        <f>Population!F54</f>
        <v>1037.5520819999999</v>
      </c>
      <c r="H54" s="2">
        <f>Population!G54</f>
        <v>1516.5973799999999</v>
      </c>
      <c r="I54" s="2">
        <f>Population!H54</f>
        <v>921.54025799999999</v>
      </c>
      <c r="J54" s="2">
        <f>Population!I54</f>
        <v>4155.0123000000003</v>
      </c>
      <c r="K54" s="2">
        <f>Population!J54</f>
        <v>712.05397200000004</v>
      </c>
      <c r="L54" s="2">
        <f>Population!K54</f>
        <v>153.08453299999999</v>
      </c>
      <c r="M54" s="2">
        <f>Population!L54</f>
        <v>1389.0560760000001</v>
      </c>
      <c r="N54" s="2"/>
      <c r="O54" t="s">
        <v>66</v>
      </c>
      <c r="P54" s="7">
        <f>('PP-regionalLandDpayment-pros'!C56*10^12)/(B54*10^6)</f>
        <v>111250.36096368566</v>
      </c>
      <c r="Q54" s="7">
        <f>('PP-regionalLandDpayment-pros'!D56*10^12)/(C54*10^6)</f>
        <v>52834.609060543655</v>
      </c>
      <c r="R54" s="7">
        <f>('PP-regionalLandDpayment-pros'!E56*10^12)/(D54*10^6)</f>
        <v>132341.75596911024</v>
      </c>
      <c r="S54" s="7">
        <f>('PP-regionalLandDpayment-pros'!F56*10^12)/(E54*10^6)</f>
        <v>95421.242459870366</v>
      </c>
      <c r="T54" s="7">
        <f>('PP-regionalLandDpayment-pros'!G56*10^12)/(F54*10^6)</f>
        <v>74779.188440848506</v>
      </c>
      <c r="U54" s="7">
        <f>('PP-regionalLandDpayment-pros'!H56*10^12)/(G54*10^6)</f>
        <v>-36162.855655879946</v>
      </c>
      <c r="V54" s="7">
        <f>('PP-regionalLandDpayment-pros'!I56*10^12)/(H54*10^6)</f>
        <v>11880.595305491915</v>
      </c>
      <c r="W54" s="7">
        <f>('PP-regionalLandDpayment-pros'!J56*10^12)/(I54*10^6)</f>
        <v>6961.8658262372201</v>
      </c>
      <c r="X54" s="7">
        <f>('PP-regionalLandDpayment-pros'!K56*10^12)/(J54*10^6)</f>
        <v>-25942.942747333051</v>
      </c>
      <c r="Y54" s="7">
        <f>('PP-regionalLandDpayment-pros'!L56*10^12)/(K54*10^6)</f>
        <v>16125.425256470666</v>
      </c>
      <c r="Z54" s="7">
        <f>('PP-regionalLandDpayment-pros'!M56*10^12)/(L54*10^6)</f>
        <v>48284.978398920844</v>
      </c>
      <c r="AA54" s="7">
        <f>('PP-regionalLandDpayment-pros'!N56*10^12)/(M54*10^6)</f>
        <v>-6095.7827055328098</v>
      </c>
      <c r="AB54" s="2"/>
      <c r="AC54" t="s">
        <v>66</v>
      </c>
      <c r="AD54" s="7">
        <f>('PP-regionalLandDpaymentretro'!C56*10^12)/(B54*10^6)</f>
        <v>111234.26964941641</v>
      </c>
      <c r="AE54" s="7">
        <f>('PP-regionalLandDpaymentretro'!D56*10^12)/(C54*10^6)</f>
        <v>52817.358267660602</v>
      </c>
      <c r="AF54" s="7">
        <f>('PP-regionalLandDpaymentretro'!E56*10^12)/(D54*10^6)</f>
        <v>132233.1018282758</v>
      </c>
      <c r="AG54" s="7">
        <f>('PP-regionalLandDpaymentretro'!F56*10^12)/(E54*10^6)</f>
        <v>95402.560053579451</v>
      </c>
      <c r="AH54" s="7">
        <f>('PP-regionalLandDpaymentretro'!G56*10^12)/(F54*10^6)</f>
        <v>74773.096612528359</v>
      </c>
      <c r="AI54" s="7">
        <f>('PP-regionalLandDpaymentretro'!H56*10^12)/(G54*10^6)</f>
        <v>-36146.682723873928</v>
      </c>
      <c r="AJ54" s="7">
        <f>('PP-regionalLandDpaymentretro'!I56*10^12)/(H54*10^6)</f>
        <v>11881.031481990651</v>
      </c>
      <c r="AK54" s="7">
        <f>('PP-regionalLandDpaymentretro'!J56*10^12)/(I54*10^6)</f>
        <v>6956.421833290834</v>
      </c>
      <c r="AL54" s="7">
        <f>('PP-regionalLandDpaymentretro'!K56*10^12)/(J54*10^6)</f>
        <v>-25936.657067799555</v>
      </c>
      <c r="AM54" s="7">
        <f>('PP-regionalLandDpaymentretro'!L56*10^12)/(K54*10^6)</f>
        <v>16115.278816884243</v>
      </c>
      <c r="AN54" s="7">
        <f>('PP-regionalLandDpaymentretro'!M56*10^12)/(L54*10^6)</f>
        <v>48259.710421595722</v>
      </c>
      <c r="AO54" s="7">
        <f>('PP-regionalLandDpaymentretro'!N56*10^12)/(M54*10^6)</f>
        <v>-6095.429451342452</v>
      </c>
      <c r="AP54" s="7"/>
      <c r="AQ54" s="9" t="s">
        <v>66</v>
      </c>
      <c r="AR54" s="7">
        <f>('BP-regionalLandDpayment-prosp'!C56*10^12)/(B54*10^6)</f>
        <v>157469.46059044776</v>
      </c>
      <c r="AS54" s="7">
        <f>('BP-regionalLandDpayment-prosp'!D56*10^12)/(C54*10^6)</f>
        <v>106958.94785172564</v>
      </c>
      <c r="AT54" s="7">
        <f>('BP-regionalLandDpayment-prosp'!E56*10^12)/(D54*10^6)</f>
        <v>123119.17762123171</v>
      </c>
      <c r="AU54" s="7">
        <f>('BP-regionalLandDpayment-prosp'!F56*10^12)/(E54*10^6)</f>
        <v>89943.062061744786</v>
      </c>
      <c r="AV54" s="7">
        <f>('BP-regionalLandDpayment-prosp'!G56*10^12)/(F54*10^6)</f>
        <v>110623.08668815554</v>
      </c>
      <c r="AW54" s="7">
        <f>('BP-regionalLandDpayment-prosp'!H56*10^12)/(G54*10^6)</f>
        <v>-42299.286248067721</v>
      </c>
      <c r="AX54" s="7">
        <f>('BP-regionalLandDpayment-prosp'!I56*10^12)/(H54*10^6)</f>
        <v>4606.4469197660474</v>
      </c>
      <c r="AY54" s="7">
        <f>('BP-regionalLandDpayment-prosp'!J56*10^12)/(I54*10^6)</f>
        <v>-2638.8325544747122</v>
      </c>
      <c r="AZ54" s="7">
        <f>('BP-regionalLandDpayment-prosp'!K56*10^12)/(J54*10^6)</f>
        <v>-27680.446180593182</v>
      </c>
      <c r="BA54" s="7">
        <f>('BP-regionalLandDpayment-prosp'!L56*10^12)/(K54*10^6)</f>
        <v>8097.3702195473616</v>
      </c>
      <c r="BB54" s="7">
        <f>('BP-regionalLandDpayment-prosp'!M56*10^12)/(L54*10^6)</f>
        <v>30375.323962282873</v>
      </c>
      <c r="BC54" s="7">
        <f>('BP-regionalLandDpayment-prosp'!N56*10^12)/(M54*10^6)</f>
        <v>-12627.697761335161</v>
      </c>
      <c r="BD54" s="8"/>
      <c r="BE54" s="9" t="s">
        <v>66</v>
      </c>
      <c r="BF54" s="7">
        <f>('BP-regionalLandDpaymentretro'!C56*10^12)/(B54*10^6)</f>
        <v>157453.36927617859</v>
      </c>
      <c r="BG54" s="7">
        <f>('BP-regionalLandDpaymentretro'!D56*10^12)/(C54*10^6)</f>
        <v>106941.69705884259</v>
      </c>
      <c r="BH54" s="7">
        <f>('BP-regionalLandDpaymentretro'!E56*10^12)/(D54*10^6)</f>
        <v>123010.5234803972</v>
      </c>
      <c r="BI54" s="7">
        <f>('BP-regionalLandDpaymentretro'!F56*10^12)/(E54*10^6)</f>
        <v>89924.379655453769</v>
      </c>
      <c r="BJ54" s="7">
        <f>('BP-regionalLandDpaymentretro'!G56*10^12)/(F54*10^6)</f>
        <v>110616.99485983532</v>
      </c>
      <c r="BK54" s="7">
        <f>('BP-regionalLandDpaymentretro'!H56*10^12)/(G54*10^6)</f>
        <v>-42283.113316061674</v>
      </c>
      <c r="BL54" s="7">
        <f>('BP-regionalLandDpaymentretro'!I56*10^12)/(H54*10^6)</f>
        <v>4606.8830962647608</v>
      </c>
      <c r="BM54" s="7">
        <f>('BP-regionalLandDpaymentretro'!J56*10^12)/(I54*10^6)</f>
        <v>-2644.2765474210946</v>
      </c>
      <c r="BN54" s="7">
        <f>('BP-regionalLandDpaymentretro'!K56*10^12)/(J54*10^6)</f>
        <v>-27674.160501059694</v>
      </c>
      <c r="BO54" s="7">
        <f>('BP-regionalLandDpaymentretro'!L56*10^12)/(K54*10^6)</f>
        <v>8087.2237799609229</v>
      </c>
      <c r="BP54" s="7">
        <f>('BP-regionalLandDpaymentretro'!M56*10^12)/(L54*10^6)</f>
        <v>30350.055984957682</v>
      </c>
      <c r="BQ54" s="7">
        <f>('BP-regionalLandDpaymentretro'!N56*10^12)/(M54*10^6)</f>
        <v>-12627.344507144799</v>
      </c>
    </row>
    <row r="55" spans="1:69" x14ac:dyDescent="0.2">
      <c r="A55" t="s">
        <v>67</v>
      </c>
      <c r="B55" s="2">
        <f>Population!A55</f>
        <v>447.700129</v>
      </c>
      <c r="C55" s="2">
        <f>Population!B55</f>
        <v>476.35035299999998</v>
      </c>
      <c r="D55" s="2">
        <f>Population!C55</f>
        <v>84.532387999999997</v>
      </c>
      <c r="E55" s="2">
        <f>Population!D55</f>
        <v>124.01260499999999</v>
      </c>
      <c r="F55" s="2">
        <f>Population!E55</f>
        <v>166.87414899999999</v>
      </c>
      <c r="G55" s="2">
        <f>Population!F55</f>
        <v>1037.5520819999999</v>
      </c>
      <c r="H55" s="2">
        <f>Population!G55</f>
        <v>1516.5973799999999</v>
      </c>
      <c r="I55" s="2">
        <f>Population!H55</f>
        <v>921.54025799999999</v>
      </c>
      <c r="J55" s="2">
        <f>Population!I55</f>
        <v>4155.0123000000003</v>
      </c>
      <c r="K55" s="2">
        <f>Population!J55</f>
        <v>712.05397200000004</v>
      </c>
      <c r="L55" s="2">
        <f>Population!K55</f>
        <v>153.08453299999999</v>
      </c>
      <c r="M55" s="2">
        <f>Population!L55</f>
        <v>1389.0560760000001</v>
      </c>
      <c r="N55" s="2"/>
      <c r="O55" t="s">
        <v>67</v>
      </c>
      <c r="P55" s="7">
        <f>('PP-regionalLandDpayment-pros'!C57*10^12)/(B55*10^6)</f>
        <v>116889.56899460984</v>
      </c>
      <c r="Q55" s="7">
        <f>('PP-regionalLandDpayment-pros'!D57*10^12)/(C55*10^6)</f>
        <v>55534.928291871322</v>
      </c>
      <c r="R55" s="7">
        <f>('PP-regionalLandDpayment-pros'!E57*10^12)/(D55*10^6)</f>
        <v>139039.14283893452</v>
      </c>
      <c r="S55" s="7">
        <f>('PP-regionalLandDpayment-pros'!F57*10^12)/(E55*10^6)</f>
        <v>100207.29725126132</v>
      </c>
      <c r="T55" s="7">
        <f>('PP-regionalLandDpayment-pros'!G57*10^12)/(F55*10^6)</f>
        <v>78542.546830431573</v>
      </c>
      <c r="U55" s="7">
        <f>('PP-regionalLandDpayment-pros'!H57*10^12)/(G55*10^6)</f>
        <v>-38142.95426332442</v>
      </c>
      <c r="V55" s="7">
        <f>('PP-regionalLandDpayment-pros'!I57*10^12)/(H55*10^6)</f>
        <v>12581.06627113423</v>
      </c>
      <c r="W55" s="7">
        <f>('PP-regionalLandDpayment-pros'!J57*10^12)/(I55*10^6)</f>
        <v>7433.2575820099455</v>
      </c>
      <c r="X55" s="7">
        <f>('PP-regionalLandDpayment-pros'!K57*10^12)/(J55*10^6)</f>
        <v>-27266.081444197083</v>
      </c>
      <c r="Y55" s="7">
        <f>('PP-regionalLandDpayment-pros'!L57*10^12)/(K55*10^6)</f>
        <v>17031.653261799202</v>
      </c>
      <c r="Z55" s="7">
        <f>('PP-regionalLandDpayment-pros'!M57*10^12)/(L55*10^6)</f>
        <v>50744.73755599407</v>
      </c>
      <c r="AA55" s="7">
        <f>('PP-regionalLandDpayment-pros'!N57*10^12)/(M55*10^6)</f>
        <v>-6502.6178934476338</v>
      </c>
      <c r="AB55" s="2"/>
      <c r="AC55" t="s">
        <v>67</v>
      </c>
      <c r="AD55" s="7">
        <f>('PP-regionalLandDpaymentretro'!C57*10^12)/(B55*10^6)</f>
        <v>116873.65362955607</v>
      </c>
      <c r="AE55" s="7">
        <f>('PP-regionalLandDpaymentretro'!D57*10^12)/(C55*10^6)</f>
        <v>55517.882964470118</v>
      </c>
      <c r="AF55" s="7">
        <f>('PP-regionalLandDpaymentretro'!E57*10^12)/(D55*10^6)</f>
        <v>138931.88584553913</v>
      </c>
      <c r="AG55" s="7">
        <f>('PP-regionalLandDpaymentretro'!F57*10^12)/(E55*10^6)</f>
        <v>100188.84257976718</v>
      </c>
      <c r="AH55" s="7">
        <f>('PP-regionalLandDpaymentretro'!G57*10^12)/(F55*10^6)</f>
        <v>78536.517236915694</v>
      </c>
      <c r="AI55" s="7">
        <f>('PP-regionalLandDpaymentretro'!H57*10^12)/(G55*10^6)</f>
        <v>-38126.948100257636</v>
      </c>
      <c r="AJ55" s="7">
        <f>('PP-regionalLandDpaymentretro'!I57*10^12)/(H55*10^6)</f>
        <v>12581.469112716397</v>
      </c>
      <c r="AK55" s="7">
        <f>('PP-regionalLandDpaymentretro'!J57*10^12)/(I55*10^6)</f>
        <v>7427.8548906258393</v>
      </c>
      <c r="AL55" s="7">
        <f>('PP-regionalLandDpaymentretro'!K57*10^12)/(J55*10^6)</f>
        <v>-27259.868390521013</v>
      </c>
      <c r="AM55" s="7">
        <f>('PP-regionalLandDpaymentretro'!L57*10^12)/(K55*10^6)</f>
        <v>17021.614453981067</v>
      </c>
      <c r="AN55" s="7">
        <f>('PP-regionalLandDpaymentretro'!M57*10^12)/(L55*10^6)</f>
        <v>50719.785103899318</v>
      </c>
      <c r="AO55" s="7">
        <f>('PP-regionalLandDpaymentretro'!N57*10^12)/(M55*10^6)</f>
        <v>-6502.2437847291612</v>
      </c>
      <c r="AP55" s="7"/>
      <c r="AQ55" s="9" t="s">
        <v>67</v>
      </c>
      <c r="AR55" s="7">
        <f>('BP-regionalLandDpayment-prosp'!C57*10^12)/(B55*10^6)</f>
        <v>165387.28296072799</v>
      </c>
      <c r="AS55" s="7">
        <f>('BP-regionalLandDpayment-prosp'!D57*10^12)/(C55*10^6)</f>
        <v>112327.61189014993</v>
      </c>
      <c r="AT55" s="7">
        <f>('BP-regionalLandDpayment-prosp'!E57*10^12)/(D55*10^6)</f>
        <v>129361.88883880369</v>
      </c>
      <c r="AU55" s="7">
        <f>('BP-regionalLandDpayment-prosp'!F57*10^12)/(E55*10^6)</f>
        <v>94459.041050933796</v>
      </c>
      <c r="AV55" s="7">
        <f>('BP-regionalLandDpayment-prosp'!G57*10^12)/(F55*10^6)</f>
        <v>116153.55913197779</v>
      </c>
      <c r="AW55" s="7">
        <f>('BP-regionalLandDpayment-prosp'!H57*10^12)/(G55*10^6)</f>
        <v>-44581.912573549474</v>
      </c>
      <c r="AX55" s="7">
        <f>('BP-regionalLandDpayment-prosp'!I57*10^12)/(H55*10^6)</f>
        <v>4948.3003668463771</v>
      </c>
      <c r="AY55" s="7">
        <f>('BP-regionalLandDpayment-prosp'!J57*10^12)/(I55*10^6)</f>
        <v>-2640.7578726991514</v>
      </c>
      <c r="AZ55" s="7">
        <f>('BP-regionalLandDpayment-prosp'!K57*10^12)/(J55*10^6)</f>
        <v>-29089.244275188423</v>
      </c>
      <c r="BA55" s="7">
        <f>('BP-regionalLandDpayment-prosp'!L57*10^12)/(K55*10^6)</f>
        <v>8607.8129008000305</v>
      </c>
      <c r="BB55" s="7">
        <f>('BP-regionalLandDpayment-prosp'!M57*10^12)/(L55*10^6)</f>
        <v>31952.132223692071</v>
      </c>
      <c r="BC55" s="7">
        <f>('BP-regionalLandDpayment-prosp'!N57*10^12)/(M55*10^6)</f>
        <v>-13356.558160251474</v>
      </c>
      <c r="BD55" s="8"/>
      <c r="BE55" s="9" t="s">
        <v>67</v>
      </c>
      <c r="BF55" s="7">
        <f>('BP-regionalLandDpaymentretro'!C57*10^12)/(B55*10^6)</f>
        <v>165371.36759567432</v>
      </c>
      <c r="BG55" s="7">
        <f>('BP-regionalLandDpaymentretro'!D57*10^12)/(C55*10^6)</f>
        <v>112310.5665627487</v>
      </c>
      <c r="BH55" s="7">
        <f>('BP-regionalLandDpaymentretro'!E57*10^12)/(D55*10^6)</f>
        <v>129254.63184540821</v>
      </c>
      <c r="BI55" s="7">
        <f>('BP-regionalLandDpaymentretro'!F57*10^12)/(E55*10^6)</f>
        <v>94440.58637943957</v>
      </c>
      <c r="BJ55" s="7">
        <f>('BP-regionalLandDpaymentretro'!G57*10^12)/(F55*10^6)</f>
        <v>116147.52953846185</v>
      </c>
      <c r="BK55" s="7">
        <f>('BP-regionalLandDpaymentretro'!H57*10^12)/(G55*10^6)</f>
        <v>-44565.906410482661</v>
      </c>
      <c r="BL55" s="7">
        <f>('BP-regionalLandDpaymentretro'!I57*10^12)/(H55*10^6)</f>
        <v>4948.7032084285211</v>
      </c>
      <c r="BM55" s="7">
        <f>('BP-regionalLandDpaymentretro'!J57*10^12)/(I55*10^6)</f>
        <v>-2646.1605640832531</v>
      </c>
      <c r="BN55" s="7">
        <f>('BP-regionalLandDpaymentretro'!K57*10^12)/(J55*10^6)</f>
        <v>-29083.031221512352</v>
      </c>
      <c r="BO55" s="7">
        <f>('BP-regionalLandDpaymentretro'!L57*10^12)/(K55*10^6)</f>
        <v>8597.7740929818756</v>
      </c>
      <c r="BP55" s="7">
        <f>('BP-regionalLandDpaymentretro'!M57*10^12)/(L55*10^6)</f>
        <v>31927.179771597243</v>
      </c>
      <c r="BQ55" s="7">
        <f>('BP-regionalLandDpaymentretro'!N57*10^12)/(M55*10^6)</f>
        <v>-13356.184051532995</v>
      </c>
    </row>
    <row r="56" spans="1:69" x14ac:dyDescent="0.2">
      <c r="A56" t="s">
        <v>68</v>
      </c>
      <c r="B56" s="2">
        <f>Population!A56</f>
        <v>447.700129</v>
      </c>
      <c r="C56" s="2">
        <f>Population!B56</f>
        <v>476.35035299999998</v>
      </c>
      <c r="D56" s="2">
        <f>Population!C56</f>
        <v>84.532387999999997</v>
      </c>
      <c r="E56" s="2">
        <f>Population!D56</f>
        <v>124.01260499999999</v>
      </c>
      <c r="F56" s="2">
        <f>Population!E56</f>
        <v>166.87414899999999</v>
      </c>
      <c r="G56" s="2">
        <f>Population!F56</f>
        <v>1037.5520819999999</v>
      </c>
      <c r="H56" s="2">
        <f>Population!G56</f>
        <v>1516.5973799999999</v>
      </c>
      <c r="I56" s="2">
        <f>Population!H56</f>
        <v>921.54025799999999</v>
      </c>
      <c r="J56" s="2">
        <f>Population!I56</f>
        <v>4155.0123000000003</v>
      </c>
      <c r="K56" s="2">
        <f>Population!J56</f>
        <v>712.05397200000004</v>
      </c>
      <c r="L56" s="2">
        <f>Population!K56</f>
        <v>153.08453299999999</v>
      </c>
      <c r="M56" s="2">
        <f>Population!L56</f>
        <v>1389.0560760000001</v>
      </c>
      <c r="N56" s="2"/>
      <c r="O56" t="s">
        <v>68</v>
      </c>
      <c r="P56" s="7">
        <f>('PP-regionalLandDpayment-pros'!C58*10^12)/(B56*10^6)</f>
        <v>122764.41273872663</v>
      </c>
      <c r="Q56" s="7">
        <f>('PP-regionalLandDpayment-pros'!D58*10^12)/(C56*10^6)</f>
        <v>58346.781297873851</v>
      </c>
      <c r="R56" s="7">
        <f>('PP-regionalLandDpayment-pros'!E58*10^12)/(D56*10^6)</f>
        <v>146017.4207448574</v>
      </c>
      <c r="S56" s="7">
        <f>('PP-regionalLandDpayment-pros'!F58*10^12)/(E56*10^6)</f>
        <v>105193.92434583162</v>
      </c>
      <c r="T56" s="7">
        <f>('PP-regionalLandDpayment-pros'!G58*10^12)/(F56*10^6)</f>
        <v>82464.417716305048</v>
      </c>
      <c r="U56" s="7">
        <f>('PP-regionalLandDpayment-pros'!H58*10^12)/(G56*10^6)</f>
        <v>-40209.464315580808</v>
      </c>
      <c r="V56" s="7">
        <f>('PP-regionalLandDpayment-pros'!I58*10^12)/(H56*10^6)</f>
        <v>13313.783081735604</v>
      </c>
      <c r="W56" s="7">
        <f>('PP-regionalLandDpayment-pros'!J58*10^12)/(I56*10^6)</f>
        <v>7926.6666533079579</v>
      </c>
      <c r="X56" s="7">
        <f>('PP-regionalLandDpayment-pros'!K58*10^12)/(J56*10^6)</f>
        <v>-28643.565198791475</v>
      </c>
      <c r="Y56" s="7">
        <f>('PP-regionalLandDpayment-pros'!L58*10^12)/(K56*10^6)</f>
        <v>17977.861672208466</v>
      </c>
      <c r="Z56" s="7">
        <f>('PP-regionalLandDpayment-pros'!M58*10^12)/(L56*10^6)</f>
        <v>53304.643318137685</v>
      </c>
      <c r="AA56" s="7">
        <f>('PP-regionalLandDpayment-pros'!N58*10^12)/(M56*10^6)</f>
        <v>-6931.9323504029817</v>
      </c>
      <c r="AB56" s="2"/>
      <c r="AC56" t="s">
        <v>68</v>
      </c>
      <c r="AD56" s="7">
        <f>('PP-regionalLandDpaymentretro'!C58*10^12)/(B56*10^6)</f>
        <v>122748.66590275176</v>
      </c>
      <c r="AE56" s="7">
        <f>('PP-regionalLandDpaymentretro'!D58*10^12)/(C56*10^6)</f>
        <v>58329.932581102395</v>
      </c>
      <c r="AF56" s="7">
        <f>('PP-regionalLandDpaymentretro'!E58*10^12)/(D56*10^6)</f>
        <v>145911.49534771021</v>
      </c>
      <c r="AG56" s="7">
        <f>('PP-regionalLandDpaymentretro'!F58*10^12)/(E56*10^6)</f>
        <v>105175.68688781747</v>
      </c>
      <c r="AH56" s="7">
        <f>('PP-regionalLandDpaymentretro'!G58*10^12)/(F56*10^6)</f>
        <v>82458.447544928888</v>
      </c>
      <c r="AI56" s="7">
        <f>('PP-regionalLandDpaymentretro'!H58*10^12)/(G56*10^6)</f>
        <v>-40193.617565766923</v>
      </c>
      <c r="AJ56" s="7">
        <f>('PP-regionalLandDpaymentretro'!I58*10^12)/(H56*10^6)</f>
        <v>13314.154326873388</v>
      </c>
      <c r="AK56" s="7">
        <f>('PP-regionalLandDpaymentretro'!J58*10^12)/(I56*10^6)</f>
        <v>7921.3037147157465</v>
      </c>
      <c r="AL56" s="7">
        <f>('PP-regionalLandDpaymentretro'!K58*10^12)/(J56*10^6)</f>
        <v>-28637.421813391207</v>
      </c>
      <c r="AM56" s="7">
        <f>('PP-regionalLandDpaymentretro'!L58*10^12)/(K56*10^6)</f>
        <v>17967.925701380416</v>
      </c>
      <c r="AN56" s="7">
        <f>('PP-regionalLandDpaymentretro'!M58*10^12)/(L56*10^6)</f>
        <v>53279.992499746433</v>
      </c>
      <c r="AO56" s="7">
        <f>('PP-regionalLandDpaymentretro'!N58*10^12)/(M56*10^6)</f>
        <v>-6931.5379155305463</v>
      </c>
      <c r="AP56" s="7"/>
      <c r="AQ56" s="9" t="s">
        <v>68</v>
      </c>
      <c r="AR56" s="7">
        <f>('BP-regionalLandDpayment-prosp'!C58*10^12)/(B56*10^6)</f>
        <v>173635.567156631</v>
      </c>
      <c r="AS56" s="7">
        <f>('BP-regionalLandDpayment-prosp'!D58*10^12)/(C56*10^6)</f>
        <v>117918.8547187701</v>
      </c>
      <c r="AT56" s="7">
        <f>('BP-regionalLandDpayment-prosp'!E58*10^12)/(D56*10^6)</f>
        <v>135866.56945059091</v>
      </c>
      <c r="AU56" s="7">
        <f>('BP-regionalLandDpayment-prosp'!F58*10^12)/(E56*10^6)</f>
        <v>99164.352951913359</v>
      </c>
      <c r="AV56" s="7">
        <f>('BP-regionalLandDpayment-prosp'!G58*10^12)/(F56*10^6)</f>
        <v>121916.08374622049</v>
      </c>
      <c r="AW56" s="7">
        <f>('BP-regionalLandDpayment-prosp'!H58*10^12)/(G56*10^6)</f>
        <v>-46963.540244164738</v>
      </c>
      <c r="AX56" s="7">
        <f>('BP-regionalLandDpayment-prosp'!I58*10^12)/(H56*10^6)</f>
        <v>5307.4755427037353</v>
      </c>
      <c r="AY56" s="7">
        <f>('BP-regionalLandDpayment-prosp'!J58*10^12)/(I56*10^6)</f>
        <v>-2640.3632929466662</v>
      </c>
      <c r="AZ56" s="7">
        <f>('BP-regionalLandDpayment-prosp'!K58*10^12)/(J56*10^6)</f>
        <v>-30555.952202623015</v>
      </c>
      <c r="BA56" s="7">
        <f>('BP-regionalLandDpayment-prosp'!L58*10^12)/(K56*10^6)</f>
        <v>9141.7651070064985</v>
      </c>
      <c r="BB56" s="7">
        <f>('BP-regionalLandDpayment-prosp'!M58*10^12)/(L56*10^6)</f>
        <v>33592.342477686565</v>
      </c>
      <c r="BC56" s="7">
        <f>('BP-regionalLandDpayment-prosp'!N58*10^12)/(M56*10^6)</f>
        <v>-14121.29913019099</v>
      </c>
      <c r="BD56" s="8"/>
      <c r="BE56" s="9" t="s">
        <v>68</v>
      </c>
      <c r="BF56" s="7">
        <f>('BP-regionalLandDpaymentretro'!C58*10^12)/(B56*10^6)</f>
        <v>173619.82032065626</v>
      </c>
      <c r="BG56" s="7">
        <f>('BP-regionalLandDpaymentretro'!D58*10^12)/(C56*10^6)</f>
        <v>117902.00600199863</v>
      </c>
      <c r="BH56" s="7">
        <f>('BP-regionalLandDpaymentretro'!E58*10^12)/(D56*10^6)</f>
        <v>135760.6440534436</v>
      </c>
      <c r="BI56" s="7">
        <f>('BP-regionalLandDpaymentretro'!F58*10^12)/(E56*10^6)</f>
        <v>99146.11549389908</v>
      </c>
      <c r="BJ56" s="7">
        <f>('BP-regionalLandDpaymentretro'!G58*10^12)/(F56*10^6)</f>
        <v>121910.11357484425</v>
      </c>
      <c r="BK56" s="7">
        <f>('BP-regionalLandDpaymentretro'!H58*10^12)/(G56*10^6)</f>
        <v>-46947.693494350839</v>
      </c>
      <c r="BL56" s="7">
        <f>('BP-regionalLandDpaymentretro'!I58*10^12)/(H56*10^6)</f>
        <v>5307.8467878414922</v>
      </c>
      <c r="BM56" s="7">
        <f>('BP-regionalLandDpaymentretro'!J58*10^12)/(I56*10^6)</f>
        <v>-2645.726231538873</v>
      </c>
      <c r="BN56" s="7">
        <f>('BP-regionalLandDpaymentretro'!K58*10^12)/(J56*10^6)</f>
        <v>-30549.808817222758</v>
      </c>
      <c r="BO56" s="7">
        <f>('BP-regionalLandDpaymentretro'!L58*10^12)/(K56*10^6)</f>
        <v>9131.829136178425</v>
      </c>
      <c r="BP56" s="7">
        <f>('BP-regionalLandDpaymentretro'!M58*10^12)/(L56*10^6)</f>
        <v>33567.691659295248</v>
      </c>
      <c r="BQ56" s="7">
        <f>('BP-regionalLandDpaymentretro'!N58*10^12)/(M56*10^6)</f>
        <v>-14120.90469531855</v>
      </c>
    </row>
    <row r="57" spans="1:69" x14ac:dyDescent="0.2">
      <c r="A57" t="s">
        <v>69</v>
      </c>
      <c r="B57" s="2">
        <f>Population!A57</f>
        <v>447.700129</v>
      </c>
      <c r="C57" s="2">
        <f>Population!B57</f>
        <v>476.35035299999998</v>
      </c>
      <c r="D57" s="2">
        <f>Population!C57</f>
        <v>84.532387999999997</v>
      </c>
      <c r="E57" s="2">
        <f>Population!D57</f>
        <v>124.01260499999999</v>
      </c>
      <c r="F57" s="2">
        <f>Population!E57</f>
        <v>166.87414899999999</v>
      </c>
      <c r="G57" s="2">
        <f>Population!F57</f>
        <v>1037.5520819999999</v>
      </c>
      <c r="H57" s="2">
        <f>Population!G57</f>
        <v>1516.5973799999999</v>
      </c>
      <c r="I57" s="2">
        <f>Population!H57</f>
        <v>921.54025799999999</v>
      </c>
      <c r="J57" s="2">
        <f>Population!I57</f>
        <v>4155.0123000000003</v>
      </c>
      <c r="K57" s="2">
        <f>Population!J57</f>
        <v>712.05397200000004</v>
      </c>
      <c r="L57" s="2">
        <f>Population!K57</f>
        <v>153.08453299999999</v>
      </c>
      <c r="M57" s="2">
        <f>Population!L57</f>
        <v>1389.0560760000001</v>
      </c>
      <c r="N57" s="2"/>
      <c r="O57" t="s">
        <v>69</v>
      </c>
      <c r="P57" s="7">
        <f>('PP-regionalLandDpayment-pros'!C59*10^12)/(B57*10^6)</f>
        <v>128885.28897330973</v>
      </c>
      <c r="Q57" s="7">
        <f>('PP-regionalLandDpayment-pros'!D59*10^12)/(C57*10^6)</f>
        <v>61275.029881443355</v>
      </c>
      <c r="R57" s="7">
        <f>('PP-regionalLandDpayment-pros'!E59*10^12)/(D57*10^6)</f>
        <v>153288.99970296348</v>
      </c>
      <c r="S57" s="7">
        <f>('PP-regionalLandDpayment-pros'!F59*10^12)/(E57*10^6)</f>
        <v>110389.97198610117</v>
      </c>
      <c r="T57" s="7">
        <f>('PP-regionalLandDpayment-pros'!G59*10^12)/(F57*10^6)</f>
        <v>86551.804093155923</v>
      </c>
      <c r="U57" s="7">
        <f>('PP-regionalLandDpayment-pros'!H59*10^12)/(G57*10^6)</f>
        <v>-42366.261018479177</v>
      </c>
      <c r="V57" s="7">
        <f>('PP-regionalLandDpayment-pros'!I59*10^12)/(H57*10^6)</f>
        <v>14080.209356504723</v>
      </c>
      <c r="W57" s="7">
        <f>('PP-regionalLandDpayment-pros'!J59*10^12)/(I57*10^6)</f>
        <v>8443.1031740294638</v>
      </c>
      <c r="X57" s="7">
        <f>('PP-regionalLandDpayment-pros'!K59*10^12)/(J57*10^6)</f>
        <v>-30077.762847526988</v>
      </c>
      <c r="Y57" s="7">
        <f>('PP-regionalLandDpayment-pros'!L59*10^12)/(K57*10^6)</f>
        <v>18965.857299807474</v>
      </c>
      <c r="Z57" s="7">
        <f>('PP-regionalLandDpayment-pros'!M59*10^12)/(L57*10^6)</f>
        <v>55969.012257904076</v>
      </c>
      <c r="AA57" s="7">
        <f>('PP-regionalLandDpayment-pros'!N59*10^12)/(M57*10^6)</f>
        <v>-7384.820486334499</v>
      </c>
      <c r="AB57" s="2"/>
      <c r="AC57" t="s">
        <v>69</v>
      </c>
      <c r="AD57" s="7">
        <f>('PP-regionalLandDpaymentretro'!C59*10^12)/(B57*10^6)</f>
        <v>128869.70356562315</v>
      </c>
      <c r="AE57" s="7">
        <f>('PP-regionalLandDpaymentretro'!D59*10^12)/(C57*10^6)</f>
        <v>61258.36934701178</v>
      </c>
      <c r="AF57" s="7">
        <f>('PP-regionalLandDpaymentretro'!E59*10^12)/(D57*10^6)</f>
        <v>153184.34394181488</v>
      </c>
      <c r="AG57" s="7">
        <f>('PP-regionalLandDpaymentretro'!F59*10^12)/(E57*10^6)</f>
        <v>110371.94177258358</v>
      </c>
      <c r="AH57" s="7">
        <f>('PP-regionalLandDpaymentretro'!G59*10^12)/(F57*10^6)</f>
        <v>86545.890661813406</v>
      </c>
      <c r="AI57" s="7">
        <f>('PP-regionalLandDpaymentretro'!H59*10^12)/(G57*10^6)</f>
        <v>-42350.566659040349</v>
      </c>
      <c r="AJ57" s="7">
        <f>('PP-regionalLandDpaymentretro'!I59*10^12)/(H57*10^6)</f>
        <v>14080.55061200865</v>
      </c>
      <c r="AK57" s="7">
        <f>('PP-regionalLandDpaymentretro'!J59*10^12)/(I57*10^6)</f>
        <v>8437.7784723856621</v>
      </c>
      <c r="AL57" s="7">
        <f>('PP-regionalLandDpaymentretro'!K59*10^12)/(J57*10^6)</f>
        <v>-30071.686300679103</v>
      </c>
      <c r="AM57" s="7">
        <f>('PP-regionalLandDpaymentretro'!L59*10^12)/(K57*10^6)</f>
        <v>18956.019594117577</v>
      </c>
      <c r="AN57" s="7">
        <f>('PP-regionalLandDpaymentretro'!M59*10^12)/(L57*10^6)</f>
        <v>55944.649888140499</v>
      </c>
      <c r="AO57" s="7">
        <f>('PP-regionalLandDpaymentretro'!N59*10^12)/(M57*10^6)</f>
        <v>-7384.4062255967756</v>
      </c>
      <c r="AP57" s="7"/>
      <c r="AQ57" s="9" t="s">
        <v>69</v>
      </c>
      <c r="AR57" s="7">
        <f>('BP-regionalLandDpayment-prosp'!C59*10^12)/(B57*10^6)</f>
        <v>182228.87501508827</v>
      </c>
      <c r="AS57" s="7">
        <f>('BP-regionalLandDpayment-prosp'!D59*10^12)/(C57*10^6)</f>
        <v>123742.41558512396</v>
      </c>
      <c r="AT57" s="7">
        <f>('BP-regionalLandDpayment-prosp'!E59*10^12)/(D57*10^6)</f>
        <v>142644.79837494274</v>
      </c>
      <c r="AU57" s="7">
        <f>('BP-regionalLandDpayment-prosp'!F59*10^12)/(E57*10^6)</f>
        <v>104067.3523379549</v>
      </c>
      <c r="AV57" s="7">
        <f>('BP-regionalLandDpayment-prosp'!G59*10^12)/(F57*10^6)</f>
        <v>127920.89361823298</v>
      </c>
      <c r="AW57" s="7">
        <f>('BP-regionalLandDpayment-prosp'!H59*10^12)/(G57*10^6)</f>
        <v>-49448.597453571296</v>
      </c>
      <c r="AX57" s="7">
        <f>('BP-regionalLandDpayment-prosp'!I59*10^12)/(H57*10^6)</f>
        <v>5684.7805526525399</v>
      </c>
      <c r="AY57" s="7">
        <f>('BP-regionalLandDpayment-prosp'!J59*10^12)/(I57*10^6)</f>
        <v>-2637.5038535494623</v>
      </c>
      <c r="AZ57" s="7">
        <f>('BP-regionalLandDpayment-prosp'!K59*10^12)/(J57*10^6)</f>
        <v>-32083.095375388053</v>
      </c>
      <c r="BA57" s="7">
        <f>('BP-regionalLandDpayment-prosp'!L59*10^12)/(K57*10^6)</f>
        <v>9700.3101976677772</v>
      </c>
      <c r="BB57" s="7">
        <f>('BP-regionalLandDpayment-prosp'!M59*10^12)/(L57*10^6)</f>
        <v>35298.657358430108</v>
      </c>
      <c r="BC57" s="7">
        <f>('BP-regionalLandDpayment-prosp'!N59*10^12)/(M57*10^6)</f>
        <v>-14923.603708217683</v>
      </c>
      <c r="BD57" s="8"/>
      <c r="BE57" s="9" t="s">
        <v>69</v>
      </c>
      <c r="BF57" s="7">
        <f>('BP-regionalLandDpaymentretro'!C59*10^12)/(B57*10^6)</f>
        <v>182213.28960740179</v>
      </c>
      <c r="BG57" s="7">
        <f>('BP-regionalLandDpaymentretro'!D59*10^12)/(C57*10^6)</f>
        <v>123725.75505069236</v>
      </c>
      <c r="BH57" s="7">
        <f>('BP-regionalLandDpaymentretro'!E59*10^12)/(D57*10^6)</f>
        <v>142540.1426137941</v>
      </c>
      <c r="BI57" s="7">
        <f>('BP-regionalLandDpaymentretro'!F59*10^12)/(E57*10^6)</f>
        <v>104049.32212443721</v>
      </c>
      <c r="BJ57" s="7">
        <f>('BP-regionalLandDpaymentretro'!G59*10^12)/(F57*10^6)</f>
        <v>127914.98018689037</v>
      </c>
      <c r="BK57" s="7">
        <f>('BP-regionalLandDpaymentretro'!H59*10^12)/(G57*10^6)</f>
        <v>-49432.90309413246</v>
      </c>
      <c r="BL57" s="7">
        <f>('BP-regionalLandDpaymentretro'!I59*10^12)/(H57*10^6)</f>
        <v>5685.1218081564411</v>
      </c>
      <c r="BM57" s="7">
        <f>('BP-regionalLandDpaymentretro'!J59*10^12)/(I57*10^6)</f>
        <v>-2642.8285551932595</v>
      </c>
      <c r="BN57" s="7">
        <f>('BP-regionalLandDpaymentretro'!K59*10^12)/(J57*10^6)</f>
        <v>-32077.018828540182</v>
      </c>
      <c r="BO57" s="7">
        <f>('BP-regionalLandDpaymentretro'!L59*10^12)/(K57*10^6)</f>
        <v>9690.4724919778546</v>
      </c>
      <c r="BP57" s="7">
        <f>('BP-regionalLandDpaymentretro'!M59*10^12)/(L57*10^6)</f>
        <v>35274.294988666443</v>
      </c>
      <c r="BQ57" s="7">
        <f>('BP-regionalLandDpaymentretro'!N59*10^12)/(M57*10^6)</f>
        <v>-14923.189447479952</v>
      </c>
    </row>
    <row r="58" spans="1:69" x14ac:dyDescent="0.2">
      <c r="A58" t="s">
        <v>70</v>
      </c>
      <c r="B58" s="2">
        <f>Population!A58</f>
        <v>447.700129</v>
      </c>
      <c r="C58" s="2">
        <f>Population!B58</f>
        <v>476.35035299999998</v>
      </c>
      <c r="D58" s="2">
        <f>Population!C58</f>
        <v>84.532387999999997</v>
      </c>
      <c r="E58" s="2">
        <f>Population!D58</f>
        <v>124.01260499999999</v>
      </c>
      <c r="F58" s="2">
        <f>Population!E58</f>
        <v>166.87414899999999</v>
      </c>
      <c r="G58" s="2">
        <f>Population!F58</f>
        <v>1037.5520819999999</v>
      </c>
      <c r="H58" s="2">
        <f>Population!G58</f>
        <v>1516.5973799999999</v>
      </c>
      <c r="I58" s="2">
        <f>Population!H58</f>
        <v>921.54025799999999</v>
      </c>
      <c r="J58" s="2">
        <f>Population!I58</f>
        <v>4155.0123000000003</v>
      </c>
      <c r="K58" s="2">
        <f>Population!J58</f>
        <v>712.05397200000004</v>
      </c>
      <c r="L58" s="2">
        <f>Population!K58</f>
        <v>153.08453299999999</v>
      </c>
      <c r="M58" s="2">
        <f>Population!L58</f>
        <v>1389.0560760000001</v>
      </c>
      <c r="N58" s="2"/>
      <c r="O58" t="s">
        <v>70</v>
      </c>
      <c r="P58" s="7">
        <f>('PP-regionalLandDpayment-pros'!C60*10^12)/(B58*10^6)</f>
        <v>135263.02404774865</v>
      </c>
      <c r="Q58" s="7">
        <f>('PP-regionalLandDpayment-pros'!D60*10^12)/(C58*10^6)</f>
        <v>64324.738625310427</v>
      </c>
      <c r="R58" s="7">
        <f>('PP-regionalLandDpayment-pros'!E60*10^12)/(D58*10^6)</f>
        <v>160866.8030129293</v>
      </c>
      <c r="S58" s="7">
        <f>('PP-regionalLandDpayment-pros'!F60*10^12)/(E58*10^6)</f>
        <v>115804.65344968755</v>
      </c>
      <c r="T58" s="7">
        <f>('PP-regionalLandDpayment-pros'!G60*10^12)/(F58*10^6)</f>
        <v>90811.998771004786</v>
      </c>
      <c r="U58" s="7">
        <f>('PP-regionalLandDpayment-pros'!H60*10^12)/(G58*10^6)</f>
        <v>-44617.38224462152</v>
      </c>
      <c r="V58" s="7">
        <f>('PP-regionalLandDpayment-pros'!I60*10^12)/(H58*10^6)</f>
        <v>14881.873740901701</v>
      </c>
      <c r="W58" s="7">
        <f>('PP-regionalLandDpayment-pros'!J60*10^12)/(I58*10^6)</f>
        <v>8983.6239288974011</v>
      </c>
      <c r="X58" s="7">
        <f>('PP-regionalLandDpayment-pros'!K60*10^12)/(J58*10^6)</f>
        <v>-31571.141976622432</v>
      </c>
      <c r="Y58" s="7">
        <f>('PP-regionalLandDpayment-pros'!L60*10^12)/(K58*10^6)</f>
        <v>19997.525225170713</v>
      </c>
      <c r="Z58" s="7">
        <f>('PP-regionalLandDpayment-pros'!M60*10^12)/(L58*10^6)</f>
        <v>58742.341866159586</v>
      </c>
      <c r="AA58" s="7">
        <f>('PP-regionalLandDpayment-pros'!N60*10^12)/(M58*10^6)</f>
        <v>-7862.4284650102136</v>
      </c>
      <c r="AB58" s="2"/>
      <c r="AC58" t="s">
        <v>70</v>
      </c>
      <c r="AD58" s="7">
        <f>('PP-regionalLandDpaymentretro'!C60*10^12)/(B58*10^6)</f>
        <v>135247.59327778351</v>
      </c>
      <c r="AE58" s="7">
        <f>('PP-regionalLandDpaymentretro'!D60*10^12)/(C58*10^6)</f>
        <v>64308.258252056527</v>
      </c>
      <c r="AF58" s="7">
        <f>('PP-regionalLandDpaymentretro'!E60*10^12)/(D58*10^6)</f>
        <v>160763.35830476577</v>
      </c>
      <c r="AG58" s="7">
        <f>('PP-regionalLandDpaymentretro'!F60*10^12)/(E58*10^6)</f>
        <v>115786.82103387594</v>
      </c>
      <c r="AH58" s="7">
        <f>('PP-regionalLandDpaymentretro'!G60*10^12)/(F58*10^6)</f>
        <v>90806.139523043181</v>
      </c>
      <c r="AI58" s="7">
        <f>('PP-regionalLandDpaymentretro'!H60*10^12)/(G58*10^6)</f>
        <v>-44601.833574254306</v>
      </c>
      <c r="AJ58" s="7">
        <f>('PP-regionalLandDpaymentretro'!I60*10^12)/(H58*10^6)</f>
        <v>14882.186493788033</v>
      </c>
      <c r="AK58" s="7">
        <f>('PP-regionalLandDpaymentretro'!J60*10^12)/(I58*10^6)</f>
        <v>8978.3359850224988</v>
      </c>
      <c r="AL58" s="7">
        <f>('PP-regionalLandDpaymentretro'!K60*10^12)/(J58*10^6)</f>
        <v>-31565.129562360155</v>
      </c>
      <c r="AM58" s="7">
        <f>('PP-regionalLandDpaymentretro'!L60*10^12)/(K58*10^6)</f>
        <v>19987.781426896199</v>
      </c>
      <c r="AN58" s="7">
        <f>('PP-regionalLandDpaymentretro'!M60*10^12)/(L58*10^6)</f>
        <v>58718.255429372737</v>
      </c>
      <c r="AO58" s="7">
        <f>('PP-regionalLandDpaymentretro'!N60*10^12)/(M58*10^6)</f>
        <v>-7861.9948522026916</v>
      </c>
      <c r="AP58" s="7"/>
      <c r="AQ58" s="9" t="s">
        <v>70</v>
      </c>
      <c r="AR58" s="7">
        <f>('BP-regionalLandDpayment-prosp'!C60*10^12)/(B58*10^6)</f>
        <v>191182.36843170965</v>
      </c>
      <c r="AS58" s="7">
        <f>('BP-regionalLandDpayment-prosp'!D60*10^12)/(C58*10^6)</f>
        <v>129808.43616289301</v>
      </c>
      <c r="AT58" s="7">
        <f>('BP-regionalLandDpayment-prosp'!E60*10^12)/(D58*10^6)</f>
        <v>149708.63379484124</v>
      </c>
      <c r="AU58" s="7">
        <f>('BP-regionalLandDpayment-prosp'!F60*10^12)/(E58*10^6)</f>
        <v>109176.73861028052</v>
      </c>
      <c r="AV58" s="7">
        <f>('BP-regionalLandDpayment-prosp'!G60*10^12)/(F58*10^6)</f>
        <v>134178.64386666642</v>
      </c>
      <c r="AW58" s="7">
        <f>('BP-regionalLandDpayment-prosp'!H60*10^12)/(G58*10^6)</f>
        <v>-52041.697697407428</v>
      </c>
      <c r="AX58" s="7">
        <f>('BP-regionalLandDpayment-prosp'!I60*10^12)/(H58*10^6)</f>
        <v>6081.0616963955235</v>
      </c>
      <c r="AY58" s="7">
        <f>('BP-regionalLandDpayment-prosp'!J60*10^12)/(I58*10^6)</f>
        <v>-2632.0233557309693</v>
      </c>
      <c r="AZ58" s="7">
        <f>('BP-regionalLandDpayment-prosp'!K60*10^12)/(J58*10^6)</f>
        <v>-33673.304364842763</v>
      </c>
      <c r="BA58" s="7">
        <f>('BP-regionalLandDpayment-prosp'!L60*10^12)/(K58*10^6)</f>
        <v>10284.580187981628</v>
      </c>
      <c r="BB58" s="7">
        <f>('BP-regionalLandDpayment-prosp'!M60*10^12)/(L58*10^6)</f>
        <v>37073.89435576713</v>
      </c>
      <c r="BC58" s="7">
        <f>('BP-regionalLandDpayment-prosp'!N60*10^12)/(M58*10^6)</f>
        <v>-15765.230779244308</v>
      </c>
      <c r="BD58" s="8"/>
      <c r="BE58" s="9" t="s">
        <v>70</v>
      </c>
      <c r="BF58" s="7">
        <f>('BP-regionalLandDpaymentretro'!C60*10^12)/(B58*10^6)</f>
        <v>191166.93766174463</v>
      </c>
      <c r="BG58" s="7">
        <f>('BP-regionalLandDpaymentretro'!D60*10^12)/(C58*10^6)</f>
        <v>129791.95578963909</v>
      </c>
      <c r="BH58" s="7">
        <f>('BP-regionalLandDpaymentretro'!E60*10^12)/(D58*10^6)</f>
        <v>149605.18908667759</v>
      </c>
      <c r="BI58" s="7">
        <f>('BP-regionalLandDpaymentretro'!F60*10^12)/(E58*10^6)</f>
        <v>109158.90619446879</v>
      </c>
      <c r="BJ58" s="7">
        <f>('BP-regionalLandDpaymentretro'!G60*10^12)/(F58*10^6)</f>
        <v>134172.78461870473</v>
      </c>
      <c r="BK58" s="7">
        <f>('BP-regionalLandDpaymentretro'!H60*10^12)/(G58*10^6)</f>
        <v>-52026.149027040214</v>
      </c>
      <c r="BL58" s="7">
        <f>('BP-regionalLandDpaymentretro'!I60*10^12)/(H58*10^6)</f>
        <v>6081.3744492818305</v>
      </c>
      <c r="BM58" s="7">
        <f>('BP-regionalLandDpaymentretro'!J60*10^12)/(I58*10^6)</f>
        <v>-2637.3112996058653</v>
      </c>
      <c r="BN58" s="7">
        <f>('BP-regionalLandDpaymentretro'!K60*10^12)/(J58*10^6)</f>
        <v>-33667.291950580504</v>
      </c>
      <c r="BO58" s="7">
        <f>('BP-regionalLandDpaymentretro'!L60*10^12)/(K58*10^6)</f>
        <v>10274.83638970709</v>
      </c>
      <c r="BP58" s="7">
        <f>('BP-regionalLandDpaymentretro'!M60*10^12)/(L58*10^6)</f>
        <v>37049.807918980208</v>
      </c>
      <c r="BQ58" s="7">
        <f>('BP-regionalLandDpaymentretro'!N60*10^12)/(M58*10^6)</f>
        <v>-15764.797166436778</v>
      </c>
    </row>
    <row r="59" spans="1:69" x14ac:dyDescent="0.2">
      <c r="A59" t="s">
        <v>71</v>
      </c>
      <c r="B59" s="2">
        <f>Population!A59</f>
        <v>447.700129</v>
      </c>
      <c r="C59" s="2">
        <f>Population!B59</f>
        <v>476.35035299999998</v>
      </c>
      <c r="D59" s="2">
        <f>Population!C59</f>
        <v>84.532387999999997</v>
      </c>
      <c r="E59" s="2">
        <f>Population!D59</f>
        <v>124.01260499999999</v>
      </c>
      <c r="F59" s="2">
        <f>Population!E59</f>
        <v>166.87414899999999</v>
      </c>
      <c r="G59" s="2">
        <f>Population!F59</f>
        <v>1037.5520819999999</v>
      </c>
      <c r="H59" s="2">
        <f>Population!G59</f>
        <v>1516.5973799999999</v>
      </c>
      <c r="I59" s="2">
        <f>Population!H59</f>
        <v>921.54025799999999</v>
      </c>
      <c r="J59" s="2">
        <f>Population!I59</f>
        <v>4155.0123000000003</v>
      </c>
      <c r="K59" s="2">
        <f>Population!J59</f>
        <v>712.05397200000004</v>
      </c>
      <c r="L59" s="2">
        <f>Population!K59</f>
        <v>153.08453299999999</v>
      </c>
      <c r="M59" s="2">
        <f>Population!L59</f>
        <v>1389.0560760000001</v>
      </c>
      <c r="N59" s="2"/>
      <c r="O59" t="s">
        <v>71</v>
      </c>
      <c r="P59" s="7">
        <f>('PP-regionalLandDpayment-pros'!C61*10^12)/(B59*10^6)</f>
        <v>141908.88849548053</v>
      </c>
      <c r="Q59" s="7">
        <f>('PP-regionalLandDpayment-pros'!D61*10^12)/(C59*10^6)</f>
        <v>67501.18135798283</v>
      </c>
      <c r="R59" s="7">
        <f>('PP-regionalLandDpayment-pros'!E61*10^12)/(D59*10^6)</f>
        <v>168764.28484220878</v>
      </c>
      <c r="S59" s="7">
        <f>('PP-regionalLandDpayment-pros'!F61*10^12)/(E59*10^6)</f>
        <v>121447.55965295652</v>
      </c>
      <c r="T59" s="7">
        <f>('PP-regionalLandDpayment-pros'!G61*10^12)/(F59*10^6)</f>
        <v>95252.594398422632</v>
      </c>
      <c r="U59" s="7">
        <f>('PP-regionalLandDpayment-pros'!H61*10^12)/(G59*10^6)</f>
        <v>-46967.033952221485</v>
      </c>
      <c r="V59" s="7">
        <f>('PP-regionalLandDpayment-pros'!I61*10^12)/(H59*10^6)</f>
        <v>15720.372058268322</v>
      </c>
      <c r="W59" s="7">
        <f>('PP-regionalLandDpayment-pros'!J61*10^12)/(I59*10^6)</f>
        <v>9549.3337249181186</v>
      </c>
      <c r="X59" s="7">
        <f>('PP-regionalLandDpayment-pros'!K61*10^12)/(J59*10^6)</f>
        <v>-33126.27209339659</v>
      </c>
      <c r="Y59" s="7">
        <f>('PP-regionalLandDpayment-pros'!L61*10^12)/(K59*10^6)</f>
        <v>21074.83137067785</v>
      </c>
      <c r="Z59" s="7">
        <f>('PP-regionalLandDpayment-pros'!M61*10^12)/(L59*10^6)</f>
        <v>61629.31606828756</v>
      </c>
      <c r="AA59" s="7">
        <f>('PP-regionalLandDpayment-pros'!N61*10^12)/(M59*10^6)</f>
        <v>-8365.9561827879697</v>
      </c>
      <c r="AB59" s="2"/>
      <c r="AC59" t="s">
        <v>71</v>
      </c>
      <c r="AD59" s="7">
        <f>('PP-regionalLandDpaymentretro'!C61*10^12)/(B59*10^6)</f>
        <v>141893.60587312395</v>
      </c>
      <c r="AE59" s="7">
        <f>('PP-regionalLandDpaymentretro'!D61*10^12)/(C59*10^6)</f>
        <v>67484.873512990802</v>
      </c>
      <c r="AF59" s="7">
        <f>('PP-regionalLandDpaymentretro'!E61*10^12)/(D59*10^6)</f>
        <v>168661.9957809042</v>
      </c>
      <c r="AG59" s="7">
        <f>('PP-regionalLandDpaymentretro'!F61*10^12)/(E59*10^6)</f>
        <v>121429.91608167261</v>
      </c>
      <c r="AH59" s="7">
        <f>('PP-regionalLandDpaymentretro'!G61*10^12)/(F59*10^6)</f>
        <v>95246.78689755431</v>
      </c>
      <c r="AI59" s="7">
        <f>('PP-regionalLandDpaymentretro'!H61*10^12)/(G59*10^6)</f>
        <v>-46951.624579615949</v>
      </c>
      <c r="AJ59" s="7">
        <f>('PP-regionalLandDpaymentretro'!I61*10^12)/(H59*10^6)</f>
        <v>15720.657686442197</v>
      </c>
      <c r="AK59" s="7">
        <f>('PP-regionalLandDpaymentretro'!J61*10^12)/(I59*10^6)</f>
        <v>9544.0810991537637</v>
      </c>
      <c r="AL59" s="7">
        <f>('PP-regionalLandDpaymentretro'!K61*10^12)/(J59*10^6)</f>
        <v>-33120.32122525727</v>
      </c>
      <c r="AM59" s="7">
        <f>('PP-regionalLandDpaymentretro'!L61*10^12)/(K59*10^6)</f>
        <v>21065.177327458823</v>
      </c>
      <c r="AN59" s="7">
        <f>('PP-regionalLandDpaymentretro'!M61*10^12)/(L59*10^6)</f>
        <v>61605.493683027322</v>
      </c>
      <c r="AO59" s="7">
        <f>('PP-regionalLandDpaymentretro'!N61*10^12)/(M59*10^6)</f>
        <v>-8365.5036667876266</v>
      </c>
      <c r="AP59" s="7"/>
      <c r="AQ59" s="9" t="s">
        <v>71</v>
      </c>
      <c r="AR59" s="7">
        <f>('BP-regionalLandDpayment-prosp'!C61*10^12)/(B59*10^6)</f>
        <v>200511.82991663096</v>
      </c>
      <c r="AS59" s="7">
        <f>('BP-regionalLandDpayment-prosp'!D61*10^12)/(C59*10^6)</f>
        <v>136127.47397839458</v>
      </c>
      <c r="AT59" s="7">
        <f>('BP-regionalLandDpayment-prosp'!E61*10^12)/(D59*10^6)</f>
        <v>157070.6295560346</v>
      </c>
      <c r="AU59" s="7">
        <f>('BP-regionalLandDpayment-prosp'!F61*10^12)/(E59*10^6)</f>
        <v>114501.56789720284</v>
      </c>
      <c r="AV59" s="7">
        <f>('BP-regionalLandDpayment-prosp'!G61*10^12)/(F59*10^6)</f>
        <v>140700.42627432381</v>
      </c>
      <c r="AW59" s="7">
        <f>('BP-regionalLandDpayment-prosp'!H61*10^12)/(G59*10^6)</f>
        <v>-54747.645981295071</v>
      </c>
      <c r="AX59" s="7">
        <f>('BP-regionalLandDpayment-prosp'!I61*10^12)/(H59*10^6)</f>
        <v>6497.2046841765559</v>
      </c>
      <c r="AY59" s="7">
        <f>('BP-regionalLandDpayment-prosp'!J61*10^12)/(I59*10^6)</f>
        <v>-2623.7542268259222</v>
      </c>
      <c r="AZ59" s="7">
        <f>('BP-regionalLandDpayment-prosp'!K61*10^12)/(J59*10^6)</f>
        <v>-35329.318295954661</v>
      </c>
      <c r="BA59" s="7">
        <f>('BP-regionalLandDpayment-prosp'!L61*10^12)/(K59*10^6)</f>
        <v>10895.757289750178</v>
      </c>
      <c r="BB59" s="7">
        <f>('BP-regionalLandDpayment-prosp'!M61*10^12)/(L59*10^6)</f>
        <v>38920.989028190503</v>
      </c>
      <c r="BC59" s="7">
        <f>('BP-regionalLandDpayment-prosp'!N61*10^12)/(M59*10^6)</f>
        <v>-16648.017894813845</v>
      </c>
      <c r="BD59" s="8"/>
      <c r="BE59" s="9" t="s">
        <v>71</v>
      </c>
      <c r="BF59" s="7">
        <f>('BP-regionalLandDpaymentretro'!C61*10^12)/(B59*10^6)</f>
        <v>200496.54729427453</v>
      </c>
      <c r="BG59" s="7">
        <f>('BP-regionalLandDpaymentretro'!D61*10^12)/(C59*10^6)</f>
        <v>136111.16613340253</v>
      </c>
      <c r="BH59" s="7">
        <f>('BP-regionalLandDpaymentretro'!E61*10^12)/(D59*10^6)</f>
        <v>156968.34049472993</v>
      </c>
      <c r="BI59" s="7">
        <f>('BP-regionalLandDpaymentretro'!F61*10^12)/(E59*10^6)</f>
        <v>114483.92432591878</v>
      </c>
      <c r="BJ59" s="7">
        <f>('BP-regionalLandDpaymentretro'!G61*10^12)/(F59*10^6)</f>
        <v>140694.61877345541</v>
      </c>
      <c r="BK59" s="7">
        <f>('BP-regionalLandDpaymentretro'!H61*10^12)/(G59*10^6)</f>
        <v>-54732.236608689498</v>
      </c>
      <c r="BL59" s="7">
        <f>('BP-regionalLandDpaymentretro'!I61*10^12)/(H59*10^6)</f>
        <v>6497.4903123504009</v>
      </c>
      <c r="BM59" s="7">
        <f>('BP-regionalLandDpaymentretro'!J61*10^12)/(I59*10^6)</f>
        <v>-2629.006852590272</v>
      </c>
      <c r="BN59" s="7">
        <f>('BP-regionalLandDpaymentretro'!K61*10^12)/(J59*10^6)</f>
        <v>-35323.367427815348</v>
      </c>
      <c r="BO59" s="7">
        <f>('BP-regionalLandDpaymentretro'!L61*10^12)/(K59*10^6)</f>
        <v>10886.103246531122</v>
      </c>
      <c r="BP59" s="7">
        <f>('BP-regionalLandDpaymentretro'!M61*10^12)/(L59*10^6)</f>
        <v>38897.166642930169</v>
      </c>
      <c r="BQ59" s="7">
        <f>('BP-regionalLandDpaymentretro'!N61*10^12)/(M59*10^6)</f>
        <v>-16647.565378813495</v>
      </c>
    </row>
    <row r="60" spans="1:69" x14ac:dyDescent="0.2">
      <c r="A60" t="s">
        <v>72</v>
      </c>
      <c r="B60" s="2">
        <f>Population!A60</f>
        <v>447.700129</v>
      </c>
      <c r="C60" s="2">
        <f>Population!B60</f>
        <v>476.35035299999998</v>
      </c>
      <c r="D60" s="2">
        <f>Population!C60</f>
        <v>84.532387999999997</v>
      </c>
      <c r="E60" s="2">
        <f>Population!D60</f>
        <v>124.01260499999999</v>
      </c>
      <c r="F60" s="2">
        <f>Population!E60</f>
        <v>166.87414899999999</v>
      </c>
      <c r="G60" s="2">
        <f>Population!F60</f>
        <v>1037.5520819999999</v>
      </c>
      <c r="H60" s="2">
        <f>Population!G60</f>
        <v>1516.5973799999999</v>
      </c>
      <c r="I60" s="2">
        <f>Population!H60</f>
        <v>921.54025799999999</v>
      </c>
      <c r="J60" s="2">
        <f>Population!I60</f>
        <v>4155.0123000000003</v>
      </c>
      <c r="K60" s="2">
        <f>Population!J60</f>
        <v>712.05397200000004</v>
      </c>
      <c r="L60" s="2">
        <f>Population!K60</f>
        <v>153.08453299999999</v>
      </c>
      <c r="M60" s="2">
        <f>Population!L60</f>
        <v>1389.0560760000001</v>
      </c>
      <c r="N60" s="2"/>
      <c r="O60" t="s">
        <v>72</v>
      </c>
      <c r="P60" s="7">
        <f>('PP-regionalLandDpayment-pros'!C62*10^12)/(B60*10^6)</f>
        <v>148834.61271432496</v>
      </c>
      <c r="Q60" s="7">
        <f>('PP-regionalLandDpayment-pros'!D62*10^12)/(C60*10^6)</f>
        <v>70809.848132550469</v>
      </c>
      <c r="R60" s="7">
        <f>('PP-regionalLandDpayment-pros'!E62*10^12)/(D60*10^6)</f>
        <v>176995.44907250331</v>
      </c>
      <c r="S60" s="7">
        <f>('PP-regionalLandDpayment-pros'!F62*10^12)/(E60*10^6)</f>
        <v>127328.67264579656</v>
      </c>
      <c r="T60" s="7">
        <f>('PP-regionalLandDpayment-pros'!G62*10^12)/(F60*10^6)</f>
        <v>99881.494189825535</v>
      </c>
      <c r="U60" s="7">
        <f>('PP-regionalLandDpayment-pros'!H62*10^12)/(G60*10^6)</f>
        <v>-49419.59601602739</v>
      </c>
      <c r="V60" s="7">
        <f>('PP-regionalLandDpayment-pros'!I62*10^12)/(H60*10^6)</f>
        <v>16597.369620624584</v>
      </c>
      <c r="W60" s="7">
        <f>('PP-regionalLandDpayment-pros'!J62*10^12)/(I60*10^6)</f>
        <v>10141.386883817908</v>
      </c>
      <c r="X60" s="7">
        <f>('PP-regionalLandDpayment-pros'!K62*10^12)/(J60*10^6)</f>
        <v>-34745.828056409053</v>
      </c>
      <c r="Y60" s="7">
        <f>('PP-regionalLandDpayment-pros'!L62*10^12)/(K60*10^6)</f>
        <v>22199.825272259779</v>
      </c>
      <c r="Z60" s="7">
        <f>('PP-regionalLandDpayment-pros'!M62*10^12)/(L60*10^6)</f>
        <v>64634.811207120139</v>
      </c>
      <c r="AA60" s="7">
        <f>('PP-regionalLandDpayment-pros'!N62*10^12)/(M60*10^6)</f>
        <v>-8896.6593336598471</v>
      </c>
      <c r="AB60" s="2"/>
      <c r="AC60" t="s">
        <v>72</v>
      </c>
      <c r="AD60" s="7">
        <f>('PP-regionalLandDpaymentretro'!C62*10^12)/(B60*10^6)</f>
        <v>148819.47203969222</v>
      </c>
      <c r="AE60" s="7">
        <f>('PP-regionalLandDpaymentretro'!D62*10^12)/(C60*10^6)</f>
        <v>70793.705552853382</v>
      </c>
      <c r="AF60" s="7">
        <f>('PP-regionalLandDpaymentretro'!E62*10^12)/(D60*10^6)</f>
        <v>176894.26324089317</v>
      </c>
      <c r="AG60" s="7">
        <f>('PP-regionalLandDpaymentretro'!F62*10^12)/(E60*10^6)</f>
        <v>127311.20943238109</v>
      </c>
      <c r="AH60" s="7">
        <f>('PP-regionalLandDpaymentretro'!G62*10^12)/(F60*10^6)</f>
        <v>99875.736115087042</v>
      </c>
      <c r="AI60" s="7">
        <f>('PP-regionalLandDpaymentretro'!H62*10^12)/(G60*10^6)</f>
        <v>-49404.319848086307</v>
      </c>
      <c r="AJ60" s="7">
        <f>('PP-regionalLandDpaymentretro'!I62*10^12)/(H60*10^6)</f>
        <v>16597.629402505663</v>
      </c>
      <c r="AK60" s="7">
        <f>('PP-regionalLandDpaymentretro'!J62*10^12)/(I60*10^6)</f>
        <v>10136.168178134758</v>
      </c>
      <c r="AL60" s="7">
        <f>('PP-regionalLandDpaymentretro'!K62*10^12)/(J60*10^6)</f>
        <v>-34739.936263086056</v>
      </c>
      <c r="AM60" s="7">
        <f>('PP-regionalLandDpaymentretro'!L62*10^12)/(K60*10^6)</f>
        <v>22190.257028418553</v>
      </c>
      <c r="AN60" s="7">
        <f>('PP-regionalLandDpaymentretro'!M62*10^12)/(L60*10^6)</f>
        <v>64611.241592634447</v>
      </c>
      <c r="AO60" s="7">
        <f>('PP-regionalLandDpaymentretro'!N62*10^12)/(M60*10^6)</f>
        <v>-8896.1883399661128</v>
      </c>
      <c r="AP60" s="7"/>
      <c r="AQ60" s="9" t="s">
        <v>72</v>
      </c>
      <c r="AR60" s="7">
        <f>('BP-regionalLandDpayment-prosp'!C62*10^12)/(B60*10^6)</f>
        <v>210233.68463073147</v>
      </c>
      <c r="AS60" s="7">
        <f>('BP-regionalLandDpayment-prosp'!D62*10^12)/(C60*10^6)</f>
        <v>142710.51683236918</v>
      </c>
      <c r="AT60" s="7">
        <f>('BP-regionalLandDpayment-prosp'!E62*10^12)/(D60*10^6)</f>
        <v>164743.85274525225</v>
      </c>
      <c r="AU60" s="7">
        <f>('BP-regionalLandDpayment-prosp'!F62*10^12)/(E60*10^6)</f>
        <v>120051.26579556006</v>
      </c>
      <c r="AV60" s="7">
        <f>('BP-regionalLandDpayment-prosp'!G62*10^12)/(F60*10^6)</f>
        <v>147497.78494457772</v>
      </c>
      <c r="AW60" s="7">
        <f>('BP-regionalLandDpayment-prosp'!H62*10^12)/(G60*10^6)</f>
        <v>-57571.445495622473</v>
      </c>
      <c r="AX60" s="7">
        <f>('BP-regionalLandDpayment-prosp'!I62*10^12)/(H60*10^6)</f>
        <v>6934.1359472627055</v>
      </c>
      <c r="AY60" s="7">
        <f>('BP-regionalLandDpayment-prosp'!J62*10^12)/(I60*10^6)</f>
        <v>-2612.5173480970348</v>
      </c>
      <c r="AZ60" s="7">
        <f>('BP-regionalLandDpayment-prosp'!K62*10^12)/(J60*10^6)</f>
        <v>-37053.988516375503</v>
      </c>
      <c r="BA60" s="7">
        <f>('BP-regionalLandDpayment-prosp'!L62*10^12)/(K60*10^6)</f>
        <v>11535.075579136977</v>
      </c>
      <c r="BB60" s="7">
        <f>('BP-regionalLandDpayment-prosp'!M62*10^12)/(L60*10^6)</f>
        <v>40842.998522902359</v>
      </c>
      <c r="BC60" s="7">
        <f>('BP-regionalLandDpayment-prosp'!N62*10^12)/(M60*10^6)</f>
        <v>-17573.88423638916</v>
      </c>
      <c r="BD60" s="8"/>
      <c r="BE60" s="9" t="s">
        <v>72</v>
      </c>
      <c r="BF60" s="7">
        <f>('BP-regionalLandDpaymentretro'!C62*10^12)/(B60*10^6)</f>
        <v>210218.54395609887</v>
      </c>
      <c r="BG60" s="7">
        <f>('BP-regionalLandDpaymentretro'!D62*10^12)/(C60*10^6)</f>
        <v>142694.37425267205</v>
      </c>
      <c r="BH60" s="7">
        <f>('BP-regionalLandDpaymentretro'!E62*10^12)/(D60*10^6)</f>
        <v>164642.66691364202</v>
      </c>
      <c r="BI60" s="7">
        <f>('BP-regionalLandDpaymentretro'!F62*10^12)/(E60*10^6)</f>
        <v>120033.80258214448</v>
      </c>
      <c r="BJ60" s="7">
        <f>('BP-regionalLandDpaymentretro'!G62*10^12)/(F60*10^6)</f>
        <v>147492.02686983914</v>
      </c>
      <c r="BK60" s="7">
        <f>('BP-regionalLandDpaymentretro'!H62*10^12)/(G60*10^6)</f>
        <v>-57556.16932768136</v>
      </c>
      <c r="BL60" s="7">
        <f>('BP-regionalLandDpaymentretro'!I62*10^12)/(H60*10^6)</f>
        <v>6934.3957291437519</v>
      </c>
      <c r="BM60" s="7">
        <f>('BP-regionalLandDpaymentretro'!J62*10^12)/(I60*10^6)</f>
        <v>-2617.7360537801783</v>
      </c>
      <c r="BN60" s="7">
        <f>('BP-regionalLandDpaymentretro'!K62*10^12)/(J60*10^6)</f>
        <v>-37048.096723052506</v>
      </c>
      <c r="BO60" s="7">
        <f>('BP-regionalLandDpaymentretro'!L62*10^12)/(K60*10^6)</f>
        <v>11525.507335295726</v>
      </c>
      <c r="BP60" s="7">
        <f>('BP-regionalLandDpaymentretro'!M62*10^12)/(L60*10^6)</f>
        <v>40819.428908416579</v>
      </c>
      <c r="BQ60" s="7">
        <f>('BP-regionalLandDpaymentretro'!N62*10^12)/(M60*10^6)</f>
        <v>-17573.41324269542</v>
      </c>
    </row>
    <row r="61" spans="1:69" x14ac:dyDescent="0.2">
      <c r="A61" t="s">
        <v>73</v>
      </c>
      <c r="B61" s="2">
        <f>Population!A61</f>
        <v>447.700129</v>
      </c>
      <c r="C61" s="2">
        <f>Population!B61</f>
        <v>476.35035299999998</v>
      </c>
      <c r="D61" s="2">
        <f>Population!C61</f>
        <v>84.532387999999997</v>
      </c>
      <c r="E61" s="2">
        <f>Population!D61</f>
        <v>124.01260499999999</v>
      </c>
      <c r="F61" s="2">
        <f>Population!E61</f>
        <v>166.87414899999999</v>
      </c>
      <c r="G61" s="2">
        <f>Population!F61</f>
        <v>1037.5520819999999</v>
      </c>
      <c r="H61" s="2">
        <f>Population!G61</f>
        <v>1516.5973799999999</v>
      </c>
      <c r="I61" s="2">
        <f>Population!H61</f>
        <v>921.54025799999999</v>
      </c>
      <c r="J61" s="2">
        <f>Population!I61</f>
        <v>4155.0123000000003</v>
      </c>
      <c r="K61" s="2">
        <f>Population!J61</f>
        <v>712.05397200000004</v>
      </c>
      <c r="L61" s="2">
        <f>Population!K61</f>
        <v>153.08453299999999</v>
      </c>
      <c r="M61" s="2">
        <f>Population!L61</f>
        <v>1389.0560760000001</v>
      </c>
      <c r="N61" s="2"/>
      <c r="O61" t="s">
        <v>73</v>
      </c>
      <c r="P61" s="7">
        <f>('PP-regionalLandDpayment-pros'!C63*10^12)/(B61*10^6)</f>
        <v>156052.40369760379</v>
      </c>
      <c r="Q61" s="7">
        <f>('PP-regionalLandDpayment-pros'!D63*10^12)/(C61*10^6)</f>
        <v>74256.452709342266</v>
      </c>
      <c r="R61" s="7">
        <f>('PP-regionalLandDpayment-pros'!E63*10^12)/(D61*10^6)</f>
        <v>185574.86938947695</v>
      </c>
      <c r="S61" s="7">
        <f>('PP-regionalLandDpayment-pros'!F63*10^12)/(E61*10^6)</f>
        <v>133458.37998464695</v>
      </c>
      <c r="T61" s="7">
        <f>('PP-regionalLandDpayment-pros'!G63*10^12)/(F61*10^6)</f>
        <v>104706.92334718315</v>
      </c>
      <c r="U61" s="7">
        <f>('PP-regionalLandDpayment-pros'!H63*10^12)/(G61*10^6)</f>
        <v>-51979.628461492037</v>
      </c>
      <c r="V61" s="7">
        <f>('PP-regionalLandDpayment-pros'!I63*10^12)/(H61*10^6)</f>
        <v>17514.603697348124</v>
      </c>
      <c r="W61" s="7">
        <f>('PP-regionalLandDpayment-pros'!J63*10^12)/(I61*10^6)</f>
        <v>10760.988853913404</v>
      </c>
      <c r="X61" s="7">
        <f>('PP-regionalLandDpayment-pros'!K63*10^12)/(J61*10^6)</f>
        <v>-36432.593759280178</v>
      </c>
      <c r="Y61" s="7">
        <f>('PP-regionalLandDpayment-pros'!L63*10^12)/(K61*10^6)</f>
        <v>23374.643046545578</v>
      </c>
      <c r="Z61" s="7">
        <f>('PP-regionalLandDpayment-pros'!M63*10^12)/(L61*10^6)</f>
        <v>67763.902483961618</v>
      </c>
      <c r="AA61" s="7">
        <f>('PP-regionalLandDpayment-pros'!N63*10^12)/(M61*10^6)</f>
        <v>-9455.8515654935418</v>
      </c>
      <c r="AB61" s="2"/>
      <c r="AC61" t="s">
        <v>73</v>
      </c>
      <c r="AD61" s="7">
        <f>('PP-regionalLandDpaymentretro'!C63*10^12)/(B61*10^6)</f>
        <v>156037.39905051864</v>
      </c>
      <c r="AE61" s="7">
        <f>('PP-regionalLandDpaymentretro'!D63*10^12)/(C61*10^6)</f>
        <v>74240.468484233745</v>
      </c>
      <c r="AF61" s="7">
        <f>('PP-regionalLandDpaymentretro'!E63*10^12)/(D61*10^6)</f>
        <v>185474.73718302179</v>
      </c>
      <c r="AG61" s="7">
        <f>('PP-regionalLandDpaymentretro'!F63*10^12)/(E61*10^6)</f>
        <v>133441.08908328827</v>
      </c>
      <c r="AH61" s="7">
        <f>('PP-regionalLandDpaymentretro'!G63*10^12)/(F61*10^6)</f>
        <v>104701.21248796875</v>
      </c>
      <c r="AI61" s="7">
        <f>('PP-regionalLandDpaymentretro'!H63*10^12)/(G61*10^6)</f>
        <v>-51964.479691474029</v>
      </c>
      <c r="AJ61" s="7">
        <f>('PP-regionalLandDpaymentretro'!I63*10^12)/(H61*10^6)</f>
        <v>17514.838820551544</v>
      </c>
      <c r="AK61" s="7">
        <f>('PP-regionalLandDpaymentretro'!J63*10^12)/(I61*10^6)</f>
        <v>10755.802713384322</v>
      </c>
      <c r="AL61" s="7">
        <f>('PP-regionalLandDpaymentretro'!K63*10^12)/(J61*10^6)</f>
        <v>-36426.758680226289</v>
      </c>
      <c r="AM61" s="7">
        <f>('PP-regionalLandDpaymentretro'!L63*10^12)/(K61*10^6)</f>
        <v>23365.156834538753</v>
      </c>
      <c r="AN61" s="7">
        <f>('PP-regionalLandDpaymentretro'!M63*10^12)/(L61*10^6)</f>
        <v>67740.57492834529</v>
      </c>
      <c r="AO61" s="7">
        <f>('PP-regionalLandDpaymentretro'!N63*10^12)/(M61*10^6)</f>
        <v>-9455.3624977229538</v>
      </c>
      <c r="AP61" s="7"/>
      <c r="AQ61" s="9" t="s">
        <v>73</v>
      </c>
      <c r="AR61" s="7">
        <f>('BP-regionalLandDpayment-prosp'!C63*10^12)/(B61*10^6)</f>
        <v>220365.02387890752</v>
      </c>
      <c r="AS61" s="7">
        <f>('BP-regionalLandDpayment-prosp'!D63*10^12)/(C61*10^6)</f>
        <v>149568.99820137882</v>
      </c>
      <c r="AT61" s="7">
        <f>('BP-regionalLandDpayment-prosp'!E63*10^12)/(D61*10^6)</f>
        <v>172741.90243059676</v>
      </c>
      <c r="AU61" s="7">
        <f>('BP-regionalLandDpayment-prosp'!F63*10^12)/(E61*10^6)</f>
        <v>125835.64094225086</v>
      </c>
      <c r="AV61" s="7">
        <f>('BP-regionalLandDpayment-prosp'!G63*10^12)/(F61*10^6)</f>
        <v>154582.73296727307</v>
      </c>
      <c r="AW61" s="7">
        <f>('BP-regionalLandDpayment-prosp'!H63*10^12)/(G61*10^6)</f>
        <v>-60518.30474751367</v>
      </c>
      <c r="AX61" s="7">
        <f>('BP-regionalLandDpayment-prosp'!I63*10^12)/(H61*10^6)</f>
        <v>7392.824042368622</v>
      </c>
      <c r="AY61" s="7">
        <f>('BP-regionalLandDpayment-prosp'!J63*10^12)/(I61*10^6)</f>
        <v>-2598.1218475089659</v>
      </c>
      <c r="AZ61" s="7">
        <f>('BP-regionalLandDpayment-prosp'!K63*10^12)/(J61*10^6)</f>
        <v>-38850.282534469297</v>
      </c>
      <c r="BA61" s="7">
        <f>('BP-regionalLandDpayment-prosp'!L63*10^12)/(K61*10^6)</f>
        <v>12203.822789257487</v>
      </c>
      <c r="BB61" s="7">
        <f>('BP-regionalLandDpayment-prosp'!M63*10^12)/(L61*10^6)</f>
        <v>42843.105396539206</v>
      </c>
      <c r="BC61" s="7">
        <f>('BP-regionalLandDpayment-prosp'!N63*10^12)/(M61*10^6)</f>
        <v>-18544.833727255857</v>
      </c>
      <c r="BD61" s="8"/>
      <c r="BE61" s="9" t="s">
        <v>73</v>
      </c>
      <c r="BF61" s="7">
        <f>('BP-regionalLandDpaymentretro'!C63*10^12)/(B61*10^6)</f>
        <v>220350.01923182252</v>
      </c>
      <c r="BG61" s="7">
        <f>('BP-regionalLandDpaymentretro'!D63*10^12)/(C61*10^6)</f>
        <v>149553.01397627027</v>
      </c>
      <c r="BH61" s="7">
        <f>('BP-regionalLandDpaymentretro'!E63*10^12)/(D61*10^6)</f>
        <v>172641.77022414148</v>
      </c>
      <c r="BI61" s="7">
        <f>('BP-regionalLandDpaymentretro'!F63*10^12)/(E61*10^6)</f>
        <v>125818.35004089202</v>
      </c>
      <c r="BJ61" s="7">
        <f>('BP-regionalLandDpaymentretro'!G63*10^12)/(F61*10^6)</f>
        <v>154577.02210805859</v>
      </c>
      <c r="BK61" s="7">
        <f>('BP-regionalLandDpaymentretro'!H63*10^12)/(G61*10^6)</f>
        <v>-60503.155977495626</v>
      </c>
      <c r="BL61" s="7">
        <f>('BP-regionalLandDpaymentretro'!I63*10^12)/(H61*10^6)</f>
        <v>7393.0591655720073</v>
      </c>
      <c r="BM61" s="7">
        <f>('BP-regionalLandDpaymentretro'!J63*10^12)/(I61*10^6)</f>
        <v>-2603.3079880380392</v>
      </c>
      <c r="BN61" s="7">
        <f>('BP-regionalLandDpaymentretro'!K63*10^12)/(J61*10^6)</f>
        <v>-38844.447455415408</v>
      </c>
      <c r="BO61" s="7">
        <f>('BP-regionalLandDpaymentretro'!L63*10^12)/(K61*10^6)</f>
        <v>12194.336577250631</v>
      </c>
      <c r="BP61" s="7">
        <f>('BP-regionalLandDpaymentretro'!M63*10^12)/(L61*10^6)</f>
        <v>42819.777840922812</v>
      </c>
      <c r="BQ61" s="7">
        <f>('BP-regionalLandDpaymentretro'!N63*10^12)/(M61*10^6)</f>
        <v>-18544.344659485265</v>
      </c>
    </row>
    <row r="62" spans="1:69" x14ac:dyDescent="0.2">
      <c r="A62" t="s">
        <v>74</v>
      </c>
      <c r="B62" s="2">
        <f>Population!A62</f>
        <v>447.700129</v>
      </c>
      <c r="C62" s="2">
        <f>Population!B62</f>
        <v>476.35035299999998</v>
      </c>
      <c r="D62" s="2">
        <f>Population!C62</f>
        <v>84.532387999999997</v>
      </c>
      <c r="E62" s="2">
        <f>Population!D62</f>
        <v>124.01260499999999</v>
      </c>
      <c r="F62" s="2">
        <f>Population!E62</f>
        <v>166.87414899999999</v>
      </c>
      <c r="G62" s="2">
        <f>Population!F62</f>
        <v>1037.5520819999999</v>
      </c>
      <c r="H62" s="2">
        <f>Population!G62</f>
        <v>1516.5973799999999</v>
      </c>
      <c r="I62" s="2">
        <f>Population!H62</f>
        <v>921.54025799999999</v>
      </c>
      <c r="J62" s="2">
        <f>Population!I62</f>
        <v>4155.0123000000003</v>
      </c>
      <c r="K62" s="2">
        <f>Population!J62</f>
        <v>712.05397200000004</v>
      </c>
      <c r="L62" s="2">
        <f>Population!K62</f>
        <v>153.08453299999999</v>
      </c>
      <c r="M62" s="2">
        <f>Population!L62</f>
        <v>1389.0560760000001</v>
      </c>
      <c r="N62" s="2"/>
      <c r="O62" t="s">
        <v>74</v>
      </c>
      <c r="P62" s="7">
        <f>('PP-regionalLandDpayment-pros'!C64*10^12)/(B62*10^6)</f>
        <v>163574.96280392082</v>
      </c>
      <c r="Q62" s="7">
        <f>('PP-regionalLandDpayment-pros'!D64*10^12)/(C62*10^6)</f>
        <v>77846.940535609596</v>
      </c>
      <c r="R62" s="7">
        <f>('PP-regionalLandDpayment-pros'!E64*10^12)/(D62*10^6)</f>
        <v>194517.71060301972</v>
      </c>
      <c r="S62" s="7">
        <f>('PP-regionalLandDpayment-pros'!F64*10^12)/(E62*10^6)</f>
        <v>139847.48997541759</v>
      </c>
      <c r="T62" s="7">
        <f>('PP-regionalLandDpayment-pros'!G64*10^12)/(F62*10^6)</f>
        <v>109737.44117000034</v>
      </c>
      <c r="U62" s="7">
        <f>('PP-regionalLandDpayment-pros'!H64*10^12)/(G62*10^6)</f>
        <v>-54651.878095845241</v>
      </c>
      <c r="V62" s="7">
        <f>('PP-regionalLandDpayment-pros'!I64*10^12)/(H62*10^6)</f>
        <v>18473.886141068779</v>
      </c>
      <c r="W62" s="7">
        <f>('PP-regionalLandDpayment-pros'!J64*10^12)/(I62*10^6)</f>
        <v>11409.397940225286</v>
      </c>
      <c r="X62" s="7">
        <f>('PP-regionalLandDpayment-pros'!K64*10^12)/(J62*10^6)</f>
        <v>-38189.466064265158</v>
      </c>
      <c r="Y62" s="7">
        <f>('PP-regionalLandDpayment-pros'!L64*10^12)/(K62*10^6)</f>
        <v>24601.51055133827</v>
      </c>
      <c r="Z62" s="7">
        <f>('PP-regionalLandDpayment-pros'!M64*10^12)/(L62*10^6)</f>
        <v>71021.870850812396</v>
      </c>
      <c r="AA62" s="7">
        <f>('PP-regionalLandDpayment-pros'!N64*10^12)/(M62*10^6)</f>
        <v>-10044.906732103149</v>
      </c>
      <c r="AB62" s="2"/>
      <c r="AC62" t="s">
        <v>74</v>
      </c>
      <c r="AD62" s="7">
        <f>('PP-regionalLandDpaymentretro'!C64*10^12)/(B62*10^6)</f>
        <v>163560.08853323874</v>
      </c>
      <c r="AE62" s="7">
        <f>('PP-regionalLandDpaymentretro'!D64*10^12)/(C62*10^6)</f>
        <v>77831.108089583708</v>
      </c>
      <c r="AF62" s="7">
        <f>('PP-regionalLandDpaymentretro'!E64*10^12)/(D62*10^6)</f>
        <v>194418.58506430543</v>
      </c>
      <c r="AG62" s="7">
        <f>('PP-regionalLandDpaymentretro'!F64*10^12)/(E62*10^6)</f>
        <v>139830.36375683939</v>
      </c>
      <c r="AH62" s="7">
        <f>('PP-regionalLandDpaymentretro'!G64*10^12)/(F62*10^6)</f>
        <v>109731.775421192</v>
      </c>
      <c r="AI62" s="7">
        <f>('PP-regionalLandDpaymentretro'!H64*10^12)/(G62*10^6)</f>
        <v>-54636.851191536844</v>
      </c>
      <c r="AJ62" s="7">
        <f>('PP-regionalLandDpaymentretro'!I64*10^12)/(H62*10^6)</f>
        <v>18474.097710241305</v>
      </c>
      <c r="AK62" s="7">
        <f>('PP-regionalLandDpaymentretro'!J64*10^12)/(I62*10^6)</f>
        <v>11404.243053963421</v>
      </c>
      <c r="AL62" s="7">
        <f>('PP-regionalLandDpaymentretro'!K64*10^12)/(J62*10^6)</f>
        <v>-38183.685445288065</v>
      </c>
      <c r="AM62" s="7">
        <f>('PP-regionalLandDpaymentretro'!L64*10^12)/(K62*10^6)</f>
        <v>24592.10278338052</v>
      </c>
      <c r="AN62" s="7">
        <f>('PP-regionalLandDpaymentretro'!M64*10^12)/(L62*10^6)</f>
        <v>70998.775180741926</v>
      </c>
      <c r="AO62" s="7">
        <f>('PP-regionalLandDpaymentretro'!N64*10^12)/(M62*10^6)</f>
        <v>-10044.399973428845</v>
      </c>
      <c r="AP62" s="7"/>
      <c r="AQ62" s="9" t="s">
        <v>74</v>
      </c>
      <c r="AR62" s="7">
        <f>('BP-regionalLandDpayment-prosp'!C64*10^12)/(B62*10^6)</f>
        <v>230923.63004467153</v>
      </c>
      <c r="AS62" s="7">
        <f>('BP-regionalLandDpayment-prosp'!D64*10^12)/(C62*10^6)</f>
        <v>156714.81360776926</v>
      </c>
      <c r="AT62" s="7">
        <f>('BP-regionalLandDpayment-prosp'!E64*10^12)/(D62*10^6)</f>
        <v>181078.92955213622</v>
      </c>
      <c r="AU62" s="7">
        <f>('BP-regionalLandDpayment-prosp'!F64*10^12)/(E62*10^6)</f>
        <v>131864.89940793425</v>
      </c>
      <c r="AV62" s="7">
        <f>('BP-regionalLandDpayment-prosp'!G64*10^12)/(F62*10^6)</f>
        <v>161967.77008517933</v>
      </c>
      <c r="AW62" s="7">
        <f>('BP-regionalLandDpayment-prosp'!H64*10^12)/(G62*10^6)</f>
        <v>-63593.645143161695</v>
      </c>
      <c r="AX62" s="7">
        <f>('BP-regionalLandDpayment-prosp'!I64*10^12)/(H62*10^6)</f>
        <v>7874.2811499229074</v>
      </c>
      <c r="AY62" s="7">
        <f>('BP-regionalLandDpayment-prosp'!J64*10^12)/(I62*10^6)</f>
        <v>-2580.3648579012956</v>
      </c>
      <c r="AZ62" s="7">
        <f>('BP-regionalLandDpayment-prosp'!K64*10^12)/(J62*10^6)</f>
        <v>-40721.288222231684</v>
      </c>
      <c r="BA62" s="7">
        <f>('BP-regionalLandDpayment-prosp'!L64*10^12)/(K62*10^6)</f>
        <v>12903.342226157116</v>
      </c>
      <c r="BB62" s="7">
        <f>('BP-regionalLandDpayment-prosp'!M64*10^12)/(L62*10^6)</f>
        <v>44924.621731066465</v>
      </c>
      <c r="BC62" s="7">
        <f>('BP-regionalLandDpayment-prosp'!N64*10^12)/(M62*10^6)</f>
        <v>-19562.95829716132</v>
      </c>
      <c r="BD62" s="8"/>
      <c r="BE62" s="9" t="s">
        <v>74</v>
      </c>
      <c r="BF62" s="7">
        <f>('BP-regionalLandDpaymentretro'!C64*10^12)/(B62*10^6)</f>
        <v>230908.75577398969</v>
      </c>
      <c r="BG62" s="7">
        <f>('BP-regionalLandDpaymentretro'!D64*10^12)/(C62*10^6)</f>
        <v>156698.98116174332</v>
      </c>
      <c r="BH62" s="7">
        <f>('BP-regionalLandDpaymentretro'!E64*10^12)/(D62*10^6)</f>
        <v>180979.80401342185</v>
      </c>
      <c r="BI62" s="7">
        <f>('BP-regionalLandDpaymentretro'!F64*10^12)/(E62*10^6)</f>
        <v>131847.77318935588</v>
      </c>
      <c r="BJ62" s="7">
        <f>('BP-regionalLandDpaymentretro'!G64*10^12)/(F62*10^6)</f>
        <v>161962.10433637092</v>
      </c>
      <c r="BK62" s="7">
        <f>('BP-regionalLandDpaymentretro'!H64*10^12)/(G62*10^6)</f>
        <v>-63578.618238853291</v>
      </c>
      <c r="BL62" s="7">
        <f>('BP-regionalLandDpaymentretro'!I64*10^12)/(H62*10^6)</f>
        <v>7874.4927190953995</v>
      </c>
      <c r="BM62" s="7">
        <f>('BP-regionalLandDpaymentretro'!J64*10^12)/(I62*10^6)</f>
        <v>-2585.5197441631558</v>
      </c>
      <c r="BN62" s="7">
        <f>('BP-regionalLandDpaymentretro'!K64*10^12)/(J62*10^6)</f>
        <v>-40715.507603254599</v>
      </c>
      <c r="BO62" s="7">
        <f>('BP-regionalLandDpaymentretro'!L64*10^12)/(K62*10^6)</f>
        <v>12893.934458199339</v>
      </c>
      <c r="BP62" s="7">
        <f>('BP-regionalLandDpaymentretro'!M64*10^12)/(L62*10^6)</f>
        <v>44901.526060995915</v>
      </c>
      <c r="BQ62" s="7">
        <f>('BP-regionalLandDpaymentretro'!N64*10^12)/(M62*10^6)</f>
        <v>-19562.451538487006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OptimalCarbonTax</vt:lpstr>
      <vt:lpstr>Transfers</vt:lpstr>
      <vt:lpstr>PayersAndBeneficiaries</vt:lpstr>
      <vt:lpstr>DamagesByRegion</vt:lpstr>
      <vt:lpstr>EmissionsByRegion</vt:lpstr>
      <vt:lpstr>NetOutput</vt:lpstr>
      <vt:lpstr>Consumption</vt:lpstr>
      <vt:lpstr>TransfersAsOutputShare</vt:lpstr>
      <vt:lpstr>TransfersPerCapita</vt:lpstr>
      <vt:lpstr>Population</vt:lpstr>
      <vt:lpstr>GrossGDP</vt:lpstr>
      <vt:lpstr>PP-regionalLandDpayment-pros</vt:lpstr>
      <vt:lpstr>BP-regionalLandDpayment-prosp</vt:lpstr>
      <vt:lpstr>PP-regionalLandDpaymentretro</vt:lpstr>
      <vt:lpstr>BP-regionalLandDpaymentretro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2024-07-24T02:42:33Z</dcterms:modified>
</cp:coreProperties>
</file>