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0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3.xml" ContentType="application/vnd.openxmlformats-officedocument.drawing+xml"/>
  <Override PartName="/xl/tables/table11.xml" ContentType="application/vnd.openxmlformats-officedocument.spreadsheetml.tab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6.xml" ContentType="application/vnd.openxmlformats-officedocument.drawing+xml"/>
  <Override PartName="/xl/tables/table17.xml" ContentType="application/vnd.openxmlformats-officedocument.spreadsheetml.table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7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2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8.xml" ContentType="application/vnd.openxmlformats-officedocument.drawing+xml"/>
  <Override PartName="/xl/tables/table20.xml" ContentType="application/vnd.openxmlformats-officedocument.spreadsheetml.table+xml"/>
  <Override PartName="/xl/charts/chart2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6.xml" ContentType="application/vnd.openxmlformats-officedocument.spreadsheetml.pivotTable+xml"/>
  <Override PartName="/xl/drawings/drawing19.xml" ContentType="application/vnd.openxmlformats-officedocument.drawing+xml"/>
  <Override PartName="/xl/tables/table21.xml" ContentType="application/vnd.openxmlformats-officedocument.spreadsheetml.table+xml"/>
  <Override PartName="/xl/charts/chart31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7.xml" ContentType="application/vnd.openxmlformats-officedocument.spreadsheetml.pivotTable+xml"/>
  <Override PartName="/xl/drawings/drawing20.xml" ContentType="application/vnd.openxmlformats-officedocument.drawing+xml"/>
  <Override PartName="/xl/tables/table22.xml" ContentType="application/vnd.openxmlformats-officedocument.spreadsheetml.table+xml"/>
  <Override PartName="/xl/charts/chart32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kiran\Desktop\RCB-IPL Strategy_Kiran_HD\"/>
    </mc:Choice>
  </mc:AlternateContent>
  <xr:revisionPtr revIDLastSave="0" documentId="13_ncr:1_{9A97A2D8-48D6-435D-BFEF-D71CF2BC3198}" xr6:coauthVersionLast="47" xr6:coauthVersionMax="47" xr10:uidLastSave="{00000000-0000-0000-0000-000000000000}"/>
  <bookViews>
    <workbookView xWindow="28680" yWindow="-120" windowWidth="21840" windowHeight="13020" tabRatio="581" firstSheet="15" activeTab="18" xr2:uid="{BD8BFFAA-3FBE-4710-B0A3-D51CA32A0139}"/>
  </bookViews>
  <sheets>
    <sheet name="Top 10 Players by Strike_rate" sheetId="1" r:id="rId1"/>
    <sheet name="Avg_run_of_Batsman" sheetId="2" r:id="rId2"/>
    <sheet name="Avg_Wickets_by_bowler" sheetId="3" r:id="rId3"/>
    <sheet name="Player_By_AvgRun_Grt_Overall" sheetId="4" r:id="rId4"/>
    <sheet name="Vanue_Performance" sheetId="5" r:id="rId5"/>
    <sheet name="Impact_Of_BowlingStyle_OnWicket" sheetId="6" r:id="rId6"/>
    <sheet name="Team_Performance" sheetId="7" r:id="rId7"/>
    <sheet name="Batsman_Performance" sheetId="8" r:id="rId8"/>
    <sheet name="Boundary_Frequency" sheetId="10" r:id="rId9"/>
    <sheet name="Powerplay_Performance" sheetId="11" r:id="rId10"/>
    <sheet name="Top_Performers_In_DeathOvers" sheetId="12" r:id="rId11"/>
    <sheet name="Win_LossRatioByVanue" sheetId="13" r:id="rId12"/>
    <sheet name="Rank_of_Bowlers" sheetId="14" r:id="rId13"/>
    <sheet name="Performance_Metrics_of_Top_Play" sheetId="15" r:id="rId14"/>
    <sheet name="Player performance by venue" sheetId="16" r:id="rId15"/>
    <sheet name="SQ_1" sheetId="17" r:id="rId16"/>
    <sheet name="SQ_4" sheetId="18" r:id="rId17"/>
    <sheet name="SQ_5" sheetId="19" r:id="rId18"/>
    <sheet name="SQ_7" sheetId="24" r:id="rId19"/>
    <sheet name="SQ_8" sheetId="20" r:id="rId20"/>
    <sheet name="SQ_9" sheetId="23" r:id="rId21"/>
  </sheets>
  <definedNames>
    <definedName name="_xlchart.v1.0" hidden="1">Avg_run_of_Batsman!$C$3:$C$261</definedName>
    <definedName name="_xlchart.v1.1" hidden="1">Avg_run_of_Batsman!$D$2</definedName>
    <definedName name="_xlchart.v1.2" hidden="1">Avg_run_of_Batsman!$D$3:$D$261</definedName>
    <definedName name="_xlchart.v1.3" hidden="1">Avg_Wickets_by_bowler!$C$2:$C$199</definedName>
    <definedName name="_xlchart.v1.4" hidden="1">Avg_Wickets_by_bowler!$D$1</definedName>
    <definedName name="_xlchart.v1.5" hidden="1">Avg_Wickets_by_bowler!$D$2:$D$199</definedName>
  </definedNames>
  <calcPr calcId="191029"/>
  <pivotCaches>
    <pivotCache cacheId="0" r:id="rId22"/>
    <pivotCache cacheId="1" r:id="rId23"/>
    <pivotCache cacheId="2" r:id="rId24"/>
    <pivotCache cacheId="3" r:id="rId25"/>
    <pivotCache cacheId="4" r:id="rId26"/>
    <pivotCache cacheId="5" r:id="rId27"/>
    <pivotCache cacheId="6" r:id="rId28"/>
    <pivotCache cacheId="7" r:id="rId29"/>
    <pivotCache cacheId="8" r:id="rId30"/>
    <pivotCache cacheId="12" r:id="rId31"/>
    <pivotCache cacheId="17" r:id="rId3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5" l="1"/>
  <c r="D27" i="5"/>
</calcChain>
</file>

<file path=xl/sharedStrings.xml><?xml version="1.0" encoding="utf-8"?>
<sst xmlns="http://schemas.openxmlformats.org/spreadsheetml/2006/main" count="3651" uniqueCount="430">
  <si>
    <t>RV Gomez</t>
  </si>
  <si>
    <t>AN Ahmed</t>
  </si>
  <si>
    <t>CR Brathwaite</t>
  </si>
  <si>
    <t>PJ Sangwan</t>
  </si>
  <si>
    <t>Bipul Sharma</t>
  </si>
  <si>
    <t>KH Pandya</t>
  </si>
  <si>
    <t>B Lee</t>
  </si>
  <si>
    <t>M Morkel</t>
  </si>
  <si>
    <t>SN Khan</t>
  </si>
  <si>
    <t>BCJ Cutting</t>
  </si>
  <si>
    <t>Player_Name</t>
  </si>
  <si>
    <t>Strike_rate</t>
  </si>
  <si>
    <t>LMP Simmons</t>
  </si>
  <si>
    <t>V Kohli</t>
  </si>
  <si>
    <t>DA Warner</t>
  </si>
  <si>
    <t>N Rana</t>
  </si>
  <si>
    <t>MEK Hussey</t>
  </si>
  <si>
    <t>AB de Villiers</t>
  </si>
  <si>
    <t>AM Rahane</t>
  </si>
  <si>
    <t>CH Gayle</t>
  </si>
  <si>
    <t>RV Uthappa</t>
  </si>
  <si>
    <t>DR Smith</t>
  </si>
  <si>
    <t>RG Sharma</t>
  </si>
  <si>
    <t>SE Marsh</t>
  </si>
  <si>
    <t>MP Stoinis</t>
  </si>
  <si>
    <t>JP Duminy</t>
  </si>
  <si>
    <t>SK Raina</t>
  </si>
  <si>
    <t>AJ Finch</t>
  </si>
  <si>
    <t>S Dhawan</t>
  </si>
  <si>
    <t>Q de Kock</t>
  </si>
  <si>
    <t>R Dravid</t>
  </si>
  <si>
    <t>F du Plessis</t>
  </si>
  <si>
    <t>BB McCullum</t>
  </si>
  <si>
    <t>G Gambhir</t>
  </si>
  <si>
    <t>HM Amla</t>
  </si>
  <si>
    <t>CJ Anderson</t>
  </si>
  <si>
    <t>DA Miller</t>
  </si>
  <si>
    <t>SPD Smith</t>
  </si>
  <si>
    <t>MS Dhoni</t>
  </si>
  <si>
    <t>KP Pietersen</t>
  </si>
  <si>
    <t>KL Rahul</t>
  </si>
  <si>
    <t>YK Pathan</t>
  </si>
  <si>
    <t>M Vijay</t>
  </si>
  <si>
    <t>SR Watson</t>
  </si>
  <si>
    <t>KK Nair</t>
  </si>
  <si>
    <t>SS Iyer</t>
  </si>
  <si>
    <t>DJ Hussey</t>
  </si>
  <si>
    <t>WP Saha</t>
  </si>
  <si>
    <t>S Narwal</t>
  </si>
  <si>
    <t>AD Russell</t>
  </si>
  <si>
    <t>M Vohra</t>
  </si>
  <si>
    <t>AC Gilchrist</t>
  </si>
  <si>
    <t>AT Rayudu</t>
  </si>
  <si>
    <t>KA Pollard</t>
  </si>
  <si>
    <t>V Sehwag</t>
  </si>
  <si>
    <t>GJ Maxwell</t>
  </si>
  <si>
    <t>KD Karthik</t>
  </si>
  <si>
    <t>DPMD Jayawardene</t>
  </si>
  <si>
    <t>EJG Morgan</t>
  </si>
  <si>
    <t>SW Billings</t>
  </si>
  <si>
    <t>Yuvraj Singh</t>
  </si>
  <si>
    <t>BJ Hodge</t>
  </si>
  <si>
    <t>CA Pujara</t>
  </si>
  <si>
    <t>SV Samson</t>
  </si>
  <si>
    <t>MK Pandey</t>
  </si>
  <si>
    <t>BJ Rohrer</t>
  </si>
  <si>
    <t>LJ Wright</t>
  </si>
  <si>
    <t>UT Khawaja</t>
  </si>
  <si>
    <t>JH Kallis</t>
  </si>
  <si>
    <t>YV Takawale</t>
  </si>
  <si>
    <t>CA Lynn</t>
  </si>
  <si>
    <t>PA Patel</t>
  </si>
  <si>
    <t>SS Tiwary</t>
  </si>
  <si>
    <t>SR Tendulkar</t>
  </si>
  <si>
    <t>RR Pant</t>
  </si>
  <si>
    <t>KS Williamson</t>
  </si>
  <si>
    <t>LA Pomersbach</t>
  </si>
  <si>
    <t>A Mukund</t>
  </si>
  <si>
    <t>MJ Guptill</t>
  </si>
  <si>
    <t>MK Tiwary</t>
  </si>
  <si>
    <t>MC Henriques</t>
  </si>
  <si>
    <t>Azhar Mahmood</t>
  </si>
  <si>
    <t>JC Buttler</t>
  </si>
  <si>
    <t>GJ Bailey</t>
  </si>
  <si>
    <t>RS Bopara</t>
  </si>
  <si>
    <t>TM Head</t>
  </si>
  <si>
    <t>MC Juneja</t>
  </si>
  <si>
    <t>S Badrinath</t>
  </si>
  <si>
    <t>Mandeep Singh</t>
  </si>
  <si>
    <t>BB Samantray</t>
  </si>
  <si>
    <t>Sachin Baby</t>
  </si>
  <si>
    <t>MS Bisla</t>
  </si>
  <si>
    <t>Shakib Al Hasan</t>
  </si>
  <si>
    <t>UBT Chand</t>
  </si>
  <si>
    <t>MR Marsh</t>
  </si>
  <si>
    <t>MA Agarwal</t>
  </si>
  <si>
    <t>CL White</t>
  </si>
  <si>
    <t>JA Morkel</t>
  </si>
  <si>
    <t>B Chipli</t>
  </si>
  <si>
    <t>R Tewatia</t>
  </si>
  <si>
    <t>D Wiese</t>
  </si>
  <si>
    <t>AD Mathews</t>
  </si>
  <si>
    <t>KM Jadhav</t>
  </si>
  <si>
    <t>TM Dilshan</t>
  </si>
  <si>
    <t>DJG Sammy</t>
  </si>
  <si>
    <t>NLTC Perera</t>
  </si>
  <si>
    <t>VH Zol</t>
  </si>
  <si>
    <t>SA Yadav</t>
  </si>
  <si>
    <t>NV Ojha</t>
  </si>
  <si>
    <t>CH Morris</t>
  </si>
  <si>
    <t>Y Venugopal Rao</t>
  </si>
  <si>
    <t>JDS Neesham</t>
  </si>
  <si>
    <t>STR Binny</t>
  </si>
  <si>
    <t>A Ashish Reddy</t>
  </si>
  <si>
    <t>LRPL Taylor</t>
  </si>
  <si>
    <t>AP Tare</t>
  </si>
  <si>
    <t>RA Jadeja</t>
  </si>
  <si>
    <t>BR Dunk</t>
  </si>
  <si>
    <t>GH Vihari</t>
  </si>
  <si>
    <t>KC Sangakkara</t>
  </si>
  <si>
    <t>RN ten Doeschate</t>
  </si>
  <si>
    <t>AR Patel</t>
  </si>
  <si>
    <t>CM Gautam</t>
  </si>
  <si>
    <t>PA Reddy</t>
  </si>
  <si>
    <t>DH Yagnik</t>
  </si>
  <si>
    <t>Gurkeerat Singh</t>
  </si>
  <si>
    <t>DB Das</t>
  </si>
  <si>
    <t>OA Shah</t>
  </si>
  <si>
    <t>DJ Hooda</t>
  </si>
  <si>
    <t>R Sathish</t>
  </si>
  <si>
    <t>JP Faulkner</t>
  </si>
  <si>
    <t>ER Dwivedi</t>
  </si>
  <si>
    <t>P Negi</t>
  </si>
  <si>
    <t>NS Naik</t>
  </si>
  <si>
    <t>MS Gony</t>
  </si>
  <si>
    <t>DJ Bravo</t>
  </si>
  <si>
    <t>RE van der Merwe</t>
  </si>
  <si>
    <t>Iqbal Abdulla</t>
  </si>
  <si>
    <t>RR Rossouw</t>
  </si>
  <si>
    <t>S Rana</t>
  </si>
  <si>
    <t>RT Ponting</t>
  </si>
  <si>
    <t>TL Suman</t>
  </si>
  <si>
    <t>VR Aaron</t>
  </si>
  <si>
    <t>C Munro</t>
  </si>
  <si>
    <t>X Thalaivan Sargunam</t>
  </si>
  <si>
    <t>KV Sharma</t>
  </si>
  <si>
    <t>Harbhajan Singh</t>
  </si>
  <si>
    <t>KK Cooper</t>
  </si>
  <si>
    <t>J Suchith</t>
  </si>
  <si>
    <t>R Dhawan</t>
  </si>
  <si>
    <t>IK Pathan</t>
  </si>
  <si>
    <t>P Sahu</t>
  </si>
  <si>
    <t>HH Pandya</t>
  </si>
  <si>
    <t>KW Richardson</t>
  </si>
  <si>
    <t>Ankit Sharma</t>
  </si>
  <si>
    <t>MA Starc</t>
  </si>
  <si>
    <t>R Bhatia</t>
  </si>
  <si>
    <t>Ishan Kishan</t>
  </si>
  <si>
    <t>AM Nayar</t>
  </si>
  <si>
    <t>J Botha</t>
  </si>
  <si>
    <t>KB Arun Karthik</t>
  </si>
  <si>
    <t>R Vinay Kumar</t>
  </si>
  <si>
    <t>R Ashwin</t>
  </si>
  <si>
    <t>BMAJ Mendis</t>
  </si>
  <si>
    <t>JO Holder</t>
  </si>
  <si>
    <t>A Mishra</t>
  </si>
  <si>
    <t>SA Abbott</t>
  </si>
  <si>
    <t>DS Kulkarni</t>
  </si>
  <si>
    <t>R Rampaul</t>
  </si>
  <si>
    <t>PP Chawla</t>
  </si>
  <si>
    <t>DB Ravi Teja</t>
  </si>
  <si>
    <t>MDKJ Perera</t>
  </si>
  <si>
    <t>SN Thakur</t>
  </si>
  <si>
    <t>UA Birla</t>
  </si>
  <si>
    <t>M Manhas</t>
  </si>
  <si>
    <t>LR Shukla</t>
  </si>
  <si>
    <t>MJ McClenaghan</t>
  </si>
  <si>
    <t>TG Southee</t>
  </si>
  <si>
    <t>AD Nath</t>
  </si>
  <si>
    <t>NJ Maddinson</t>
  </si>
  <si>
    <t>KC Cariappa</t>
  </si>
  <si>
    <t>DW Steyn</t>
  </si>
  <si>
    <t>AB Agarkar</t>
  </si>
  <si>
    <t>PC Valthaty</t>
  </si>
  <si>
    <t>PSP Handscomb</t>
  </si>
  <si>
    <t>UT Yadav</t>
  </si>
  <si>
    <t>MG Johnson</t>
  </si>
  <si>
    <t>B Kumar</t>
  </si>
  <si>
    <t>AD Mascarenhas</t>
  </si>
  <si>
    <t>AG Murtaza</t>
  </si>
  <si>
    <t>J Syed Mohammad</t>
  </si>
  <si>
    <t>M Rawat</t>
  </si>
  <si>
    <t>P Dogra</t>
  </si>
  <si>
    <t>P Kumar</t>
  </si>
  <si>
    <t>NM Coulter-Nile</t>
  </si>
  <si>
    <t>R Shukla</t>
  </si>
  <si>
    <t>MM Sharma</t>
  </si>
  <si>
    <t>F Behardien</t>
  </si>
  <si>
    <t>S Gopal</t>
  </si>
  <si>
    <t>S Kaul</t>
  </si>
  <si>
    <t>KJ Abbott</t>
  </si>
  <si>
    <t>Parvez Rasool</t>
  </si>
  <si>
    <t>A Chandila</t>
  </si>
  <si>
    <t>MN Samuels</t>
  </si>
  <si>
    <t>Imran Tahir</t>
  </si>
  <si>
    <t>HV Patel</t>
  </si>
  <si>
    <t>GB Hogg</t>
  </si>
  <si>
    <t>WD Parnell</t>
  </si>
  <si>
    <t>Anureet Singh</t>
  </si>
  <si>
    <t>CJ Jordan</t>
  </si>
  <si>
    <t>DT Christian</t>
  </si>
  <si>
    <t>Harmeet Singh</t>
  </si>
  <si>
    <t>J Yadav</t>
  </si>
  <si>
    <t>Karanveer Singh</t>
  </si>
  <si>
    <t>PV Tambe</t>
  </si>
  <si>
    <t>Z Khan</t>
  </si>
  <si>
    <t>SP Narine</t>
  </si>
  <si>
    <t>L Balaji</t>
  </si>
  <si>
    <t>Shivam Sharma</t>
  </si>
  <si>
    <t>SMSM Senanayake</t>
  </si>
  <si>
    <t>JJ Bumrah</t>
  </si>
  <si>
    <t>S Nadeem</t>
  </si>
  <si>
    <t>SL Malinga</t>
  </si>
  <si>
    <t>Sandeep Sharma</t>
  </si>
  <si>
    <t>A Mithun</t>
  </si>
  <si>
    <t>AS Rajpoot</t>
  </si>
  <si>
    <t>B Laughlin</t>
  </si>
  <si>
    <t>BAW Mendis</t>
  </si>
  <si>
    <t>RG More</t>
  </si>
  <si>
    <t>R Sharma</t>
  </si>
  <si>
    <t>AB Dinda</t>
  </si>
  <si>
    <t>R McLaren</t>
  </si>
  <si>
    <t>S Anirudha</t>
  </si>
  <si>
    <t>SK Trivedi</t>
  </si>
  <si>
    <t>Mohammed Shami</t>
  </si>
  <si>
    <t>BB Sran</t>
  </si>
  <si>
    <t>AL Menaria</t>
  </si>
  <si>
    <t>DJ Muthuswami</t>
  </si>
  <si>
    <t>J Theron</t>
  </si>
  <si>
    <t>K Upadhyay</t>
  </si>
  <si>
    <t>M de Lange</t>
  </si>
  <si>
    <t>M Kartik</t>
  </si>
  <si>
    <t>PP Ojha</t>
  </si>
  <si>
    <t>RJ Harris</t>
  </si>
  <si>
    <t>SB Jakati</t>
  </si>
  <si>
    <t>SW Tait</t>
  </si>
  <si>
    <t>VS Malik</t>
  </si>
  <si>
    <t>YS Chahal</t>
  </si>
  <si>
    <t>JD Unadkat</t>
  </si>
  <si>
    <t>BE Hendricks</t>
  </si>
  <si>
    <t>S Sreesanth</t>
  </si>
  <si>
    <t>A Nehra</t>
  </si>
  <si>
    <t>P Awana</t>
  </si>
  <si>
    <t>A Zampa</t>
  </si>
  <si>
    <t>AB McDonald</t>
  </si>
  <si>
    <t>IC Pandey</t>
  </si>
  <si>
    <t>M Ashwin</t>
  </si>
  <si>
    <t>PJ Cummins</t>
  </si>
  <si>
    <t>S Aravind</t>
  </si>
  <si>
    <t>S Kaushik</t>
  </si>
  <si>
    <t>Swapnil Singh</t>
  </si>
  <si>
    <t>Average_Runs</t>
  </si>
  <si>
    <t>JDP Oram</t>
  </si>
  <si>
    <t>Anand Rajan</t>
  </si>
  <si>
    <t>DP Nannes</t>
  </si>
  <si>
    <t>JW Hastings</t>
  </si>
  <si>
    <t>TA Boult</t>
  </si>
  <si>
    <t>S Badree</t>
  </si>
  <si>
    <t>I Sharma</t>
  </si>
  <si>
    <t>Kuldeep Yadav</t>
  </si>
  <si>
    <t>AA Chavan</t>
  </si>
  <si>
    <t>BW Hilfenhaus</t>
  </si>
  <si>
    <t>Mustafizur Rahman</t>
  </si>
  <si>
    <t>RP Singh</t>
  </si>
  <si>
    <t>MM Patel</t>
  </si>
  <si>
    <t>M Muralitharan</t>
  </si>
  <si>
    <t>P Suyal</t>
  </si>
  <si>
    <t>AF Milne</t>
  </si>
  <si>
    <t>K Santokie</t>
  </si>
  <si>
    <t>SM Boland</t>
  </si>
  <si>
    <t>T Shamsi</t>
  </si>
  <si>
    <t>DL Chahar</t>
  </si>
  <si>
    <t>BA Bhatt</t>
  </si>
  <si>
    <t>GS Sandhu</t>
  </si>
  <si>
    <t>MG Neser</t>
  </si>
  <si>
    <t>S Ladda</t>
  </si>
  <si>
    <t>V Shankar</t>
  </si>
  <si>
    <t>Average_Wickets</t>
  </si>
  <si>
    <t>Avg_Runs</t>
  </si>
  <si>
    <t>Total_Wickets</t>
  </si>
  <si>
    <t>Row Labels</t>
  </si>
  <si>
    <t>Grand Total</t>
  </si>
  <si>
    <t>Sum of Avg_Runs</t>
  </si>
  <si>
    <t>Sum of Total_Wickets</t>
  </si>
  <si>
    <t>M Chinnaswamy Stadium</t>
  </si>
  <si>
    <t>Rajiv Gandhi International Stadium, Uppal</t>
  </si>
  <si>
    <t>MA Chidambaram Stadium, Chepauk</t>
  </si>
  <si>
    <t>Wankhede Stadium</t>
  </si>
  <si>
    <t>Sawai Mansingh Stadium</t>
  </si>
  <si>
    <t>Subrata Roy Sahara Stadium</t>
  </si>
  <si>
    <t>Feroz Shah Kotla</t>
  </si>
  <si>
    <t>JSCA International Stadium Complex</t>
  </si>
  <si>
    <t>Punjab Cricket Association Stadium, Mohali</t>
  </si>
  <si>
    <t>Sharjah Cricket Stadium</t>
  </si>
  <si>
    <t>Dubai International Cricket Stadium</t>
  </si>
  <si>
    <t>Sheikh Zayed Stadium</t>
  </si>
  <si>
    <t>Eden Gardens</t>
  </si>
  <si>
    <t>Sardar Patel Stadium, Motera</t>
  </si>
  <si>
    <t>Maharashtra Cricket Association Stadium</t>
  </si>
  <si>
    <t>Saurashtra Cricket Association Stadium</t>
  </si>
  <si>
    <t>Punjab Cricket Association IS Bindra Stadium, Mohali</t>
  </si>
  <si>
    <t>Shaheed Veer Narayan Singh International Stadium</t>
  </si>
  <si>
    <t>Venue_Name</t>
  </si>
  <si>
    <t>Wins</t>
  </si>
  <si>
    <t>Losses</t>
  </si>
  <si>
    <t>Total</t>
  </si>
  <si>
    <t>Right-arm medium</t>
  </si>
  <si>
    <t>Right-arm fast-medium</t>
  </si>
  <si>
    <t>Right-arm offbreak</t>
  </si>
  <si>
    <t>Right-arm medium-fast</t>
  </si>
  <si>
    <t>Slow left-arm orthodox</t>
  </si>
  <si>
    <t>Right-arm fast</t>
  </si>
  <si>
    <t>Left-arm fast-medium</t>
  </si>
  <si>
    <t>Legbreak</t>
  </si>
  <si>
    <t>Legbreak googly</t>
  </si>
  <si>
    <t>Left-arm medium-fast</t>
  </si>
  <si>
    <t>Left-arm fast</t>
  </si>
  <si>
    <t>Left-arm medium</t>
  </si>
  <si>
    <t>Slow left-arm chinaman</t>
  </si>
  <si>
    <t>Bowling_Style</t>
  </si>
  <si>
    <t>Total_wickets</t>
  </si>
  <si>
    <t>Chennai Super Kings</t>
  </si>
  <si>
    <t>Worse</t>
  </si>
  <si>
    <t>Better</t>
  </si>
  <si>
    <t>Delhi Daredevils</t>
  </si>
  <si>
    <t>Kings XI Punjab</t>
  </si>
  <si>
    <t>Kolkata Knight Riders</t>
  </si>
  <si>
    <t>Mumbai Indians</t>
  </si>
  <si>
    <t>Rajasthan Royals</t>
  </si>
  <si>
    <t>Royal Challengers Bangalore</t>
  </si>
  <si>
    <t>Sunrisers Hyderabad</t>
  </si>
  <si>
    <t>Team_Name</t>
  </si>
  <si>
    <t>Previous_Year</t>
  </si>
  <si>
    <t>Previous_Runs</t>
  </si>
  <si>
    <t>Current_Year</t>
  </si>
  <si>
    <t>Current_Runs</t>
  </si>
  <si>
    <t>Previous_Wickets</t>
  </si>
  <si>
    <t>Current_Wickets</t>
  </si>
  <si>
    <t>Performance_Status</t>
  </si>
  <si>
    <t>Sum of Previous_Runs</t>
  </si>
  <si>
    <t>Sum of Current_Runs</t>
  </si>
  <si>
    <t>Sum of Previous_Wickets</t>
  </si>
  <si>
    <t>Sum of Current_Wickets</t>
  </si>
  <si>
    <t>Rising Pune Supergiants</t>
  </si>
  <si>
    <t>Pune Warriors</t>
  </si>
  <si>
    <t>Gujarat Lions</t>
  </si>
  <si>
    <t>Avg_Top_Order_Contribution</t>
  </si>
  <si>
    <t>Sum of Avg_Top_Order_Contribution</t>
  </si>
  <si>
    <t>Player_Boundary_Frequency</t>
  </si>
  <si>
    <t>Sum of Player_Boundary_Frequency</t>
  </si>
  <si>
    <t>Avg_Powerplay_Runs</t>
  </si>
  <si>
    <t>Avg_Wickets_Lost</t>
  </si>
  <si>
    <t>Run_to_Wicket_Ratio</t>
  </si>
  <si>
    <t>Average of Run_to_Wicket_Ratio</t>
  </si>
  <si>
    <t>Runs_In_Death_Over</t>
  </si>
  <si>
    <t>Wickets_Taken_In_Death_over</t>
  </si>
  <si>
    <t>Sum of Wickets_Taken_In_Death_over</t>
  </si>
  <si>
    <t>Sum of Runs_In_Death_Over</t>
  </si>
  <si>
    <t>Dr. Y.S. Rajasekhara Reddy ACA-VDCA Cricket Stadium</t>
  </si>
  <si>
    <t>Himachal Pradesh Cricket Association Stadium</t>
  </si>
  <si>
    <t>Win_Loss_Ratio</t>
  </si>
  <si>
    <t>Brabourne Stadium</t>
  </si>
  <si>
    <t>Green Park</t>
  </si>
  <si>
    <t>Barabati Stadium</t>
  </si>
  <si>
    <t>Player_ID</t>
  </si>
  <si>
    <t>Rank</t>
  </si>
  <si>
    <t>Season_Year</t>
  </si>
  <si>
    <t>Total_Runs</t>
  </si>
  <si>
    <t>Player_Id</t>
  </si>
  <si>
    <t>Sum of Total_Runs</t>
  </si>
  <si>
    <t>Top_Rank</t>
  </si>
  <si>
    <t>The top 3 players in each venue scored the highest runs.</t>
  </si>
  <si>
    <t>top 3 players in each venue taken highest wicket.</t>
  </si>
  <si>
    <t>Toss_Win_Match_Win</t>
  </si>
  <si>
    <t>Toss_Win_Match_Loss</t>
  </si>
  <si>
    <t>toss win match_win vs toss win match loss of all team</t>
  </si>
  <si>
    <t>Team name</t>
  </si>
  <si>
    <t>Match win count</t>
  </si>
  <si>
    <t>Total toss win count</t>
  </si>
  <si>
    <t>Toss win match win percentage</t>
  </si>
  <si>
    <t>Toss wins and match win percentage of each team.</t>
  </si>
  <si>
    <t>field</t>
  </si>
  <si>
    <t>bat</t>
  </si>
  <si>
    <t xml:space="preserve"> match win percentage  after won toss in each venue </t>
  </si>
  <si>
    <t>Venue Name</t>
  </si>
  <si>
    <t>Toss Decision</t>
  </si>
  <si>
    <t>Total Matches</t>
  </si>
  <si>
    <t>Matches Won after Toss</t>
  </si>
  <si>
    <t>Win Percentage</t>
  </si>
  <si>
    <t>Player Name</t>
  </si>
  <si>
    <t>Number of Wickets</t>
  </si>
  <si>
    <t>Total Runs</t>
  </si>
  <si>
    <t>Team Name</t>
  </si>
  <si>
    <t>Win_Percentage</t>
  </si>
  <si>
    <t>Matches_Won</t>
  </si>
  <si>
    <t>Total_Matches</t>
  </si>
  <si>
    <t xml:space="preserve">Matches played </t>
  </si>
  <si>
    <t>Win_Rate</t>
  </si>
  <si>
    <t>win rate with player presence</t>
  </si>
  <si>
    <t>Matches_Played</t>
  </si>
  <si>
    <t>Sum of Matches_Played</t>
  </si>
  <si>
    <t>Sum of Wins</t>
  </si>
  <si>
    <t>Count of Venue Name</t>
  </si>
  <si>
    <t>Average of Win_Percentage</t>
  </si>
  <si>
    <t>Column1</t>
  </si>
  <si>
    <t>Matches_Lost</t>
  </si>
  <si>
    <t>Matches Played</t>
  </si>
  <si>
    <t>Matches Won</t>
  </si>
  <si>
    <t>Matches Lost</t>
  </si>
  <si>
    <t>Runs_in_PowerPlay_DeathOvers</t>
  </si>
  <si>
    <t>Runs_in_MiddleOvers</t>
  </si>
  <si>
    <t>Runs_in_Power_Play_Death_Overs</t>
  </si>
  <si>
    <t>Runs_in_Middle_Overs</t>
  </si>
  <si>
    <t xml:space="preserve">Venue Name </t>
  </si>
  <si>
    <t>Avg Runs per Match</t>
  </si>
  <si>
    <t>Total fours hit</t>
  </si>
  <si>
    <t>Total Sixes Hit</t>
  </si>
  <si>
    <t>Total_Fours_Hit</t>
  </si>
  <si>
    <t>Total_Sixes_Hit</t>
  </si>
  <si>
    <t>Avg_Runs_per_Match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</si>
</sst>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 wrapText="1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top" wrapText="1"/>
    </xf>
    <xf numFmtId="0" fontId="0" fillId="0" borderId="0" xfId="0" applyAlignment="1">
      <alignment horizontal="left" inden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5" fillId="0" borderId="0" xfId="0" applyFont="1"/>
    <xf numFmtId="0" fontId="5" fillId="7" borderId="0" xfId="0" applyFont="1" applyFill="1"/>
    <xf numFmtId="0" fontId="0" fillId="3" borderId="0" xfId="0" applyFill="1" applyAlignment="1">
      <alignment vertical="center" wrapText="1"/>
    </xf>
    <xf numFmtId="0" fontId="0" fillId="8" borderId="0" xfId="0" applyFill="1" applyAlignment="1">
      <alignment wrapText="1"/>
    </xf>
    <xf numFmtId="0" fontId="6" fillId="3" borderId="0" xfId="0" applyFont="1" applyFill="1"/>
    <xf numFmtId="0" fontId="0" fillId="3" borderId="0" xfId="0" applyFill="1"/>
    <xf numFmtId="0" fontId="2" fillId="6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NumberFormat="1"/>
    <xf numFmtId="0" fontId="0" fillId="0" borderId="0" xfId="0" applyAlignment="1"/>
    <xf numFmtId="0" fontId="8" fillId="0" borderId="0" xfId="0" applyFont="1" applyAlignment="1"/>
    <xf numFmtId="0" fontId="9" fillId="0" borderId="0" xfId="0" applyFont="1" applyAlignment="1">
      <alignment wrapText="1"/>
    </xf>
    <xf numFmtId="2" fontId="9" fillId="0" borderId="0" xfId="0" applyNumberFormat="1" applyFont="1" applyAlignment="1">
      <alignment wrapText="1"/>
    </xf>
    <xf numFmtId="0" fontId="9" fillId="0" borderId="0" xfId="0" applyFont="1" applyAlignment="1"/>
  </cellXfs>
  <cellStyles count="1">
    <cellStyle name="Normal" xfId="0" builtinId="0"/>
  </cellStyles>
  <dxfs count="10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" formatCode="0.0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2" formatCode="0.0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2" formatCode="0.00"/>
      <alignment horizontal="general" vertical="top" textRotation="0" wrapText="1" indent="0" justifyLastLine="0" shrinkToFit="0" readingOrder="0"/>
    </dxf>
    <dxf>
      <numFmt numFmtId="2" formatCode="0.00"/>
      <alignment horizontal="general" vertical="top" textRotation="0" wrapText="1" indent="0" justifyLastLine="0" shrinkToFit="0" readingOrder="0"/>
    </dxf>
    <dxf>
      <numFmt numFmtId="2" formatCode="0.0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2" formatCode="0.00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" formatCode="0.0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959505"/>
      <color rgb="FFF9ED05"/>
      <color rgb="FFFCF67A"/>
      <color rgb="FFCC3300"/>
      <color rgb="FFFF66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32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pivotCacheDefinition" Target="pivotCache/pivotCacheDefinition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pivotCacheDefinition" Target="pivotCache/pivotCacheDefinition6.xml"/><Relationship Id="rId30" Type="http://schemas.openxmlformats.org/officeDocument/2006/relationships/pivotCacheDefinition" Target="pivotCache/pivotCacheDefinition9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Top 10 Players by Strike Rate in Last 4 Seasons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4739643558541"/>
          <c:y val="0.13018144471071552"/>
          <c:w val="0.84600132151313256"/>
          <c:h val="0.6356697804078836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4.9309664694280079E-3"/>
                  <c:y val="-8.343522277106685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F7-495C-BABB-C611ED9F8B52}"/>
                </c:ext>
              </c:extLst>
            </c:dLbl>
            <c:dLbl>
              <c:idx val="1"/>
              <c:layout>
                <c:manualLayout>
                  <c:x val="7.3964497041419889E-3"/>
                  <c:y val="-8.34352227710666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F7-495C-BABB-C611ED9F8B52}"/>
                </c:ext>
              </c:extLst>
            </c:dLbl>
            <c:dLbl>
              <c:idx val="2"/>
              <c:layout>
                <c:manualLayout>
                  <c:x val="7.3964497041420114E-3"/>
                  <c:y val="-2.49844082969252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F7-495C-BABB-C611ED9F8B52}"/>
                </c:ext>
              </c:extLst>
            </c:dLbl>
            <c:dLbl>
              <c:idx val="3"/>
              <c:layout>
                <c:manualLayout>
                  <c:x val="4.9309664694279628E-3"/>
                  <c:y val="1.5797398365956607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F7-495C-BABB-C611ED9F8B52}"/>
                </c:ext>
              </c:extLst>
            </c:dLbl>
            <c:dLbl>
              <c:idx val="4"/>
              <c:layout>
                <c:manualLayout>
                  <c:x val="0"/>
                  <c:y val="-1.25233875546121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F7-495C-BABB-C611ED9F8B52}"/>
                </c:ext>
              </c:extLst>
            </c:dLbl>
            <c:dLbl>
              <c:idx val="5"/>
              <c:layout>
                <c:manualLayout>
                  <c:x val="4.9309664694280079E-3"/>
                  <c:y val="-1.2445387900180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F7-495C-BABB-C611ED9F8B52}"/>
                </c:ext>
              </c:extLst>
            </c:dLbl>
            <c:dLbl>
              <c:idx val="6"/>
              <c:layout>
                <c:manualLayout>
                  <c:x val="9.8619329388560158E-3"/>
                  <c:y val="-2.47509030023284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F7-495C-BABB-C611ED9F8B52}"/>
                </c:ext>
              </c:extLst>
            </c:dLbl>
            <c:dLbl>
              <c:idx val="7"/>
              <c:layout>
                <c:manualLayout>
                  <c:x val="-9.0400007630911194E-17"/>
                  <c:y val="-2.49065731987264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F7-495C-BABB-C611ED9F8B52}"/>
                </c:ext>
              </c:extLst>
            </c:dLbl>
            <c:dLbl>
              <c:idx val="8"/>
              <c:layout>
                <c:manualLayout>
                  <c:x val="0"/>
                  <c:y val="-2.08436798064818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F7-495C-BABB-C611ED9F8B52}"/>
                </c:ext>
              </c:extLst>
            </c:dLbl>
            <c:dLbl>
              <c:idx val="9"/>
              <c:layout>
                <c:manualLayout>
                  <c:x val="2.4654832347138231E-3"/>
                  <c:y val="-2.48677379277433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F7-495C-BABB-C611ED9F8B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'Top 10 Players by Strike_rate'!$E$12:$E$21</c:f>
              <c:strCache>
                <c:ptCount val="10"/>
                <c:pt idx="0">
                  <c:v>RV Gomez</c:v>
                </c:pt>
                <c:pt idx="1">
                  <c:v>AN Ahmed</c:v>
                </c:pt>
                <c:pt idx="2">
                  <c:v>CR Brathwaite</c:v>
                </c:pt>
                <c:pt idx="3">
                  <c:v>PJ Sangwan</c:v>
                </c:pt>
                <c:pt idx="4">
                  <c:v>Bipul Sharma</c:v>
                </c:pt>
                <c:pt idx="5">
                  <c:v>KH Pandya</c:v>
                </c:pt>
                <c:pt idx="6">
                  <c:v>B Lee</c:v>
                </c:pt>
                <c:pt idx="7">
                  <c:v>M Morkel</c:v>
                </c:pt>
                <c:pt idx="8">
                  <c:v>SN Khan</c:v>
                </c:pt>
                <c:pt idx="9">
                  <c:v>BCJ Cutting</c:v>
                </c:pt>
              </c:strCache>
            </c:strRef>
          </c:cat>
          <c:val>
            <c:numRef>
              <c:f>'Top 10 Players by Strike_rate'!$F$12:$F$21</c:f>
              <c:numCache>
                <c:formatCode>0.0</c:formatCode>
                <c:ptCount val="10"/>
                <c:pt idx="0">
                  <c:v>400</c:v>
                </c:pt>
                <c:pt idx="1">
                  <c:v>233.33330000000001</c:v>
                </c:pt>
                <c:pt idx="2">
                  <c:v>207.5</c:v>
                </c:pt>
                <c:pt idx="3">
                  <c:v>200</c:v>
                </c:pt>
                <c:pt idx="4">
                  <c:v>192.5926</c:v>
                </c:pt>
                <c:pt idx="5">
                  <c:v>186.61420000000001</c:v>
                </c:pt>
                <c:pt idx="6">
                  <c:v>175</c:v>
                </c:pt>
                <c:pt idx="7">
                  <c:v>173.6842</c:v>
                </c:pt>
                <c:pt idx="8">
                  <c:v>171.84469999999999</c:v>
                </c:pt>
                <c:pt idx="9">
                  <c:v>169.76740000000001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7-495C-BABB-C611ED9F8B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8610655"/>
        <c:axId val="818611135"/>
      </c:barChart>
      <c:catAx>
        <c:axId val="81861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Player Name</a:t>
                </a:r>
              </a:p>
            </c:rich>
          </c:tx>
          <c:layout>
            <c:manualLayout>
              <c:xMode val="edge"/>
              <c:yMode val="edge"/>
              <c:x val="0.49614348085110305"/>
              <c:y val="0.89198026027996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8611135"/>
        <c:crosses val="autoZero"/>
        <c:auto val="1"/>
        <c:lblAlgn val="ctr"/>
        <c:lblOffset val="100"/>
        <c:noMultiLvlLbl val="0"/>
      </c:catAx>
      <c:valAx>
        <c:axId val="818611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Strike Rate</a:t>
                </a:r>
              </a:p>
            </c:rich>
          </c:tx>
          <c:layout>
            <c:manualLayout>
              <c:xMode val="edge"/>
              <c:yMode val="edge"/>
              <c:x val="3.7202846708934617E-2"/>
              <c:y val="0.36031660104986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861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[RCB-IPL Strategy_Kiran_HD.xlsx]Boundary_Frequency!PivotTable7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Players Boundary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4.4176706827309307E-2"/>
              <c:y val="-7.959379717304791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7.8313253012048042E-2"/>
              <c:y val="-7.684918347742555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0040160642570281"/>
              <c:y val="7.410456978180321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4.2168674698795108E-2"/>
              <c:y val="7.684918347742544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6.6265060240963861E-2"/>
              <c:y val="9.880609304240417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6.0240963855421686E-2"/>
              <c:y val="-1.0063467296582291E-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8.0321285140562262E-2"/>
              <c:y val="-5.4892273912446827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22088353413655E-2"/>
              <c:y val="-6.312611499931385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0290231793314992"/>
          <c:y val="0.10787174657922803"/>
          <c:w val="0.59607200455364773"/>
          <c:h val="0.81472171886295208"/>
        </c:manualLayout>
      </c:layout>
      <c:doughnutChart>
        <c:varyColors val="1"/>
        <c:ser>
          <c:idx val="0"/>
          <c:order val="0"/>
          <c:tx>
            <c:strRef>
              <c:f>Boundary_Frequency!$D$15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F8-453E-A1AF-C66BDAE087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EF8-453E-A1AF-C66BDAE087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EF8-453E-A1AF-C66BDAE087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EF8-453E-A1AF-C66BDAE087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EF8-453E-A1AF-C66BDAE087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EF8-453E-A1AF-C66BDAE087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EF8-453E-A1AF-C66BDAE0872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EF8-453E-A1AF-C66BDAE0872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EF8-453E-A1AF-C66BDAE0872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EF8-453E-A1AF-C66BDAE08724}"/>
              </c:ext>
            </c:extLst>
          </c:dPt>
          <c:dLbls>
            <c:dLbl>
              <c:idx val="0"/>
              <c:layout>
                <c:manualLayout>
                  <c:x val="4.4176706827309307E-2"/>
                  <c:y val="-7.959379717304791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F8-453E-A1AF-C66BDAE08724}"/>
                </c:ext>
              </c:extLst>
            </c:dLbl>
            <c:dLbl>
              <c:idx val="1"/>
              <c:layout>
                <c:manualLayout>
                  <c:x val="7.8313253012048042E-2"/>
                  <c:y val="-7.6849183477425559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F8-453E-A1AF-C66BDAE08724}"/>
                </c:ext>
              </c:extLst>
            </c:dLbl>
            <c:dLbl>
              <c:idx val="4"/>
              <c:layout>
                <c:manualLayout>
                  <c:x val="0.10040160642570281"/>
                  <c:y val="7.410456978180321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F8-453E-A1AF-C66BDAE08724}"/>
                </c:ext>
              </c:extLst>
            </c:dLbl>
            <c:dLbl>
              <c:idx val="5"/>
              <c:layout>
                <c:manualLayout>
                  <c:x val="4.2168674698795108E-2"/>
                  <c:y val="7.684918347742544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EF8-453E-A1AF-C66BDAE08724}"/>
                </c:ext>
              </c:extLst>
            </c:dLbl>
            <c:dLbl>
              <c:idx val="6"/>
              <c:layout>
                <c:manualLayout>
                  <c:x val="-6.6265060240963861E-2"/>
                  <c:y val="9.880609304240417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EF8-453E-A1AF-C66BDAE08724}"/>
                </c:ext>
              </c:extLst>
            </c:dLbl>
            <c:dLbl>
              <c:idx val="7"/>
              <c:layout>
                <c:manualLayout>
                  <c:x val="-6.0240963855421686E-2"/>
                  <c:y val="-1.0063467296582291E-1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EF8-453E-A1AF-C66BDAE08724}"/>
                </c:ext>
              </c:extLst>
            </c:dLbl>
            <c:dLbl>
              <c:idx val="8"/>
              <c:layout>
                <c:manualLayout>
                  <c:x val="-8.0321285140562262E-2"/>
                  <c:y val="-5.4892273912446827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EF8-453E-A1AF-C66BDAE08724}"/>
                </c:ext>
              </c:extLst>
            </c:dLbl>
            <c:dLbl>
              <c:idx val="9"/>
              <c:layout>
                <c:manualLayout>
                  <c:x val="-5.22088353413655E-2"/>
                  <c:y val="-6.3126114999313851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EF8-453E-A1AF-C66BDAE0872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Boundary_Frequency!$C$16:$C$26</c:f>
              <c:strCache>
                <c:ptCount val="10"/>
                <c:pt idx="0">
                  <c:v>AN Ahmed</c:v>
                </c:pt>
                <c:pt idx="1">
                  <c:v>BCJ Cutting</c:v>
                </c:pt>
                <c:pt idx="2">
                  <c:v>CR Brathwaite</c:v>
                </c:pt>
                <c:pt idx="3">
                  <c:v>ER Dwivedi</c:v>
                </c:pt>
                <c:pt idx="4">
                  <c:v>KH Pandya</c:v>
                </c:pt>
                <c:pt idx="5">
                  <c:v>LJ Wright</c:v>
                </c:pt>
                <c:pt idx="6">
                  <c:v>MS Gony</c:v>
                </c:pt>
                <c:pt idx="7">
                  <c:v>PJ Sangwan</c:v>
                </c:pt>
                <c:pt idx="8">
                  <c:v>RV Gomez</c:v>
                </c:pt>
                <c:pt idx="9">
                  <c:v>Shivam Sharma</c:v>
                </c:pt>
              </c:strCache>
            </c:strRef>
          </c:cat>
          <c:val>
            <c:numRef>
              <c:f>Boundary_Frequency!$D$16:$D$26</c:f>
              <c:numCache>
                <c:formatCode>General</c:formatCode>
                <c:ptCount val="10"/>
                <c:pt idx="0">
                  <c:v>50</c:v>
                </c:pt>
                <c:pt idx="1">
                  <c:v>25.58</c:v>
                </c:pt>
                <c:pt idx="2">
                  <c:v>35</c:v>
                </c:pt>
                <c:pt idx="3">
                  <c:v>26.67</c:v>
                </c:pt>
                <c:pt idx="4">
                  <c:v>27.56</c:v>
                </c:pt>
                <c:pt idx="5">
                  <c:v>30.16</c:v>
                </c:pt>
                <c:pt idx="6">
                  <c:v>25.93</c:v>
                </c:pt>
                <c:pt idx="7">
                  <c:v>50</c:v>
                </c:pt>
                <c:pt idx="8">
                  <c:v>100</c:v>
                </c:pt>
                <c:pt idx="9">
                  <c:v>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2-4CD9-9885-3AA3EE7B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[RCB-IPL Strategy_Kiran_HD.xlsx]Powerplay_Performance!PivotTable8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Run To Wicket Ratio Across All Teams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Powerplay_Performance!$D$16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Powerplay_Performance!$C$17:$C$28</c:f>
              <c:strCache>
                <c:ptCount val="11"/>
                <c:pt idx="0">
                  <c:v>Chennai Super Kings</c:v>
                </c:pt>
                <c:pt idx="1">
                  <c:v>Delhi Daredevils</c:v>
                </c:pt>
                <c:pt idx="2">
                  <c:v>Gujarat Lions</c:v>
                </c:pt>
                <c:pt idx="3">
                  <c:v>Kings XI Punjab</c:v>
                </c:pt>
                <c:pt idx="4">
                  <c:v>Kolkata Knight Riders</c:v>
                </c:pt>
                <c:pt idx="5">
                  <c:v>Mumbai Indians</c:v>
                </c:pt>
                <c:pt idx="6">
                  <c:v>Pune Warriors</c:v>
                </c:pt>
                <c:pt idx="7">
                  <c:v>Rajasthan Royals</c:v>
                </c:pt>
                <c:pt idx="8">
                  <c:v>Rising Pune Supergiants</c:v>
                </c:pt>
                <c:pt idx="9">
                  <c:v>Royal Challengers Bangalore</c:v>
                </c:pt>
                <c:pt idx="10">
                  <c:v>Sunrisers Hyderabad</c:v>
                </c:pt>
              </c:strCache>
            </c:strRef>
          </c:cat>
          <c:val>
            <c:numRef>
              <c:f>Powerplay_Performance!$D$17:$D$28</c:f>
              <c:numCache>
                <c:formatCode>0.00</c:formatCode>
                <c:ptCount val="11"/>
                <c:pt idx="0">
                  <c:v>15.60273973</c:v>
                </c:pt>
                <c:pt idx="1">
                  <c:v>13.648484849999999</c:v>
                </c:pt>
                <c:pt idx="2">
                  <c:v>14.38461538</c:v>
                </c:pt>
                <c:pt idx="3">
                  <c:v>15.073033710000001</c:v>
                </c:pt>
                <c:pt idx="4">
                  <c:v>15.47590362</c:v>
                </c:pt>
                <c:pt idx="5">
                  <c:v>14.68571429</c:v>
                </c:pt>
                <c:pt idx="6">
                  <c:v>14.56818182</c:v>
                </c:pt>
                <c:pt idx="7">
                  <c:v>14.0859375</c:v>
                </c:pt>
                <c:pt idx="8">
                  <c:v>18.454545459999999</c:v>
                </c:pt>
                <c:pt idx="9">
                  <c:v>14.39779006</c:v>
                </c:pt>
                <c:pt idx="10">
                  <c:v>16.412500000000001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A-49E3-B7BC-B1C918EDBB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8396559"/>
        <c:axId val="788400399"/>
      </c:barChart>
      <c:catAx>
        <c:axId val="78839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>
                    <a:latin typeface="Arial" panose="020B0604020202020204" pitchFamily="34" charset="0"/>
                    <a:cs typeface="Arial" panose="020B0604020202020204" pitchFamily="34" charset="0"/>
                  </a:rPr>
                  <a:t>Team</a:t>
                </a:r>
                <a:r>
                  <a:rPr lang="en-US" sz="9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Name</a:t>
                </a:r>
                <a:endParaRPr lang="en-US" sz="9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8400399"/>
        <c:crosses val="autoZero"/>
        <c:auto val="1"/>
        <c:lblAlgn val="ctr"/>
        <c:lblOffset val="100"/>
        <c:noMultiLvlLbl val="0"/>
      </c:catAx>
      <c:valAx>
        <c:axId val="78840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Average of Run_to_Wicket_Ratio</a:t>
                </a:r>
                <a:r>
                  <a:rPr lang="en-US" sz="900" b="0" i="0" u="none" strike="noStrike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en-US" sz="9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839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[RCB-IPL Strategy_Kiran_HD.xlsx]Top_Performers_In_DeathOvers!PivotTable9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Top Performers in Death Overs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Top_Performers_In_DeathOvers!$D$15</c:f>
              <c:strCache>
                <c:ptCount val="1"/>
                <c:pt idx="0">
                  <c:v>Sum of Wickets_Taken_In_Death_over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Top_Performers_In_DeathOvers!$C$16:$C$26</c:f>
              <c:strCache>
                <c:ptCount val="10"/>
                <c:pt idx="0">
                  <c:v>AB de Villiers</c:v>
                </c:pt>
                <c:pt idx="1">
                  <c:v>AT Rayudu</c:v>
                </c:pt>
                <c:pt idx="2">
                  <c:v>DA Miller</c:v>
                </c:pt>
                <c:pt idx="3">
                  <c:v>GJ Bailey</c:v>
                </c:pt>
                <c:pt idx="4">
                  <c:v>JP Duminy</c:v>
                </c:pt>
                <c:pt idx="5">
                  <c:v>KA Pollard</c:v>
                </c:pt>
                <c:pt idx="6">
                  <c:v>MS Dhoni</c:v>
                </c:pt>
                <c:pt idx="7">
                  <c:v>RG Sharma</c:v>
                </c:pt>
                <c:pt idx="8">
                  <c:v>V Kohli</c:v>
                </c:pt>
                <c:pt idx="9">
                  <c:v>YK Pathan</c:v>
                </c:pt>
              </c:strCache>
            </c:strRef>
          </c:cat>
          <c:val>
            <c:numRef>
              <c:f>Top_Performers_In_DeathOvers!$D$16:$D$26</c:f>
              <c:numCache>
                <c:formatCode>General</c:formatCode>
                <c:ptCount val="10"/>
                <c:pt idx="0">
                  <c:v>30</c:v>
                </c:pt>
                <c:pt idx="1">
                  <c:v>32</c:v>
                </c:pt>
                <c:pt idx="2">
                  <c:v>32</c:v>
                </c:pt>
                <c:pt idx="3">
                  <c:v>21</c:v>
                </c:pt>
                <c:pt idx="4">
                  <c:v>13</c:v>
                </c:pt>
                <c:pt idx="5">
                  <c:v>46</c:v>
                </c:pt>
                <c:pt idx="6">
                  <c:v>56</c:v>
                </c:pt>
                <c:pt idx="7">
                  <c:v>24</c:v>
                </c:pt>
                <c:pt idx="8">
                  <c:v>31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F-49EC-B338-7537D43DEE0C}"/>
            </c:ext>
          </c:extLst>
        </c:ser>
        <c:ser>
          <c:idx val="1"/>
          <c:order val="1"/>
          <c:tx>
            <c:strRef>
              <c:f>Top_Performers_In_DeathOvers!$E$15</c:f>
              <c:strCache>
                <c:ptCount val="1"/>
                <c:pt idx="0">
                  <c:v>Sum of Runs_In_Death_Over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Top_Performers_In_DeathOvers!$C$16:$C$26</c:f>
              <c:strCache>
                <c:ptCount val="10"/>
                <c:pt idx="0">
                  <c:v>AB de Villiers</c:v>
                </c:pt>
                <c:pt idx="1">
                  <c:v>AT Rayudu</c:v>
                </c:pt>
                <c:pt idx="2">
                  <c:v>DA Miller</c:v>
                </c:pt>
                <c:pt idx="3">
                  <c:v>GJ Bailey</c:v>
                </c:pt>
                <c:pt idx="4">
                  <c:v>JP Duminy</c:v>
                </c:pt>
                <c:pt idx="5">
                  <c:v>KA Pollard</c:v>
                </c:pt>
                <c:pt idx="6">
                  <c:v>MS Dhoni</c:v>
                </c:pt>
                <c:pt idx="7">
                  <c:v>RG Sharma</c:v>
                </c:pt>
                <c:pt idx="8">
                  <c:v>V Kohli</c:v>
                </c:pt>
                <c:pt idx="9">
                  <c:v>YK Pathan</c:v>
                </c:pt>
              </c:strCache>
            </c:strRef>
          </c:cat>
          <c:val>
            <c:numRef>
              <c:f>Top_Performers_In_DeathOvers!$E$16:$E$26</c:f>
              <c:numCache>
                <c:formatCode>General</c:formatCode>
                <c:ptCount val="10"/>
                <c:pt idx="0">
                  <c:v>519</c:v>
                </c:pt>
                <c:pt idx="1">
                  <c:v>326</c:v>
                </c:pt>
                <c:pt idx="2">
                  <c:v>469</c:v>
                </c:pt>
                <c:pt idx="3">
                  <c:v>321</c:v>
                </c:pt>
                <c:pt idx="4">
                  <c:v>330</c:v>
                </c:pt>
                <c:pt idx="5">
                  <c:v>700</c:v>
                </c:pt>
                <c:pt idx="6">
                  <c:v>751</c:v>
                </c:pt>
                <c:pt idx="7">
                  <c:v>486</c:v>
                </c:pt>
                <c:pt idx="8">
                  <c:v>467</c:v>
                </c:pt>
                <c:pt idx="9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F-49EC-B338-7537D43DEE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78222527"/>
        <c:axId val="1178218687"/>
      </c:barChart>
      <c:catAx>
        <c:axId val="1178222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78218687"/>
        <c:crosses val="autoZero"/>
        <c:auto val="1"/>
        <c:lblAlgn val="ctr"/>
        <c:lblOffset val="100"/>
        <c:noMultiLvlLbl val="0"/>
      </c:catAx>
      <c:valAx>
        <c:axId val="117821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22527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Win vs. Loss by 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Win_LossRatioByVanue!$D$3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Win_LossRatioByVanue!$C$4:$C$23</c:f>
              <c:strCache>
                <c:ptCount val="20"/>
                <c:pt idx="0">
                  <c:v>Wankhede Stadium</c:v>
                </c:pt>
                <c:pt idx="1">
                  <c:v>Eden Gardens</c:v>
                </c:pt>
                <c:pt idx="2">
                  <c:v>M Chinnaswamy Stadium</c:v>
                </c:pt>
                <c:pt idx="3">
                  <c:v>Rajiv Gandhi International Stadium, Uppal</c:v>
                </c:pt>
                <c:pt idx="4">
                  <c:v>MA Chidambaram Stadium, Chepauk</c:v>
                </c:pt>
                <c:pt idx="5">
                  <c:v>Sawai Mansingh Stadium</c:v>
                </c:pt>
                <c:pt idx="6">
                  <c:v>Punjab Cricket Association Stadium, Mohali</c:v>
                </c:pt>
                <c:pt idx="7">
                  <c:v>Feroz Shah Kotla</c:v>
                </c:pt>
                <c:pt idx="8">
                  <c:v>Eden Gardens</c:v>
                </c:pt>
                <c:pt idx="9">
                  <c:v>Feroz Shah Kotla</c:v>
                </c:pt>
                <c:pt idx="10">
                  <c:v>Feroz Shah Kotla</c:v>
                </c:pt>
                <c:pt idx="11">
                  <c:v>Shaheed Veer Narayan Singh International Stadium</c:v>
                </c:pt>
                <c:pt idx="12">
                  <c:v>Sardar Patel Stadium, Motera</c:v>
                </c:pt>
                <c:pt idx="13">
                  <c:v>Sheikh Zayed Stadium</c:v>
                </c:pt>
                <c:pt idx="14">
                  <c:v>Feroz Shah Kotla</c:v>
                </c:pt>
                <c:pt idx="15">
                  <c:v>Dr. Y.S. Rajasekhara Reddy ACA-VDCA Cricket Stadium</c:v>
                </c:pt>
                <c:pt idx="16">
                  <c:v>JSCA International Stadium Complex</c:v>
                </c:pt>
                <c:pt idx="17">
                  <c:v>Himachal Pradesh Cricket Association Stadium</c:v>
                </c:pt>
                <c:pt idx="18">
                  <c:v>MA Chidambaram Stadium, Chepauk</c:v>
                </c:pt>
                <c:pt idx="19">
                  <c:v>Punjab Cricket Association Stadium, Mohali</c:v>
                </c:pt>
              </c:strCache>
            </c:strRef>
          </c:cat>
          <c:val>
            <c:numRef>
              <c:f>Win_LossRatioByVanue!$D$4:$D$23</c:f>
              <c:numCache>
                <c:formatCode>General</c:formatCode>
                <c:ptCount val="20"/>
                <c:pt idx="0">
                  <c:v>19</c:v>
                </c:pt>
                <c:pt idx="1">
                  <c:v>17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A-4B69-9E86-CC166A61B091}"/>
            </c:ext>
          </c:extLst>
        </c:ser>
        <c:ser>
          <c:idx val="1"/>
          <c:order val="1"/>
          <c:tx>
            <c:strRef>
              <c:f>Win_LossRatioByVanue!$E$3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Win_LossRatioByVanue!$C$4:$C$23</c:f>
              <c:strCache>
                <c:ptCount val="20"/>
                <c:pt idx="0">
                  <c:v>Wankhede Stadium</c:v>
                </c:pt>
                <c:pt idx="1">
                  <c:v>Eden Gardens</c:v>
                </c:pt>
                <c:pt idx="2">
                  <c:v>M Chinnaswamy Stadium</c:v>
                </c:pt>
                <c:pt idx="3">
                  <c:v>Rajiv Gandhi International Stadium, Uppal</c:v>
                </c:pt>
                <c:pt idx="4">
                  <c:v>MA Chidambaram Stadium, Chepauk</c:v>
                </c:pt>
                <c:pt idx="5">
                  <c:v>Sawai Mansingh Stadium</c:v>
                </c:pt>
                <c:pt idx="6">
                  <c:v>Punjab Cricket Association Stadium, Mohali</c:v>
                </c:pt>
                <c:pt idx="7">
                  <c:v>Feroz Shah Kotla</c:v>
                </c:pt>
                <c:pt idx="8">
                  <c:v>Eden Gardens</c:v>
                </c:pt>
                <c:pt idx="9">
                  <c:v>Feroz Shah Kotla</c:v>
                </c:pt>
                <c:pt idx="10">
                  <c:v>Feroz Shah Kotla</c:v>
                </c:pt>
                <c:pt idx="11">
                  <c:v>Shaheed Veer Narayan Singh International Stadium</c:v>
                </c:pt>
                <c:pt idx="12">
                  <c:v>Sardar Patel Stadium, Motera</c:v>
                </c:pt>
                <c:pt idx="13">
                  <c:v>Sheikh Zayed Stadium</c:v>
                </c:pt>
                <c:pt idx="14">
                  <c:v>Feroz Shah Kotla</c:v>
                </c:pt>
                <c:pt idx="15">
                  <c:v>Dr. Y.S. Rajasekhara Reddy ACA-VDCA Cricket Stadium</c:v>
                </c:pt>
                <c:pt idx="16">
                  <c:v>JSCA International Stadium Complex</c:v>
                </c:pt>
                <c:pt idx="17">
                  <c:v>Himachal Pradesh Cricket Association Stadium</c:v>
                </c:pt>
                <c:pt idx="18">
                  <c:v>MA Chidambaram Stadium, Chepauk</c:v>
                </c:pt>
                <c:pt idx="19">
                  <c:v>Punjab Cricket Association Stadium, Mohali</c:v>
                </c:pt>
              </c:strCache>
            </c:strRef>
          </c:cat>
          <c:val>
            <c:numRef>
              <c:f>Win_LossRatioByVanue!$E$4:$E$23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9</c:v>
                </c:pt>
                <c:pt idx="4">
                  <c:v>3</c:v>
                </c:pt>
                <c:pt idx="5">
                  <c:v>0</c:v>
                </c:pt>
                <c:pt idx="6">
                  <c:v>7</c:v>
                </c:pt>
                <c:pt idx="7">
                  <c:v>15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A-4B69-9E86-CC166A61B0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4340847"/>
        <c:axId val="639571871"/>
      </c:barChart>
      <c:catAx>
        <c:axId val="26434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571871"/>
        <c:crosses val="autoZero"/>
        <c:auto val="1"/>
        <c:lblAlgn val="ctr"/>
        <c:lblOffset val="100"/>
        <c:noMultiLvlLbl val="0"/>
      </c:catAx>
      <c:valAx>
        <c:axId val="6395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4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[RCB-IPL Strategy_Kiran_HD.xlsx]Performance_Metrics_of_Top_Play!PivotTable10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V.Kohli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Performence in past Seasons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Performance_Metrics_of_Top_Play!$C$6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Performance_Metrics_of_Top_Play!$B$7:$B$12</c:f>
              <c:multiLvlStrCache>
                <c:ptCount val="4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</c:lvl>
                <c:lvl>
                  <c:pt idx="0">
                    <c:v>V Kohli</c:v>
                  </c:pt>
                </c:lvl>
              </c:multiLvlStrCache>
            </c:multiLvlStrRef>
          </c:cat>
          <c:val>
            <c:numRef>
              <c:f>Performance_Metrics_of_Top_Play!$C$7:$C$12</c:f>
              <c:numCache>
                <c:formatCode>General</c:formatCode>
                <c:ptCount val="4"/>
                <c:pt idx="0">
                  <c:v>4832</c:v>
                </c:pt>
                <c:pt idx="1">
                  <c:v>4019</c:v>
                </c:pt>
                <c:pt idx="2">
                  <c:v>4260</c:v>
                </c:pt>
                <c:pt idx="3">
                  <c:v>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D-40A1-9308-06E6190852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1003551"/>
        <c:axId val="481001631"/>
      </c:barChart>
      <c:catAx>
        <c:axId val="481003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1001631"/>
        <c:crosses val="autoZero"/>
        <c:auto val="1"/>
        <c:lblAlgn val="ctr"/>
        <c:lblOffset val="100"/>
        <c:noMultiLvlLbl val="0"/>
      </c:catAx>
      <c:valAx>
        <c:axId val="4810016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100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[RCB-IPL Strategy_Kiran_HD.xlsx]Performance_Metrics_of_Top_Play!PivotTable11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DA Warner Performence in past Seasons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Performance_Metrics_of_Top_Play!$C$16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Performance_Metrics_of_Top_Play!$B$17:$B$21</c:f>
              <c:multiLvlStrCache>
                <c:ptCount val="3"/>
                <c:lvl>
                  <c:pt idx="0">
                    <c:v>2013</c:v>
                  </c:pt>
                  <c:pt idx="1">
                    <c:v>2015</c:v>
                  </c:pt>
                  <c:pt idx="2">
                    <c:v>2016</c:v>
                  </c:pt>
                </c:lvl>
                <c:lvl>
                  <c:pt idx="0">
                    <c:v>DA Warner</c:v>
                  </c:pt>
                </c:lvl>
              </c:multiLvlStrCache>
            </c:multiLvlStrRef>
          </c:cat>
          <c:val>
            <c:numRef>
              <c:f>Performance_Metrics_of_Top_Play!$C$17:$C$21</c:f>
              <c:numCache>
                <c:formatCode>General</c:formatCode>
                <c:ptCount val="3"/>
                <c:pt idx="0">
                  <c:v>630</c:v>
                </c:pt>
                <c:pt idx="1">
                  <c:v>4135</c:v>
                </c:pt>
                <c:pt idx="2">
                  <c:v>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1-4EC9-9770-61D440C493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2697231"/>
        <c:axId val="830576559"/>
      </c:barChart>
      <c:catAx>
        <c:axId val="1122697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0576559"/>
        <c:crosses val="autoZero"/>
        <c:auto val="1"/>
        <c:lblAlgn val="ctr"/>
        <c:lblOffset val="100"/>
        <c:noMultiLvlLbl val="0"/>
      </c:catAx>
      <c:valAx>
        <c:axId val="8305765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2269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[RCB-IPL Strategy_Kiran_HD.xlsx]Performance_Metrics_of_Top_Play!PivotTable12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G Gambhir Performence in past Seasons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Performance_Metrics_of_Top_Play!$C$24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Performance_Metrics_of_Top_Play!$B$25:$B$30</c:f>
              <c:multiLvlStrCache>
                <c:ptCount val="4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</c:lvl>
                <c:lvl>
                  <c:pt idx="0">
                    <c:v>G Gambhir</c:v>
                  </c:pt>
                </c:lvl>
              </c:multiLvlStrCache>
            </c:multiLvlStrRef>
          </c:cat>
          <c:val>
            <c:numRef>
              <c:f>Performance_Metrics_of_Top_Play!$C$25:$C$30</c:f>
              <c:numCache>
                <c:formatCode>General</c:formatCode>
                <c:ptCount val="4"/>
                <c:pt idx="0">
                  <c:v>4353</c:v>
                </c:pt>
                <c:pt idx="1">
                  <c:v>4714</c:v>
                </c:pt>
                <c:pt idx="2">
                  <c:v>3903</c:v>
                </c:pt>
                <c:pt idx="3">
                  <c:v>4332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5-415E-A3CC-64A61BDE54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7322559"/>
        <c:axId val="787321119"/>
      </c:barChart>
      <c:catAx>
        <c:axId val="78732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7321119"/>
        <c:crosses val="autoZero"/>
        <c:auto val="1"/>
        <c:lblAlgn val="ctr"/>
        <c:lblOffset val="100"/>
        <c:noMultiLvlLbl val="0"/>
      </c:catAx>
      <c:valAx>
        <c:axId val="78732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732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[RCB-IPL Strategy_Kiran_HD.xlsx]Performance_Metrics_of_Top_Play!PivotTable13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RG Sharma Performence in past Seasons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Performance_Metrics_of_Top_Play!$C$33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Performance_Metrics_of_Top_Play!$B$34:$B$39</c:f>
              <c:multiLvlStrCache>
                <c:ptCount val="4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</c:lvl>
                <c:lvl>
                  <c:pt idx="0">
                    <c:v>RG Sharma</c:v>
                  </c:pt>
                </c:lvl>
              </c:multiLvlStrCache>
            </c:multiLvlStrRef>
          </c:cat>
          <c:val>
            <c:numRef>
              <c:f>Performance_Metrics_of_Top_Play!$C$34:$C$39</c:f>
              <c:numCache>
                <c:formatCode>General</c:formatCode>
                <c:ptCount val="4"/>
                <c:pt idx="0">
                  <c:v>3715</c:v>
                </c:pt>
                <c:pt idx="1">
                  <c:v>4456</c:v>
                </c:pt>
                <c:pt idx="2">
                  <c:v>5181</c:v>
                </c:pt>
                <c:pt idx="3">
                  <c:v>4180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1-46A2-ADB2-BDB9CFCFF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732847"/>
        <c:axId val="1180744847"/>
      </c:barChart>
      <c:catAx>
        <c:axId val="118073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0744847"/>
        <c:crosses val="autoZero"/>
        <c:auto val="1"/>
        <c:lblAlgn val="ctr"/>
        <c:lblOffset val="100"/>
        <c:noMultiLvlLbl val="0"/>
      </c:catAx>
      <c:valAx>
        <c:axId val="118074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073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[RCB-IPL Strategy_Kiran_HD.xlsx]Performance_Metrics_of_Top_Play!PivotTable14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SR Watson Performence in past Seasons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Performance_Metrics_of_Top_Play!$C$42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Performance_Metrics_of_Top_Play!$B$43:$B$46</c:f>
              <c:multiLvlStrCache>
                <c:ptCount val="2"/>
                <c:lvl>
                  <c:pt idx="0">
                    <c:v>2014</c:v>
                  </c:pt>
                  <c:pt idx="1">
                    <c:v>2015</c:v>
                  </c:pt>
                </c:lvl>
                <c:lvl>
                  <c:pt idx="0">
                    <c:v>SR Watson</c:v>
                  </c:pt>
                </c:lvl>
              </c:multiLvlStrCache>
            </c:multiLvlStrRef>
          </c:cat>
          <c:val>
            <c:numRef>
              <c:f>Performance_Metrics_of_Top_Play!$C$43:$C$46</c:f>
              <c:numCache>
                <c:formatCode>General</c:formatCode>
                <c:ptCount val="2"/>
                <c:pt idx="0">
                  <c:v>3799</c:v>
                </c:pt>
                <c:pt idx="1">
                  <c:v>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D-4F62-A5A4-3A430470A2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5646063"/>
        <c:axId val="1155651823"/>
      </c:barChart>
      <c:catAx>
        <c:axId val="115564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5651823"/>
        <c:crosses val="autoZero"/>
        <c:auto val="1"/>
        <c:lblAlgn val="ctr"/>
        <c:lblOffset val="100"/>
        <c:noMultiLvlLbl val="0"/>
      </c:catAx>
      <c:valAx>
        <c:axId val="1155651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564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The top 3 players in each venue scored the highest runs.</a:t>
            </a:r>
            <a:r>
              <a:rPr lang="en-US" sz="1400" b="0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'Player performance by venue'!$E$2</c:f>
              <c:strCache>
                <c:ptCount val="1"/>
                <c:pt idx="0">
                  <c:v>Total_Runs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'Player performance by venue'!$C$3:$D$5</c:f>
              <c:multiLvlStrCache>
                <c:ptCount val="3"/>
                <c:lvl>
                  <c:pt idx="0">
                    <c:v>M Chinnaswamy Stadium</c:v>
                  </c:pt>
                  <c:pt idx="1">
                    <c:v>Wankhede Stadium</c:v>
                  </c:pt>
                  <c:pt idx="2">
                    <c:v>Rajiv Gandhi International Stadium, Uppal</c:v>
                  </c:pt>
                </c:lvl>
                <c:lvl>
                  <c:pt idx="0">
                    <c:v>V Kohli</c:v>
                  </c:pt>
                  <c:pt idx="1">
                    <c:v>RG Sharma</c:v>
                  </c:pt>
                  <c:pt idx="2">
                    <c:v>DA Warner</c:v>
                  </c:pt>
                </c:lvl>
              </c:multiLvlStrCache>
            </c:multiLvlStrRef>
          </c:cat>
          <c:val>
            <c:numRef>
              <c:f>'Player performance by venue'!$E$3:$E$5</c:f>
              <c:numCache>
                <c:formatCode>General</c:formatCode>
                <c:ptCount val="3"/>
                <c:pt idx="0">
                  <c:v>1200</c:v>
                </c:pt>
                <c:pt idx="1">
                  <c:v>832</c:v>
                </c:pt>
                <c:pt idx="2">
                  <c:v>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7-4289-9B00-EC51804D55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463567"/>
        <c:axId val="829460207"/>
      </c:barChart>
      <c:catAx>
        <c:axId val="82946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9460207"/>
        <c:crosses val="autoZero"/>
        <c:auto val="1"/>
        <c:lblAlgn val="ctr"/>
        <c:lblOffset val="100"/>
        <c:noMultiLvlLbl val="0"/>
      </c:catAx>
      <c:valAx>
        <c:axId val="829460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946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[RCB-IPL Strategy_Kiran_HD.xlsx]Player_By_AvgRun_Grt_Overall!PivotTable1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Top 15 Players who have average runs scored greater than overall average </a:t>
            </a:r>
            <a:endParaRPr lang="en-IN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400">
              <a:latin typeface="Arial" panose="020B0604020202020204" pitchFamily="34" charset="0"/>
              <a:ea typeface="Segoe UI Emoji" panose="020B0502040204020203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3847616648633215"/>
          <c:y val="2.4320458101255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868380980307541E-2"/>
          <c:y val="0.12376049178817498"/>
          <c:w val="0.88946269211409645"/>
          <c:h val="0.67421775936804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Player_By_AvgRun_Grt_Overall!$K$7</c:f>
              <c:strCache>
                <c:ptCount val="1"/>
                <c:pt idx="0">
                  <c:v>Sum of Avg_Runs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Player_By_AvgRun_Grt_Overall!$J$8:$J$23</c:f>
              <c:strCache>
                <c:ptCount val="15"/>
                <c:pt idx="0">
                  <c:v>A Ashish Reddy</c:v>
                </c:pt>
                <c:pt idx="1">
                  <c:v>AB de Villiers</c:v>
                </c:pt>
                <c:pt idx="2">
                  <c:v>AD Russell</c:v>
                </c:pt>
                <c:pt idx="3">
                  <c:v>CH Gayle</c:v>
                </c:pt>
                <c:pt idx="4">
                  <c:v>CH Morris</c:v>
                </c:pt>
                <c:pt idx="5">
                  <c:v>D Wiese</c:v>
                </c:pt>
                <c:pt idx="6">
                  <c:v>DA Miller</c:v>
                </c:pt>
                <c:pt idx="7">
                  <c:v>DA Warner</c:v>
                </c:pt>
                <c:pt idx="8">
                  <c:v>GJ Maxwell</c:v>
                </c:pt>
                <c:pt idx="9">
                  <c:v>JP Faulkner</c:v>
                </c:pt>
                <c:pt idx="10">
                  <c:v>KA Pollard</c:v>
                </c:pt>
                <c:pt idx="11">
                  <c:v>KK Cooper</c:v>
                </c:pt>
                <c:pt idx="12">
                  <c:v>NLTC Perera</c:v>
                </c:pt>
                <c:pt idx="13">
                  <c:v>SN Khan</c:v>
                </c:pt>
                <c:pt idx="14">
                  <c:v>YK Pathan</c:v>
                </c:pt>
              </c:strCache>
            </c:strRef>
          </c:cat>
          <c:val>
            <c:numRef>
              <c:f>Player_By_AvgRun_Grt_Overall!$K$8:$K$23</c:f>
              <c:numCache>
                <c:formatCode>0.00</c:formatCode>
                <c:ptCount val="15"/>
                <c:pt idx="0">
                  <c:v>1.4759</c:v>
                </c:pt>
                <c:pt idx="1">
                  <c:v>1.6749000000000001</c:v>
                </c:pt>
                <c:pt idx="2">
                  <c:v>1.7165999999999999</c:v>
                </c:pt>
                <c:pt idx="3">
                  <c:v>1.4292</c:v>
                </c:pt>
                <c:pt idx="4">
                  <c:v>1.6667000000000001</c:v>
                </c:pt>
                <c:pt idx="5">
                  <c:v>1.4111</c:v>
                </c:pt>
                <c:pt idx="6">
                  <c:v>1.4471000000000001</c:v>
                </c:pt>
                <c:pt idx="7">
                  <c:v>1.4449000000000001</c:v>
                </c:pt>
                <c:pt idx="8">
                  <c:v>1.6304000000000001</c:v>
                </c:pt>
                <c:pt idx="9">
                  <c:v>1.4343999999999999</c:v>
                </c:pt>
                <c:pt idx="10">
                  <c:v>1.4847999999999999</c:v>
                </c:pt>
                <c:pt idx="11">
                  <c:v>1.5918000000000001</c:v>
                </c:pt>
                <c:pt idx="12">
                  <c:v>1.4436</c:v>
                </c:pt>
                <c:pt idx="13">
                  <c:v>1.7353000000000001</c:v>
                </c:pt>
                <c:pt idx="14">
                  <c:v>1.4336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E-4F8B-8BE6-D041AC5D0AAC}"/>
            </c:ext>
          </c:extLst>
        </c:ser>
        <c:ser>
          <c:idx val="1"/>
          <c:order val="1"/>
          <c:tx>
            <c:strRef>
              <c:f>Player_By_AvgRun_Grt_Overall!$L$7</c:f>
              <c:strCache>
                <c:ptCount val="1"/>
                <c:pt idx="0">
                  <c:v>Sum of Total_Wickets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Player_By_AvgRun_Grt_Overall!$J$8:$J$23</c:f>
              <c:strCache>
                <c:ptCount val="15"/>
                <c:pt idx="0">
                  <c:v>A Ashish Reddy</c:v>
                </c:pt>
                <c:pt idx="1">
                  <c:v>AB de Villiers</c:v>
                </c:pt>
                <c:pt idx="2">
                  <c:v>AD Russell</c:v>
                </c:pt>
                <c:pt idx="3">
                  <c:v>CH Gayle</c:v>
                </c:pt>
                <c:pt idx="4">
                  <c:v>CH Morris</c:v>
                </c:pt>
                <c:pt idx="5">
                  <c:v>D Wiese</c:v>
                </c:pt>
                <c:pt idx="6">
                  <c:v>DA Miller</c:v>
                </c:pt>
                <c:pt idx="7">
                  <c:v>DA Warner</c:v>
                </c:pt>
                <c:pt idx="8">
                  <c:v>GJ Maxwell</c:v>
                </c:pt>
                <c:pt idx="9">
                  <c:v>JP Faulkner</c:v>
                </c:pt>
                <c:pt idx="10">
                  <c:v>KA Pollard</c:v>
                </c:pt>
                <c:pt idx="11">
                  <c:v>KK Cooper</c:v>
                </c:pt>
                <c:pt idx="12">
                  <c:v>NLTC Perera</c:v>
                </c:pt>
                <c:pt idx="13">
                  <c:v>SN Khan</c:v>
                </c:pt>
                <c:pt idx="14">
                  <c:v>YK Pathan</c:v>
                </c:pt>
              </c:strCache>
            </c:strRef>
          </c:cat>
          <c:val>
            <c:numRef>
              <c:f>Player_By_AvgRun_Grt_Overall!$L$8:$L$23</c:f>
              <c:numCache>
                <c:formatCode>General</c:formatCode>
                <c:ptCount val="15"/>
                <c:pt idx="0">
                  <c:v>26</c:v>
                </c:pt>
                <c:pt idx="1">
                  <c:v>100</c:v>
                </c:pt>
                <c:pt idx="2">
                  <c:v>38</c:v>
                </c:pt>
                <c:pt idx="3">
                  <c:v>98</c:v>
                </c:pt>
                <c:pt idx="4">
                  <c:v>16</c:v>
                </c:pt>
                <c:pt idx="5">
                  <c:v>16</c:v>
                </c:pt>
                <c:pt idx="6">
                  <c:v>87</c:v>
                </c:pt>
                <c:pt idx="7">
                  <c:v>116</c:v>
                </c:pt>
                <c:pt idx="8">
                  <c:v>61</c:v>
                </c:pt>
                <c:pt idx="9">
                  <c:v>40</c:v>
                </c:pt>
                <c:pt idx="10">
                  <c:v>82</c:v>
                </c:pt>
                <c:pt idx="11">
                  <c:v>15</c:v>
                </c:pt>
                <c:pt idx="12">
                  <c:v>40</c:v>
                </c:pt>
                <c:pt idx="13">
                  <c:v>14</c:v>
                </c:pt>
                <c:pt idx="1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E-4F8B-8BE6-D041AC5D0A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45997439"/>
        <c:axId val="545995999"/>
      </c:barChart>
      <c:catAx>
        <c:axId val="54599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5995999"/>
        <c:crosses val="autoZero"/>
        <c:auto val="1"/>
        <c:lblAlgn val="ctr"/>
        <c:lblOffset val="100"/>
        <c:noMultiLvlLbl val="0"/>
      </c:catAx>
      <c:valAx>
        <c:axId val="54599599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599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the top 3 players in each venue scored the highest wickets.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'Player performance by venue'!$P$3:$Q$5</c:f>
              <c:multiLvlStrCache>
                <c:ptCount val="3"/>
                <c:lvl>
                  <c:pt idx="0">
                    <c:v>Wankhede Stadium</c:v>
                  </c:pt>
                  <c:pt idx="1">
                    <c:v>M Chinnaswamy Stadium</c:v>
                  </c:pt>
                  <c:pt idx="2">
                    <c:v>MA Chidambaram Stadium, Chepauk</c:v>
                  </c:pt>
                </c:lvl>
                <c:lvl>
                  <c:pt idx="0">
                    <c:v>SL Malinga</c:v>
                  </c:pt>
                  <c:pt idx="1">
                    <c:v>YS Chahal</c:v>
                  </c:pt>
                  <c:pt idx="2">
                    <c:v>DJ Bravo</c:v>
                  </c:pt>
                </c:lvl>
              </c:multiLvlStrCache>
            </c:multiLvlStrRef>
          </c:cat>
          <c:val>
            <c:numRef>
              <c:f>'Player performance by venue'!$R$3:$R$5</c:f>
              <c:numCache>
                <c:formatCode>General</c:formatCode>
                <c:ptCount val="3"/>
                <c:pt idx="0">
                  <c:v>32</c:v>
                </c:pt>
                <c:pt idx="1">
                  <c:v>31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A-4FCB-8C1F-8BA583A6CB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735727"/>
        <c:axId val="1180730927"/>
      </c:barChart>
      <c:catAx>
        <c:axId val="1180735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0730927"/>
        <c:crosses val="autoZero"/>
        <c:auto val="1"/>
        <c:lblAlgn val="ctr"/>
        <c:lblOffset val="100"/>
        <c:noMultiLvlLbl val="0"/>
      </c:catAx>
      <c:valAx>
        <c:axId val="11807309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073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The top 10 players in each venue scored the highest runs.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'Player performance by venue'!$E$2</c:f>
              <c:strCache>
                <c:ptCount val="1"/>
                <c:pt idx="0">
                  <c:v>Total_Runs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'Player performance by venue'!$C$3:$C$12</c:f>
              <c:strCache>
                <c:ptCount val="10"/>
                <c:pt idx="0">
                  <c:v>V Kohli</c:v>
                </c:pt>
                <c:pt idx="1">
                  <c:v>RG Sharma</c:v>
                </c:pt>
                <c:pt idx="2">
                  <c:v>DA Warner</c:v>
                </c:pt>
                <c:pt idx="3">
                  <c:v>G Gambhir</c:v>
                </c:pt>
                <c:pt idx="4">
                  <c:v>MS Dhoni</c:v>
                </c:pt>
                <c:pt idx="5">
                  <c:v>JP Duminy</c:v>
                </c:pt>
                <c:pt idx="6">
                  <c:v>DA Miller</c:v>
                </c:pt>
                <c:pt idx="7">
                  <c:v>SR Watson</c:v>
                </c:pt>
                <c:pt idx="8">
                  <c:v>AM Rahane</c:v>
                </c:pt>
                <c:pt idx="9">
                  <c:v>M Vijay</c:v>
                </c:pt>
              </c:strCache>
            </c:strRef>
          </c:cat>
          <c:val>
            <c:numRef>
              <c:f>'Player performance by venue'!$E$3:$E$12</c:f>
              <c:numCache>
                <c:formatCode>General</c:formatCode>
                <c:ptCount val="10"/>
                <c:pt idx="0">
                  <c:v>1200</c:v>
                </c:pt>
                <c:pt idx="1">
                  <c:v>832</c:v>
                </c:pt>
                <c:pt idx="2">
                  <c:v>724</c:v>
                </c:pt>
                <c:pt idx="3">
                  <c:v>648</c:v>
                </c:pt>
                <c:pt idx="4">
                  <c:v>468</c:v>
                </c:pt>
                <c:pt idx="5">
                  <c:v>399</c:v>
                </c:pt>
                <c:pt idx="6">
                  <c:v>374</c:v>
                </c:pt>
                <c:pt idx="7">
                  <c:v>310</c:v>
                </c:pt>
                <c:pt idx="8">
                  <c:v>308</c:v>
                </c:pt>
                <c:pt idx="9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3-4667-997C-BBA9FDFB40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1301344"/>
        <c:axId val="1161306144"/>
      </c:barChart>
      <c:catAx>
        <c:axId val="11613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1306144"/>
        <c:crosses val="autoZero"/>
        <c:auto val="1"/>
        <c:lblAlgn val="ctr"/>
        <c:lblOffset val="100"/>
        <c:noMultiLvlLbl val="0"/>
      </c:catAx>
      <c:valAx>
        <c:axId val="116130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13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Toss Win match</a:t>
            </a:r>
            <a:r>
              <a:rPr lang="en-US" b="1" baseline="0">
                <a:latin typeface="Arial" panose="020B0604020202020204" pitchFamily="34" charset="0"/>
                <a:cs typeface="Arial" panose="020B0604020202020204" pitchFamily="34" charset="0"/>
              </a:rPr>
              <a:t> Win vs. Toss Win Match Loss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128612659510559E-2"/>
          <c:y val="5.7326738286167543E-2"/>
          <c:w val="0.87114129483814529"/>
          <c:h val="0.79224482356372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SQ_1!$C$3</c:f>
              <c:strCache>
                <c:ptCount val="1"/>
                <c:pt idx="0">
                  <c:v>Toss_Win_Match_Win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SQ_1!$C$4</c:f>
              <c:numCache>
                <c:formatCode>General</c:formatCode>
                <c:ptCount val="1"/>
                <c:pt idx="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3-457C-A368-931C71BF1E4C}"/>
            </c:ext>
          </c:extLst>
        </c:ser>
        <c:ser>
          <c:idx val="1"/>
          <c:order val="1"/>
          <c:tx>
            <c:strRef>
              <c:f>SQ_1!$D$3</c:f>
              <c:strCache>
                <c:ptCount val="1"/>
                <c:pt idx="0">
                  <c:v>Toss_Win_Match_Loss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SQ_1!$D$4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3-457C-A368-931C71BF1E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734287"/>
        <c:axId val="1180741007"/>
      </c:barChart>
      <c:catAx>
        <c:axId val="1180734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180741007"/>
        <c:crosses val="autoZero"/>
        <c:auto val="1"/>
        <c:lblAlgn val="ctr"/>
        <c:lblOffset val="100"/>
        <c:noMultiLvlLbl val="0"/>
      </c:catAx>
      <c:valAx>
        <c:axId val="11807410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073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Toss win </a:t>
            </a: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match</a:t>
            </a:r>
            <a:r>
              <a:rPr lang="en-US"/>
              <a:t> win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SQ_1!$F$11</c:f>
              <c:strCache>
                <c:ptCount val="1"/>
                <c:pt idx="0">
                  <c:v>Toss win match win 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F10-43D1-B4D5-6ED53BF50D5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F10-43D1-B4D5-6ED53BF50D5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F10-43D1-B4D5-6ED53BF50D5B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F10-43D1-B4D5-6ED53BF50D5B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F10-43D1-B4D5-6ED53BF50D5B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F10-43D1-B4D5-6ED53BF50D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F10-43D1-B4D5-6ED53BF50D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FF10-43D1-B4D5-6ED53BF50D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F10-43D1-B4D5-6ED53BF50D5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FF10-43D1-B4D5-6ED53BF50D5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F10-43D1-B4D5-6ED53BF50D5B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accent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1-FF10-43D1-B4D5-6ED53BF50D5B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accent2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2-FF10-43D1-B4D5-6ED53BF50D5B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accent3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3-FF10-43D1-B4D5-6ED53BF50D5B}"/>
                </c:ext>
              </c:extLst>
            </c:dLbl>
            <c:dLbl>
              <c:idx val="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accent4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4-FF10-43D1-B4D5-6ED53BF50D5B}"/>
                </c:ext>
              </c:extLst>
            </c:dLbl>
            <c:dLbl>
              <c:idx val="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accent5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5-FF10-43D1-B4D5-6ED53BF50D5B}"/>
                </c:ext>
              </c:extLst>
            </c:dLbl>
            <c:dLbl>
              <c:idx val="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accent6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6-FF10-43D1-B4D5-6ED53BF50D5B}"/>
                </c:ext>
              </c:extLst>
            </c:dLbl>
            <c:dLbl>
              <c:idx val="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7-FF10-43D1-B4D5-6ED53BF50D5B}"/>
                </c:ext>
              </c:extLst>
            </c:dLbl>
            <c:dLbl>
              <c:idx val="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8-FF10-43D1-B4D5-6ED53BF50D5B}"/>
                </c:ext>
              </c:extLst>
            </c:dLbl>
            <c:dLbl>
              <c:idx val="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9-FF10-43D1-B4D5-6ED53BF50D5B}"/>
                </c:ext>
              </c:extLst>
            </c:dLbl>
            <c:dLbl>
              <c:idx val="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A-FF10-43D1-B4D5-6ED53BF50D5B}"/>
                </c:ext>
              </c:extLst>
            </c:dLbl>
            <c:dLbl>
              <c:idx val="1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B-FF10-43D1-B4D5-6ED53BF50D5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156082"/>
                </a:solidFill>
                <a:round/>
              </a:ln>
              <a:effectLst>
                <a:outerShdw blurRad="50800" dist="38100" dir="2700000" algn="tl" rotWithShape="0">
                  <a:srgbClr val="156082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accent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lt1">
                      <a:alpha val="90000"/>
                    </a:schemeClr>
                  </a:solidFill>
                  <a:ln w="12700" cap="flat" cmpd="sng" algn="ctr">
                    <a:solidFill>
                      <a:schemeClr val="accent1"/>
                    </a:solidFill>
                    <a:round/>
                  </a:ln>
                </c15:spPr>
              </c:ext>
            </c:extLst>
          </c:dLbls>
          <c:cat>
            <c:strRef>
              <c:f>SQ_1!$C$12:$C$22</c:f>
              <c:strCache>
                <c:ptCount val="11"/>
                <c:pt idx="0">
                  <c:v>Gujarat Lions</c:v>
                </c:pt>
                <c:pt idx="1">
                  <c:v>Chennai Super Kings</c:v>
                </c:pt>
                <c:pt idx="2">
                  <c:v>Royal Challengers Bangalore</c:v>
                </c:pt>
                <c:pt idx="3">
                  <c:v>Mumbai Indians</c:v>
                </c:pt>
                <c:pt idx="4">
                  <c:v>Kolkata Knight Riders</c:v>
                </c:pt>
                <c:pt idx="5">
                  <c:v>Rajasthan Royals</c:v>
                </c:pt>
                <c:pt idx="6">
                  <c:v>Sunrisers Hyderabad</c:v>
                </c:pt>
                <c:pt idx="7">
                  <c:v>Rising Pune Supergiants</c:v>
                </c:pt>
                <c:pt idx="8">
                  <c:v>Kings XI Punjab</c:v>
                </c:pt>
                <c:pt idx="9">
                  <c:v>Delhi Daredevils</c:v>
                </c:pt>
                <c:pt idx="10">
                  <c:v>Pune Warriors</c:v>
                </c:pt>
              </c:strCache>
            </c:strRef>
          </c:cat>
          <c:val>
            <c:numRef>
              <c:f>SQ_1!$F$12:$F$22</c:f>
              <c:numCache>
                <c:formatCode>General</c:formatCode>
                <c:ptCount val="11"/>
                <c:pt idx="0">
                  <c:v>75</c:v>
                </c:pt>
                <c:pt idx="1">
                  <c:v>64.3</c:v>
                </c:pt>
                <c:pt idx="2">
                  <c:v>56.7</c:v>
                </c:pt>
                <c:pt idx="3">
                  <c:v>55.9</c:v>
                </c:pt>
                <c:pt idx="4">
                  <c:v>54.3</c:v>
                </c:pt>
                <c:pt idx="5">
                  <c:v>52</c:v>
                </c:pt>
                <c:pt idx="6">
                  <c:v>46.7</c:v>
                </c:pt>
                <c:pt idx="7">
                  <c:v>42.9</c:v>
                </c:pt>
                <c:pt idx="8">
                  <c:v>37</c:v>
                </c:pt>
                <c:pt idx="9">
                  <c:v>31.8</c:v>
                </c:pt>
                <c:pt idx="10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0-43D1-B4D5-6ED53BF50D5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SQ_1!$G$28</c:f>
              <c:strCache>
                <c:ptCount val="1"/>
                <c:pt idx="0">
                  <c:v>Win 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C58-411D-8580-A4A00169AA1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C58-411D-8580-A4A00169AA1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58-411D-8580-A4A00169AA1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C58-411D-8580-A4A00169AA1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C58-411D-8580-A4A00169AA1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C58-411D-8580-A4A00169AA1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C58-411D-8580-A4A00169AA1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FC58-411D-8580-A4A00169AA1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C58-411D-8580-A4A00169AA1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FC58-411D-8580-A4A00169AA1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C58-411D-8580-A4A00169AA1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C58-411D-8580-A4A00169AA1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C58-411D-8580-A4A00169AA1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C58-411D-8580-A4A00169AA1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C58-411D-8580-A4A00169AA1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FC58-411D-8580-A4A00169AA1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C58-411D-8580-A4A00169AA1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FC58-411D-8580-A4A00169AA1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C58-411D-8580-A4A00169AA1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FC58-411D-8580-A4A00169AA1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156082"/>
                </a:solidFill>
                <a:round/>
              </a:ln>
              <a:effectLst>
                <a:outerShdw blurRad="50800" dist="38100" dir="2700000" algn="tl" rotWithShape="0">
                  <a:srgbClr val="156082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SQ_1!$C$29:$C$38</c:f>
              <c:strCache>
                <c:ptCount val="10"/>
                <c:pt idx="0">
                  <c:v>Eden Gardens</c:v>
                </c:pt>
                <c:pt idx="1">
                  <c:v>M Chinnaswamy Stadium</c:v>
                </c:pt>
                <c:pt idx="2">
                  <c:v>Rajiv Gandhi International Stadium, Uppal</c:v>
                </c:pt>
                <c:pt idx="3">
                  <c:v>MA Chidambaram Stadium, Chepauk</c:v>
                </c:pt>
                <c:pt idx="4">
                  <c:v>Rajiv Gandhi International Stadium, Uppal</c:v>
                </c:pt>
                <c:pt idx="5">
                  <c:v>Wankhede Stadium</c:v>
                </c:pt>
                <c:pt idx="6">
                  <c:v>Punjab Cricket Association Stadium, Mohali</c:v>
                </c:pt>
                <c:pt idx="7">
                  <c:v>Eden Gardens</c:v>
                </c:pt>
                <c:pt idx="8">
                  <c:v>Feroz Shah Kotla</c:v>
                </c:pt>
                <c:pt idx="9">
                  <c:v>Wankhede Stadium</c:v>
                </c:pt>
              </c:strCache>
            </c:strRef>
          </c:cat>
          <c:val>
            <c:numRef>
              <c:f>SQ_1!$G$29:$G$38</c:f>
              <c:numCache>
                <c:formatCode>0.00</c:formatCode>
                <c:ptCount val="10"/>
                <c:pt idx="0">
                  <c:v>62.5</c:v>
                </c:pt>
                <c:pt idx="1">
                  <c:v>51.851900000000001</c:v>
                </c:pt>
                <c:pt idx="2">
                  <c:v>60</c:v>
                </c:pt>
                <c:pt idx="3">
                  <c:v>72.7273</c:v>
                </c:pt>
                <c:pt idx="4">
                  <c:v>15.384600000000001</c:v>
                </c:pt>
                <c:pt idx="5">
                  <c:v>64.285700000000006</c:v>
                </c:pt>
                <c:pt idx="6">
                  <c:v>54.545499999999997</c:v>
                </c:pt>
                <c:pt idx="7">
                  <c:v>30</c:v>
                </c:pt>
                <c:pt idx="8">
                  <c:v>66.666700000000006</c:v>
                </c:pt>
                <c:pt idx="9">
                  <c:v>41.666699999999999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8-411D-8580-A4A00169AA1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>
                <a:latin typeface="Arial" panose="020B0604020202020204" pitchFamily="34" charset="0"/>
                <a:cs typeface="Arial" panose="020B0604020202020204" pitchFamily="34" charset="0"/>
              </a:rPr>
              <a:t>Top Versatile Players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SQ_4!$D$2</c:f>
              <c:strCache>
                <c:ptCount val="1"/>
                <c:pt idx="0">
                  <c:v>Number of Wickets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SQ_4!$C$3:$C$11</c:f>
              <c:strCache>
                <c:ptCount val="9"/>
                <c:pt idx="0">
                  <c:v>RA Jadeja</c:v>
                </c:pt>
                <c:pt idx="1">
                  <c:v>SR Watson</c:v>
                </c:pt>
                <c:pt idx="2">
                  <c:v>MC Henriques</c:v>
                </c:pt>
                <c:pt idx="3">
                  <c:v>AD Russell</c:v>
                </c:pt>
                <c:pt idx="4">
                  <c:v>STR Binny</c:v>
                </c:pt>
                <c:pt idx="5">
                  <c:v>KA Pollard</c:v>
                </c:pt>
                <c:pt idx="6">
                  <c:v>DR Smith</c:v>
                </c:pt>
                <c:pt idx="7">
                  <c:v>Yuvraj Singh</c:v>
                </c:pt>
                <c:pt idx="8">
                  <c:v>JP Duminy</c:v>
                </c:pt>
              </c:strCache>
            </c:strRef>
          </c:cat>
          <c:val>
            <c:numRef>
              <c:f>SQ_4!$D$3:$D$11</c:f>
              <c:numCache>
                <c:formatCode>General</c:formatCode>
                <c:ptCount val="9"/>
                <c:pt idx="0">
                  <c:v>56</c:v>
                </c:pt>
                <c:pt idx="1">
                  <c:v>54</c:v>
                </c:pt>
                <c:pt idx="2">
                  <c:v>37</c:v>
                </c:pt>
                <c:pt idx="3">
                  <c:v>35</c:v>
                </c:pt>
                <c:pt idx="4">
                  <c:v>20</c:v>
                </c:pt>
                <c:pt idx="5">
                  <c:v>19</c:v>
                </c:pt>
                <c:pt idx="6">
                  <c:v>15</c:v>
                </c:pt>
                <c:pt idx="7">
                  <c:v>13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1-478E-B26A-92E6B6E3310F}"/>
            </c:ext>
          </c:extLst>
        </c:ser>
        <c:ser>
          <c:idx val="1"/>
          <c:order val="1"/>
          <c:tx>
            <c:strRef>
              <c:f>SQ_4!$E$2</c:f>
              <c:strCache>
                <c:ptCount val="1"/>
                <c:pt idx="0">
                  <c:v>Total Runs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SQ_4!$C$3:$C$11</c:f>
              <c:strCache>
                <c:ptCount val="9"/>
                <c:pt idx="0">
                  <c:v>RA Jadeja</c:v>
                </c:pt>
                <c:pt idx="1">
                  <c:v>SR Watson</c:v>
                </c:pt>
                <c:pt idx="2">
                  <c:v>MC Henriques</c:v>
                </c:pt>
                <c:pt idx="3">
                  <c:v>AD Russell</c:v>
                </c:pt>
                <c:pt idx="4">
                  <c:v>STR Binny</c:v>
                </c:pt>
                <c:pt idx="5">
                  <c:v>KA Pollard</c:v>
                </c:pt>
                <c:pt idx="6">
                  <c:v>DR Smith</c:v>
                </c:pt>
                <c:pt idx="7">
                  <c:v>Yuvraj Singh</c:v>
                </c:pt>
                <c:pt idx="8">
                  <c:v>JP Duminy</c:v>
                </c:pt>
              </c:strCache>
            </c:strRef>
          </c:cat>
          <c:val>
            <c:numRef>
              <c:f>SQ_4!$E$3:$E$11</c:f>
              <c:numCache>
                <c:formatCode>General</c:formatCode>
                <c:ptCount val="9"/>
                <c:pt idx="0">
                  <c:v>670</c:v>
                </c:pt>
                <c:pt idx="1">
                  <c:v>1315</c:v>
                </c:pt>
                <c:pt idx="2">
                  <c:v>643</c:v>
                </c:pt>
                <c:pt idx="3">
                  <c:v>527</c:v>
                </c:pt>
                <c:pt idx="4">
                  <c:v>553</c:v>
                </c:pt>
                <c:pt idx="5">
                  <c:v>1320</c:v>
                </c:pt>
                <c:pt idx="6">
                  <c:v>1707</c:v>
                </c:pt>
                <c:pt idx="7">
                  <c:v>1098</c:v>
                </c:pt>
                <c:pt idx="8">
                  <c:v>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1-478E-B26A-92E6B6E331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96682975"/>
        <c:axId val="1296675775"/>
        <c:axId val="0"/>
      </c:bar3DChart>
      <c:catAx>
        <c:axId val="12966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96675775"/>
        <c:crosses val="autoZero"/>
        <c:auto val="1"/>
        <c:lblAlgn val="ctr"/>
        <c:lblOffset val="100"/>
        <c:noMultiLvlLbl val="0"/>
      </c:catAx>
      <c:valAx>
        <c:axId val="129667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966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Top</a:t>
            </a:r>
            <a:r>
              <a:rPr lang="en-US" b="1" baseline="0">
                <a:latin typeface="Arial" panose="020B0604020202020204" pitchFamily="34" charset="0"/>
                <a:cs typeface="Arial" panose="020B0604020202020204" pitchFamily="34" charset="0"/>
              </a:rPr>
              <a:t> Influential Players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SQ_5!$E$3</c:f>
              <c:strCache>
                <c:ptCount val="1"/>
                <c:pt idx="0">
                  <c:v>Total_Matches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SQ_5!$C$4:$D$13</c:f>
              <c:multiLvlStrCache>
                <c:ptCount val="10"/>
                <c:lvl>
                  <c:pt idx="0">
                    <c:v>Kings XI Punjab</c:v>
                  </c:pt>
                  <c:pt idx="1">
                    <c:v>Gujarat Lions</c:v>
                  </c:pt>
                  <c:pt idx="2">
                    <c:v>Royal Challengers Bangalore</c:v>
                  </c:pt>
                  <c:pt idx="3">
                    <c:v>Rajasthan Royals</c:v>
                  </c:pt>
                  <c:pt idx="4">
                    <c:v>Kings XI Punjab</c:v>
                  </c:pt>
                  <c:pt idx="5">
                    <c:v>Mumbai Indians</c:v>
                  </c:pt>
                  <c:pt idx="6">
                    <c:v>Mumbai Indians</c:v>
                  </c:pt>
                  <c:pt idx="7">
                    <c:v>Rajasthan Royals</c:v>
                  </c:pt>
                  <c:pt idx="8">
                    <c:v>Chennai Super Kings</c:v>
                  </c:pt>
                  <c:pt idx="9">
                    <c:v>Chennai Super Kings</c:v>
                  </c:pt>
                </c:lvl>
                <c:lvl>
                  <c:pt idx="0">
                    <c:v>CA Pujara</c:v>
                  </c:pt>
                  <c:pt idx="1">
                    <c:v>SB Jakati</c:v>
                  </c:pt>
                  <c:pt idx="2">
                    <c:v>CJ Jordan</c:v>
                  </c:pt>
                  <c:pt idx="3">
                    <c:v>TG Southee</c:v>
                  </c:pt>
                  <c:pt idx="4">
                    <c:v>L Balaji</c:v>
                  </c:pt>
                  <c:pt idx="5">
                    <c:v>DR Smith</c:v>
                  </c:pt>
                  <c:pt idx="6">
                    <c:v>MG Johnson</c:v>
                  </c:pt>
                  <c:pt idx="7">
                    <c:v>A Chandila</c:v>
                  </c:pt>
                  <c:pt idx="8">
                    <c:v>BW Hilfenhaus</c:v>
                  </c:pt>
                  <c:pt idx="9">
                    <c:v>JA Morkel</c:v>
                  </c:pt>
                </c:lvl>
              </c:multiLvlStrCache>
            </c:multiLvlStrRef>
          </c:cat>
          <c:val>
            <c:numRef>
              <c:f>SQ_5!$E$4:$E$13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13</c:v>
                </c:pt>
                <c:pt idx="6">
                  <c:v>17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D-427C-8F71-752A1F9D11B3}"/>
            </c:ext>
          </c:extLst>
        </c:ser>
        <c:ser>
          <c:idx val="1"/>
          <c:order val="1"/>
          <c:tx>
            <c:strRef>
              <c:f>SQ_5!$F$3</c:f>
              <c:strCache>
                <c:ptCount val="1"/>
                <c:pt idx="0">
                  <c:v>Matches_Won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SQ_5!$C$4:$D$13</c:f>
              <c:multiLvlStrCache>
                <c:ptCount val="10"/>
                <c:lvl>
                  <c:pt idx="0">
                    <c:v>Kings XI Punjab</c:v>
                  </c:pt>
                  <c:pt idx="1">
                    <c:v>Gujarat Lions</c:v>
                  </c:pt>
                  <c:pt idx="2">
                    <c:v>Royal Challengers Bangalore</c:v>
                  </c:pt>
                  <c:pt idx="3">
                    <c:v>Rajasthan Royals</c:v>
                  </c:pt>
                  <c:pt idx="4">
                    <c:v>Kings XI Punjab</c:v>
                  </c:pt>
                  <c:pt idx="5">
                    <c:v>Mumbai Indians</c:v>
                  </c:pt>
                  <c:pt idx="6">
                    <c:v>Mumbai Indians</c:v>
                  </c:pt>
                  <c:pt idx="7">
                    <c:v>Rajasthan Royals</c:v>
                  </c:pt>
                  <c:pt idx="8">
                    <c:v>Chennai Super Kings</c:v>
                  </c:pt>
                  <c:pt idx="9">
                    <c:v>Chennai Super Kings</c:v>
                  </c:pt>
                </c:lvl>
                <c:lvl>
                  <c:pt idx="0">
                    <c:v>CA Pujara</c:v>
                  </c:pt>
                  <c:pt idx="1">
                    <c:v>SB Jakati</c:v>
                  </c:pt>
                  <c:pt idx="2">
                    <c:v>CJ Jordan</c:v>
                  </c:pt>
                  <c:pt idx="3">
                    <c:v>TG Southee</c:v>
                  </c:pt>
                  <c:pt idx="4">
                    <c:v>L Balaji</c:v>
                  </c:pt>
                  <c:pt idx="5">
                    <c:v>DR Smith</c:v>
                  </c:pt>
                  <c:pt idx="6">
                    <c:v>MG Johnson</c:v>
                  </c:pt>
                  <c:pt idx="7">
                    <c:v>A Chandila</c:v>
                  </c:pt>
                  <c:pt idx="8">
                    <c:v>BW Hilfenhaus</c:v>
                  </c:pt>
                  <c:pt idx="9">
                    <c:v>JA Morkel</c:v>
                  </c:pt>
                </c:lvl>
              </c:multiLvlStrCache>
            </c:multiLvlStrRef>
          </c:cat>
          <c:val>
            <c:numRef>
              <c:f>SQ_5!$F$4:$F$13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D-427C-8F71-752A1F9D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004031"/>
        <c:axId val="481004991"/>
      </c:barChart>
      <c:lineChart>
        <c:grouping val="standard"/>
        <c:varyColors val="0"/>
        <c:ser>
          <c:idx val="2"/>
          <c:order val="2"/>
          <c:tx>
            <c:strRef>
              <c:f>SQ_5!$G$3</c:f>
              <c:strCache>
                <c:ptCount val="1"/>
                <c:pt idx="0">
                  <c:v>Win_Percentage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SQ_5!$C$4:$D$13</c:f>
              <c:multiLvlStrCache>
                <c:ptCount val="10"/>
                <c:lvl>
                  <c:pt idx="0">
                    <c:v>Kings XI Punjab</c:v>
                  </c:pt>
                  <c:pt idx="1">
                    <c:v>Gujarat Lions</c:v>
                  </c:pt>
                  <c:pt idx="2">
                    <c:v>Royal Challengers Bangalore</c:v>
                  </c:pt>
                  <c:pt idx="3">
                    <c:v>Rajasthan Royals</c:v>
                  </c:pt>
                  <c:pt idx="4">
                    <c:v>Kings XI Punjab</c:v>
                  </c:pt>
                  <c:pt idx="5">
                    <c:v>Mumbai Indians</c:v>
                  </c:pt>
                  <c:pt idx="6">
                    <c:v>Mumbai Indians</c:v>
                  </c:pt>
                  <c:pt idx="7">
                    <c:v>Rajasthan Royals</c:v>
                  </c:pt>
                  <c:pt idx="8">
                    <c:v>Chennai Super Kings</c:v>
                  </c:pt>
                  <c:pt idx="9">
                    <c:v>Chennai Super Kings</c:v>
                  </c:pt>
                </c:lvl>
                <c:lvl>
                  <c:pt idx="0">
                    <c:v>CA Pujara</c:v>
                  </c:pt>
                  <c:pt idx="1">
                    <c:v>SB Jakati</c:v>
                  </c:pt>
                  <c:pt idx="2">
                    <c:v>CJ Jordan</c:v>
                  </c:pt>
                  <c:pt idx="3">
                    <c:v>TG Southee</c:v>
                  </c:pt>
                  <c:pt idx="4">
                    <c:v>L Balaji</c:v>
                  </c:pt>
                  <c:pt idx="5">
                    <c:v>DR Smith</c:v>
                  </c:pt>
                  <c:pt idx="6">
                    <c:v>MG Johnson</c:v>
                  </c:pt>
                  <c:pt idx="7">
                    <c:v>A Chandila</c:v>
                  </c:pt>
                  <c:pt idx="8">
                    <c:v>BW Hilfenhaus</c:v>
                  </c:pt>
                  <c:pt idx="9">
                    <c:v>JA Morkel</c:v>
                  </c:pt>
                </c:lvl>
              </c:multiLvlStrCache>
            </c:multiLvlStrRef>
          </c:cat>
          <c:val>
            <c:numRef>
              <c:f>SQ_5!$G$4:$G$13</c:f>
              <c:numCache>
                <c:formatCode>0.00</c:formatCode>
                <c:ptCount val="10"/>
                <c:pt idx="0">
                  <c:v>83.333299999999994</c:v>
                </c:pt>
                <c:pt idx="1">
                  <c:v>83.333299999999994</c:v>
                </c:pt>
                <c:pt idx="2">
                  <c:v>77.777799999999999</c:v>
                </c:pt>
                <c:pt idx="3">
                  <c:v>77.777799999999999</c:v>
                </c:pt>
                <c:pt idx="4">
                  <c:v>77.777799999999999</c:v>
                </c:pt>
                <c:pt idx="5">
                  <c:v>76.923100000000005</c:v>
                </c:pt>
                <c:pt idx="6">
                  <c:v>76.470600000000005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D-427C-8F71-752A1F9D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76687"/>
        <c:axId val="557276207"/>
      </c:lineChart>
      <c:catAx>
        <c:axId val="48100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1004991"/>
        <c:crosses val="autoZero"/>
        <c:auto val="1"/>
        <c:lblAlgn val="ctr"/>
        <c:lblOffset val="100"/>
        <c:noMultiLvlLbl val="0"/>
      </c:catAx>
      <c:valAx>
        <c:axId val="4810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1004031"/>
        <c:crosses val="autoZero"/>
        <c:crossBetween val="between"/>
      </c:valAx>
      <c:valAx>
        <c:axId val="557276207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7276687"/>
        <c:crosses val="max"/>
        <c:crossBetween val="between"/>
      </c:valAx>
      <c:catAx>
        <c:axId val="557276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7276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Win</a:t>
            </a:r>
            <a:r>
              <a:rPr lang="en-US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Rate with Player presence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SQ_5!$G$32</c:f>
              <c:strCache>
                <c:ptCount val="1"/>
                <c:pt idx="0">
                  <c:v>Win_Rate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SQ_5!$D$33:$D$45</c:f>
              <c:strCache>
                <c:ptCount val="13"/>
                <c:pt idx="0">
                  <c:v>SK Raina</c:v>
                </c:pt>
                <c:pt idx="1">
                  <c:v>RA Jadeja</c:v>
                </c:pt>
                <c:pt idx="2">
                  <c:v>AT Rayudu</c:v>
                </c:pt>
                <c:pt idx="3">
                  <c:v>Harbhajan Singh</c:v>
                </c:pt>
                <c:pt idx="4">
                  <c:v>R Ashwin</c:v>
                </c:pt>
                <c:pt idx="5">
                  <c:v>KA Pollard</c:v>
                </c:pt>
                <c:pt idx="6">
                  <c:v>RG Sharma</c:v>
                </c:pt>
                <c:pt idx="7">
                  <c:v>MS Dhoni</c:v>
                </c:pt>
                <c:pt idx="8">
                  <c:v>MM Sharma</c:v>
                </c:pt>
                <c:pt idx="9">
                  <c:v>V Kohli</c:v>
                </c:pt>
                <c:pt idx="10">
                  <c:v>KD Karthik</c:v>
                </c:pt>
                <c:pt idx="11">
                  <c:v>B Kumar</c:v>
                </c:pt>
                <c:pt idx="12">
                  <c:v>DA Warner</c:v>
                </c:pt>
              </c:strCache>
            </c:strRef>
          </c:cat>
          <c:val>
            <c:numRef>
              <c:f>SQ_5!$G$33:$G$45</c:f>
              <c:numCache>
                <c:formatCode>0.00</c:formatCode>
                <c:ptCount val="13"/>
                <c:pt idx="0">
                  <c:v>62.121200000000002</c:v>
                </c:pt>
                <c:pt idx="1">
                  <c:v>60.606099999999998</c:v>
                </c:pt>
                <c:pt idx="2">
                  <c:v>59.677399999999999</c:v>
                </c:pt>
                <c:pt idx="3">
                  <c:v>58.064500000000002</c:v>
                </c:pt>
                <c:pt idx="4">
                  <c:v>58.064500000000002</c:v>
                </c:pt>
                <c:pt idx="5">
                  <c:v>58.064500000000002</c:v>
                </c:pt>
                <c:pt idx="6">
                  <c:v>57.8125</c:v>
                </c:pt>
                <c:pt idx="7">
                  <c:v>56.923099999999998</c:v>
                </c:pt>
                <c:pt idx="8">
                  <c:v>55.737699999999997</c:v>
                </c:pt>
                <c:pt idx="9">
                  <c:v>50</c:v>
                </c:pt>
                <c:pt idx="10">
                  <c:v>49.230800000000002</c:v>
                </c:pt>
                <c:pt idx="11">
                  <c:v>45.901600000000002</c:v>
                </c:pt>
                <c:pt idx="12">
                  <c:v>44.262300000000003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E-427B-9C38-0DD8CEFD93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5748143"/>
        <c:axId val="631394335"/>
      </c:barChart>
      <c:catAx>
        <c:axId val="113574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Player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1394335"/>
        <c:crosses val="autoZero"/>
        <c:auto val="1"/>
        <c:lblAlgn val="ctr"/>
        <c:lblOffset val="100"/>
        <c:noMultiLvlLbl val="0"/>
      </c:catAx>
      <c:valAx>
        <c:axId val="631394335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3574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[RCB-IPL Strategy_Kiran_HD.xlsx]SQ_7!PivotTable1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Runs in Power Play Death Overs vs. Runs_in_middle_Overs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33366881771357"/>
          <c:y val="0.10982978286219527"/>
          <c:w val="0.83556608055572001"/>
          <c:h val="0.68811247399974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SQ_7!$C$9</c:f>
              <c:strCache>
                <c:ptCount val="1"/>
                <c:pt idx="0">
                  <c:v>Runs_in_Power_Play_Death_Overs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SQ_7!$B$10:$B$14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SQ_7!$C$10:$C$14</c:f>
              <c:numCache>
                <c:formatCode>General</c:formatCode>
                <c:ptCount val="4"/>
                <c:pt idx="0">
                  <c:v>10964</c:v>
                </c:pt>
                <c:pt idx="1">
                  <c:v>9007</c:v>
                </c:pt>
                <c:pt idx="2">
                  <c:v>8941</c:v>
                </c:pt>
                <c:pt idx="3">
                  <c:v>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4-4A90-80F0-4F0BA99A19FE}"/>
            </c:ext>
          </c:extLst>
        </c:ser>
        <c:ser>
          <c:idx val="1"/>
          <c:order val="1"/>
          <c:tx>
            <c:strRef>
              <c:f>SQ_7!$D$9</c:f>
              <c:strCache>
                <c:ptCount val="1"/>
                <c:pt idx="0">
                  <c:v>Runs_in_Middle_Overs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SQ_7!$B$10:$B$14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SQ_7!$D$10:$D$14</c:f>
              <c:numCache>
                <c:formatCode>General</c:formatCode>
                <c:ptCount val="4"/>
                <c:pt idx="0">
                  <c:v>10519</c:v>
                </c:pt>
                <c:pt idx="1">
                  <c:v>8936</c:v>
                </c:pt>
                <c:pt idx="2">
                  <c:v>8486</c:v>
                </c:pt>
                <c:pt idx="3">
                  <c:v>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4-4A90-80F0-4F0BA99A19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9666095"/>
        <c:axId val="439664655"/>
      </c:barChart>
      <c:catAx>
        <c:axId val="43966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9664655"/>
        <c:crosses val="autoZero"/>
        <c:auto val="1"/>
        <c:lblAlgn val="ctr"/>
        <c:lblOffset val="100"/>
        <c:noMultiLvlLbl val="0"/>
      </c:catAx>
      <c:valAx>
        <c:axId val="43966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966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[RCB-IPL Strategy_Kiran_HD.xlsx]SQ_7!PivotTable2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Venue vs.Total_Sixes_Hit and Total_Fours_Hit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SQ_7!$C$40</c:f>
              <c:strCache>
                <c:ptCount val="1"/>
                <c:pt idx="0">
                  <c:v>Total_Fours_Hit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SQ_7!$B$41:$B$51</c:f>
              <c:strCache>
                <c:ptCount val="10"/>
                <c:pt idx="0">
                  <c:v>Barabati Stadium</c:v>
                </c:pt>
                <c:pt idx="1">
                  <c:v>Brabourne Stadium</c:v>
                </c:pt>
                <c:pt idx="2">
                  <c:v>Himachal Pradesh Cricket Association Stadium</c:v>
                </c:pt>
                <c:pt idx="3">
                  <c:v>M Chinnaswamy Stadium</c:v>
                </c:pt>
                <c:pt idx="4">
                  <c:v>MA Chidambaram Stadium, Chepauk</c:v>
                </c:pt>
                <c:pt idx="5">
                  <c:v>Maharashtra Cricket Association Stadium</c:v>
                </c:pt>
                <c:pt idx="6">
                  <c:v>Punjab Cricket Association IS Bindra Stadium, Mohali</c:v>
                </c:pt>
                <c:pt idx="7">
                  <c:v>Sardar Patel Stadium, Motera</c:v>
                </c:pt>
                <c:pt idx="8">
                  <c:v>Saurashtra Cricket Association Stadium</c:v>
                </c:pt>
                <c:pt idx="9">
                  <c:v>Wankhede Stadium</c:v>
                </c:pt>
              </c:strCache>
            </c:strRef>
          </c:cat>
          <c:val>
            <c:numRef>
              <c:f>SQ_7!$C$41:$C$51</c:f>
              <c:numCache>
                <c:formatCode>General</c:formatCode>
                <c:ptCount val="10"/>
                <c:pt idx="0">
                  <c:v>103</c:v>
                </c:pt>
                <c:pt idx="1">
                  <c:v>142</c:v>
                </c:pt>
                <c:pt idx="2">
                  <c:v>67</c:v>
                </c:pt>
                <c:pt idx="3">
                  <c:v>843</c:v>
                </c:pt>
                <c:pt idx="4">
                  <c:v>402</c:v>
                </c:pt>
                <c:pt idx="5">
                  <c:v>216</c:v>
                </c:pt>
                <c:pt idx="6">
                  <c:v>226</c:v>
                </c:pt>
                <c:pt idx="7">
                  <c:v>203</c:v>
                </c:pt>
                <c:pt idx="8">
                  <c:v>141</c:v>
                </c:pt>
                <c:pt idx="9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3-4236-8BD8-72F0E417F579}"/>
            </c:ext>
          </c:extLst>
        </c:ser>
        <c:ser>
          <c:idx val="1"/>
          <c:order val="1"/>
          <c:tx>
            <c:strRef>
              <c:f>SQ_7!$D$40</c:f>
              <c:strCache>
                <c:ptCount val="1"/>
                <c:pt idx="0">
                  <c:v>Total_Sixes_Hit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SQ_7!$B$41:$B$51</c:f>
              <c:strCache>
                <c:ptCount val="10"/>
                <c:pt idx="0">
                  <c:v>Barabati Stadium</c:v>
                </c:pt>
                <c:pt idx="1">
                  <c:v>Brabourne Stadium</c:v>
                </c:pt>
                <c:pt idx="2">
                  <c:v>Himachal Pradesh Cricket Association Stadium</c:v>
                </c:pt>
                <c:pt idx="3">
                  <c:v>M Chinnaswamy Stadium</c:v>
                </c:pt>
                <c:pt idx="4">
                  <c:v>MA Chidambaram Stadium, Chepauk</c:v>
                </c:pt>
                <c:pt idx="5">
                  <c:v>Maharashtra Cricket Association Stadium</c:v>
                </c:pt>
                <c:pt idx="6">
                  <c:v>Punjab Cricket Association IS Bindra Stadium, Mohali</c:v>
                </c:pt>
                <c:pt idx="7">
                  <c:v>Sardar Patel Stadium, Motera</c:v>
                </c:pt>
                <c:pt idx="8">
                  <c:v>Saurashtra Cricket Association Stadium</c:v>
                </c:pt>
                <c:pt idx="9">
                  <c:v>Wankhede Stadium</c:v>
                </c:pt>
              </c:strCache>
            </c:strRef>
          </c:cat>
          <c:val>
            <c:numRef>
              <c:f>SQ_7!$D$41:$D$51</c:f>
              <c:numCache>
                <c:formatCode>General</c:formatCode>
                <c:ptCount val="10"/>
                <c:pt idx="0">
                  <c:v>27</c:v>
                </c:pt>
                <c:pt idx="1">
                  <c:v>58</c:v>
                </c:pt>
                <c:pt idx="2">
                  <c:v>24</c:v>
                </c:pt>
                <c:pt idx="3">
                  <c:v>474</c:v>
                </c:pt>
                <c:pt idx="4">
                  <c:v>149</c:v>
                </c:pt>
                <c:pt idx="5">
                  <c:v>90</c:v>
                </c:pt>
                <c:pt idx="6">
                  <c:v>49</c:v>
                </c:pt>
                <c:pt idx="7">
                  <c:v>89</c:v>
                </c:pt>
                <c:pt idx="8">
                  <c:v>31</c:v>
                </c:pt>
                <c:pt idx="9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3-4236-8BD8-72F0E417F5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6577775"/>
        <c:axId val="446594575"/>
      </c:barChart>
      <c:catAx>
        <c:axId val="446577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94575"/>
        <c:crosses val="autoZero"/>
        <c:auto val="1"/>
        <c:lblAlgn val="ctr"/>
        <c:lblOffset val="100"/>
        <c:noMultiLvlLbl val="0"/>
      </c:catAx>
      <c:valAx>
        <c:axId val="44659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7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/>
                </a:solidFill>
              </a:rPr>
              <a:t>RCB Venue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Vanue_Performance!$D$3</c:f>
              <c:strCache>
                <c:ptCount val="1"/>
                <c:pt idx="0">
                  <c:v>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Vanue_Performance!$C$4:$C$21</c:f>
              <c:strCache>
                <c:ptCount val="18"/>
                <c:pt idx="0">
                  <c:v>M Chinnaswamy Stadium</c:v>
                </c:pt>
                <c:pt idx="1">
                  <c:v>Rajiv Gandhi International Stadium, Uppal</c:v>
                </c:pt>
                <c:pt idx="2">
                  <c:v>MA Chidambaram Stadium, Chepauk</c:v>
                </c:pt>
                <c:pt idx="3">
                  <c:v>Wankhede Stadium</c:v>
                </c:pt>
                <c:pt idx="4">
                  <c:v>Sawai Mansingh Stadium</c:v>
                </c:pt>
                <c:pt idx="5">
                  <c:v>Subrata Roy Sahara Stadium</c:v>
                </c:pt>
                <c:pt idx="6">
                  <c:v>Feroz Shah Kotla</c:v>
                </c:pt>
                <c:pt idx="7">
                  <c:v>JSCA International Stadium Complex</c:v>
                </c:pt>
                <c:pt idx="8">
                  <c:v>Punjab Cricket Association Stadium, Mohali</c:v>
                </c:pt>
                <c:pt idx="9">
                  <c:v>Sharjah Cricket Stadium</c:v>
                </c:pt>
                <c:pt idx="10">
                  <c:v>Dubai International Cricket Stadium</c:v>
                </c:pt>
                <c:pt idx="11">
                  <c:v>Sheikh Zayed Stadium</c:v>
                </c:pt>
                <c:pt idx="12">
                  <c:v>Eden Gardens</c:v>
                </c:pt>
                <c:pt idx="13">
                  <c:v>Sardar Patel Stadium, Motera</c:v>
                </c:pt>
                <c:pt idx="14">
                  <c:v>Maharashtra Cricket Association Stadium</c:v>
                </c:pt>
                <c:pt idx="15">
                  <c:v>Saurashtra Cricket Association Stadium</c:v>
                </c:pt>
                <c:pt idx="16">
                  <c:v>Punjab Cricket Association IS Bindra Stadium, Mohali</c:v>
                </c:pt>
                <c:pt idx="17">
                  <c:v>Shaheed Veer Narayan Singh International Stadium</c:v>
                </c:pt>
              </c:strCache>
            </c:strRef>
          </c:cat>
          <c:val>
            <c:numRef>
              <c:f>Vanue_Performance!$D$4:$D$21</c:f>
              <c:numCache>
                <c:formatCode>General</c:formatCode>
                <c:ptCount val="18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F-4ED9-A1C3-A1F1C8C39F73}"/>
            </c:ext>
          </c:extLst>
        </c:ser>
        <c:ser>
          <c:idx val="1"/>
          <c:order val="1"/>
          <c:tx>
            <c:strRef>
              <c:f>Vanue_Performance!$E$3</c:f>
              <c:strCache>
                <c:ptCount val="1"/>
                <c:pt idx="0">
                  <c:v>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Vanue_Performance!$C$4:$C$21</c:f>
              <c:strCache>
                <c:ptCount val="18"/>
                <c:pt idx="0">
                  <c:v>M Chinnaswamy Stadium</c:v>
                </c:pt>
                <c:pt idx="1">
                  <c:v>Rajiv Gandhi International Stadium, Uppal</c:v>
                </c:pt>
                <c:pt idx="2">
                  <c:v>MA Chidambaram Stadium, Chepauk</c:v>
                </c:pt>
                <c:pt idx="3">
                  <c:v>Wankhede Stadium</c:v>
                </c:pt>
                <c:pt idx="4">
                  <c:v>Sawai Mansingh Stadium</c:v>
                </c:pt>
                <c:pt idx="5">
                  <c:v>Subrata Roy Sahara Stadium</c:v>
                </c:pt>
                <c:pt idx="6">
                  <c:v>Feroz Shah Kotla</c:v>
                </c:pt>
                <c:pt idx="7">
                  <c:v>JSCA International Stadium Complex</c:v>
                </c:pt>
                <c:pt idx="8">
                  <c:v>Punjab Cricket Association Stadium, Mohali</c:v>
                </c:pt>
                <c:pt idx="9">
                  <c:v>Sharjah Cricket Stadium</c:v>
                </c:pt>
                <c:pt idx="10">
                  <c:v>Dubai International Cricket Stadium</c:v>
                </c:pt>
                <c:pt idx="11">
                  <c:v>Sheikh Zayed Stadium</c:v>
                </c:pt>
                <c:pt idx="12">
                  <c:v>Eden Gardens</c:v>
                </c:pt>
                <c:pt idx="13">
                  <c:v>Sardar Patel Stadium, Motera</c:v>
                </c:pt>
                <c:pt idx="14">
                  <c:v>Maharashtra Cricket Association Stadium</c:v>
                </c:pt>
                <c:pt idx="15">
                  <c:v>Saurashtra Cricket Association Stadium</c:v>
                </c:pt>
                <c:pt idx="16">
                  <c:v>Punjab Cricket Association IS Bindra Stadium, Mohali</c:v>
                </c:pt>
                <c:pt idx="17">
                  <c:v>Shaheed Veer Narayan Singh International Stadium</c:v>
                </c:pt>
              </c:strCache>
            </c:strRef>
          </c:cat>
          <c:val>
            <c:numRef>
              <c:f>Vanue_Performance!$E$4:$E$21</c:f>
              <c:numCache>
                <c:formatCode>General</c:formatCode>
                <c:ptCount val="18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F-4ED9-A1C3-A1F1C8C3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550511"/>
        <c:axId val="818608735"/>
      </c:lineChart>
      <c:catAx>
        <c:axId val="78855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08735"/>
        <c:crosses val="autoZero"/>
        <c:auto val="1"/>
        <c:lblAlgn val="ctr"/>
        <c:lblOffset val="100"/>
        <c:noMultiLvlLbl val="0"/>
      </c:catAx>
      <c:valAx>
        <c:axId val="8186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5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[RCB-IPL Strategy_Kiran_HD.xlsx]SQ_7!PivotTable3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Venue vs. Total Matches and Avg Runs per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5950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9ED0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901234097750727E-2"/>
          <c:y val="0.11822454488960191"/>
          <c:w val="0.93187930658068086"/>
          <c:h val="0.465014250906305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SQ_7!$C$56</c:f>
              <c:strCache>
                <c:ptCount val="1"/>
                <c:pt idx="0">
                  <c:v>Total_Matches</c:v>
                </c:pt>
              </c:strCache>
            </c:strRef>
          </c:tx>
          <c:spPr>
            <a:solidFill>
              <a:srgbClr val="95950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SQ_7!$B$57:$B$67</c:f>
              <c:strCache>
                <c:ptCount val="10"/>
                <c:pt idx="0">
                  <c:v>Barabati Stadium</c:v>
                </c:pt>
                <c:pt idx="1">
                  <c:v>Brabourne Stadium</c:v>
                </c:pt>
                <c:pt idx="2">
                  <c:v>Himachal Pradesh Cricket Association Stadium</c:v>
                </c:pt>
                <c:pt idx="3">
                  <c:v>M Chinnaswamy Stadium</c:v>
                </c:pt>
                <c:pt idx="4">
                  <c:v>MA Chidambaram Stadium, Chepauk</c:v>
                </c:pt>
                <c:pt idx="5">
                  <c:v>Maharashtra Cricket Association Stadium</c:v>
                </c:pt>
                <c:pt idx="6">
                  <c:v>Punjab Cricket Association IS Bindra Stadium, Mohali</c:v>
                </c:pt>
                <c:pt idx="7">
                  <c:v>Sardar Patel Stadium, Motera</c:v>
                </c:pt>
                <c:pt idx="8">
                  <c:v>Saurashtra Cricket Association Stadium</c:v>
                </c:pt>
                <c:pt idx="9">
                  <c:v>Wankhede Stadium</c:v>
                </c:pt>
              </c:strCache>
            </c:strRef>
          </c:cat>
          <c:val>
            <c:numRef>
              <c:f>SQ_7!$C$57:$C$67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30</c:v>
                </c:pt>
                <c:pt idx="4">
                  <c:v>15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9-4EBB-B554-C8749D546B58}"/>
            </c:ext>
          </c:extLst>
        </c:ser>
        <c:ser>
          <c:idx val="1"/>
          <c:order val="1"/>
          <c:tx>
            <c:strRef>
              <c:f>SQ_7!$D$56</c:f>
              <c:strCache>
                <c:ptCount val="1"/>
                <c:pt idx="0">
                  <c:v>Avg_Runs_per_Match</c:v>
                </c:pt>
              </c:strCache>
            </c:strRef>
          </c:tx>
          <c:spPr>
            <a:solidFill>
              <a:srgbClr val="F9ED0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SQ_7!$B$57:$B$67</c:f>
              <c:strCache>
                <c:ptCount val="10"/>
                <c:pt idx="0">
                  <c:v>Barabati Stadium</c:v>
                </c:pt>
                <c:pt idx="1">
                  <c:v>Brabourne Stadium</c:v>
                </c:pt>
                <c:pt idx="2">
                  <c:v>Himachal Pradesh Cricket Association Stadium</c:v>
                </c:pt>
                <c:pt idx="3">
                  <c:v>M Chinnaswamy Stadium</c:v>
                </c:pt>
                <c:pt idx="4">
                  <c:v>MA Chidambaram Stadium, Chepauk</c:v>
                </c:pt>
                <c:pt idx="5">
                  <c:v>Maharashtra Cricket Association Stadium</c:v>
                </c:pt>
                <c:pt idx="6">
                  <c:v>Punjab Cricket Association IS Bindra Stadium, Mohali</c:v>
                </c:pt>
                <c:pt idx="7">
                  <c:v>Sardar Patel Stadium, Motera</c:v>
                </c:pt>
                <c:pt idx="8">
                  <c:v>Saurashtra Cricket Association Stadium</c:v>
                </c:pt>
                <c:pt idx="9">
                  <c:v>Wankhede Stadium</c:v>
                </c:pt>
              </c:strCache>
            </c:strRef>
          </c:cat>
          <c:val>
            <c:numRef>
              <c:f>SQ_7!$D$57:$D$67</c:f>
              <c:numCache>
                <c:formatCode>0.00</c:formatCode>
                <c:ptCount val="10"/>
                <c:pt idx="0">
                  <c:v>321.66669999999999</c:v>
                </c:pt>
                <c:pt idx="1">
                  <c:v>351.25</c:v>
                </c:pt>
                <c:pt idx="2">
                  <c:v>306.5</c:v>
                </c:pt>
                <c:pt idx="3">
                  <c:v>310.76670000000001</c:v>
                </c:pt>
                <c:pt idx="4">
                  <c:v>302.13330000000002</c:v>
                </c:pt>
                <c:pt idx="5">
                  <c:v>310.375</c:v>
                </c:pt>
                <c:pt idx="6">
                  <c:v>318.8571</c:v>
                </c:pt>
                <c:pt idx="7">
                  <c:v>303.25</c:v>
                </c:pt>
                <c:pt idx="8">
                  <c:v>295.8</c:v>
                </c:pt>
                <c:pt idx="9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9-4EBB-B554-C8749D546B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6596015"/>
        <c:axId val="446602255"/>
      </c:barChart>
      <c:catAx>
        <c:axId val="4465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602255"/>
        <c:crosses val="autoZero"/>
        <c:auto val="1"/>
        <c:lblAlgn val="ctr"/>
        <c:lblOffset val="100"/>
        <c:noMultiLvlLbl val="0"/>
      </c:catAx>
      <c:valAx>
        <c:axId val="44660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9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50880173204277"/>
          <c:y val="0.82484812921089445"/>
          <c:w val="0.32054170386059"/>
          <c:h val="5.083919215080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Win_Percentage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SQ_8!$K$20</c:f>
              <c:strCache>
                <c:ptCount val="1"/>
                <c:pt idx="0">
                  <c:v>Win_Percentage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SQ_8!$J$21:$J$31</c:f>
              <c:strCache>
                <c:ptCount val="11"/>
                <c:pt idx="0">
                  <c:v>Chennai Super Kings</c:v>
                </c:pt>
                <c:pt idx="1">
                  <c:v>Delhi Daredevils</c:v>
                </c:pt>
                <c:pt idx="2">
                  <c:v>Gujarat Lions</c:v>
                </c:pt>
                <c:pt idx="3">
                  <c:v>Kings XI Punjab</c:v>
                </c:pt>
                <c:pt idx="4">
                  <c:v>Kolkata Knight Riders</c:v>
                </c:pt>
                <c:pt idx="5">
                  <c:v>Mumbai Indians</c:v>
                </c:pt>
                <c:pt idx="6">
                  <c:v>Pune Warriors</c:v>
                </c:pt>
                <c:pt idx="7">
                  <c:v>Rajasthan Royals</c:v>
                </c:pt>
                <c:pt idx="8">
                  <c:v>Rising Pune Supergiants</c:v>
                </c:pt>
                <c:pt idx="9">
                  <c:v>Royal Challengers Bangalore</c:v>
                </c:pt>
                <c:pt idx="10">
                  <c:v>Sunrisers Hyderabad</c:v>
                </c:pt>
              </c:strCache>
            </c:strRef>
          </c:cat>
          <c:val>
            <c:numRef>
              <c:f>SQ_8!$K$21:$K$31</c:f>
              <c:numCache>
                <c:formatCode>0.00</c:formatCode>
                <c:ptCount val="11"/>
                <c:pt idx="0">
                  <c:v>78.240744444444445</c:v>
                </c:pt>
                <c:pt idx="1">
                  <c:v>63.888883333333332</c:v>
                </c:pt>
                <c:pt idx="2">
                  <c:v>100</c:v>
                </c:pt>
                <c:pt idx="3">
                  <c:v>76.190471428571428</c:v>
                </c:pt>
                <c:pt idx="4">
                  <c:v>79.259255555555555</c:v>
                </c:pt>
                <c:pt idx="5">
                  <c:v>82.653057142857151</c:v>
                </c:pt>
                <c:pt idx="6">
                  <c:v>62.5</c:v>
                </c:pt>
                <c:pt idx="7">
                  <c:v>83.333333333333329</c:v>
                </c:pt>
                <c:pt idx="8">
                  <c:v>100</c:v>
                </c:pt>
                <c:pt idx="9">
                  <c:v>82.5</c:v>
                </c:pt>
                <c:pt idx="10">
                  <c:v>82.765150000000006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3-43BB-B280-D07F02B604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8552911"/>
        <c:axId val="788549551"/>
      </c:barChart>
      <c:catAx>
        <c:axId val="78855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8549551"/>
        <c:crosses val="autoZero"/>
        <c:auto val="1"/>
        <c:lblAlgn val="ctr"/>
        <c:lblOffset val="100"/>
        <c:noMultiLvlLbl val="0"/>
      </c:catAx>
      <c:valAx>
        <c:axId val="788549551"/>
        <c:scaling>
          <c:orientation val="minMax"/>
          <c:max val="1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855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[RCB-IPL Strategy_Kiran_HD.xlsx]SQ_9!PivotTable1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RCB Performance Trends and Key Factors Analysis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SQ_9!$D$12</c:f>
              <c:strCache>
                <c:ptCount val="1"/>
                <c:pt idx="0">
                  <c:v>Matches Played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SQ_9!$C$13:$C$17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SQ_9!$D$13:$D$17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D-4537-A12A-DA34D778F1BD}"/>
            </c:ext>
          </c:extLst>
        </c:ser>
        <c:ser>
          <c:idx val="1"/>
          <c:order val="1"/>
          <c:tx>
            <c:strRef>
              <c:f>SQ_9!$E$12</c:f>
              <c:strCache>
                <c:ptCount val="1"/>
                <c:pt idx="0">
                  <c:v>Matches Won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SQ_9!$C$13:$C$17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SQ_9!$E$13:$E$17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D-4537-A12A-DA34D778F1BD}"/>
            </c:ext>
          </c:extLst>
        </c:ser>
        <c:ser>
          <c:idx val="2"/>
          <c:order val="2"/>
          <c:tx>
            <c:strRef>
              <c:f>SQ_9!$F$12</c:f>
              <c:strCache>
                <c:ptCount val="1"/>
                <c:pt idx="0">
                  <c:v>Matches Lost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SQ_9!$C$13:$C$17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SQ_9!$F$13:$F$17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D-4537-A12A-DA34D778F1BD}"/>
            </c:ext>
          </c:extLst>
        </c:ser>
        <c:ser>
          <c:idx val="3"/>
          <c:order val="3"/>
          <c:tx>
            <c:strRef>
              <c:f>SQ_9!$G$12</c:f>
              <c:strCache>
                <c:ptCount val="1"/>
                <c:pt idx="0">
                  <c:v>Win Percentage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SQ_9!$C$13:$C$17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SQ_9!$G$13:$G$17</c:f>
              <c:numCache>
                <c:formatCode>0.00</c:formatCode>
                <c:ptCount val="4"/>
                <c:pt idx="0">
                  <c:v>56.25</c:v>
                </c:pt>
                <c:pt idx="1">
                  <c:v>35.714300000000001</c:v>
                </c:pt>
                <c:pt idx="2">
                  <c:v>50</c:v>
                </c:pt>
                <c:pt idx="3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1D-4537-A12A-DA34D778F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1280224"/>
        <c:axId val="1161282144"/>
      </c:barChart>
      <c:catAx>
        <c:axId val="11612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82144"/>
        <c:crosses val="autoZero"/>
        <c:auto val="1"/>
        <c:lblAlgn val="ctr"/>
        <c:lblOffset val="100"/>
        <c:noMultiLvlLbl val="0"/>
      </c:catAx>
      <c:valAx>
        <c:axId val="1161282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1280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Wins vs.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047233251184414"/>
          <c:y val="0.15757978540682108"/>
          <c:w val="0.42005357210591859"/>
          <c:h val="0.71517486879916314"/>
        </c:manualLayout>
      </c:layout>
      <c:doughnutChart>
        <c:varyColors val="1"/>
        <c:ser>
          <c:idx val="0"/>
          <c:order val="0"/>
          <c:tx>
            <c:strRef>
              <c:f>Vanue_Performance!$C$27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16-470C-B979-F7255A2B2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16-470C-B979-F7255A2B2B82}"/>
              </c:ext>
            </c:extLst>
          </c:dPt>
          <c:dLbls>
            <c:dLbl>
              <c:idx val="0"/>
              <c:layout>
                <c:manualLayout>
                  <c:x val="7.7285101439538678E-2"/>
                  <c:y val="-2.326736573269569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63911336515404"/>
                      <c:h val="8.13495571370598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716-470C-B979-F7255A2B2B82}"/>
                </c:ext>
              </c:extLst>
            </c:dLbl>
            <c:dLbl>
              <c:idx val="1"/>
              <c:layout>
                <c:manualLayout>
                  <c:x val="-8.3081168365870595E-2"/>
                  <c:y val="1.45420177035249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411962858192158"/>
                      <c:h val="9.880025319540106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716-470C-B979-F7255A2B2B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Vanue_Performance!$D$26:$E$26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Vanue_Performance!$D$27:$E$27</c:f>
              <c:numCache>
                <c:formatCode>General</c:formatCode>
                <c:ptCount val="2"/>
                <c:pt idx="0">
                  <c:v>31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6-470C-B979-F7255A2B2B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>
                <a:latin typeface="Arial" panose="020B0604020202020204" pitchFamily="34" charset="0"/>
                <a:cs typeface="Arial" panose="020B0604020202020204" pitchFamily="34" charset="0"/>
              </a:rPr>
              <a:t>RCB Venue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335291411853662E-2"/>
          <c:y val="0.20264509579021375"/>
          <c:w val="0.63830035209971658"/>
          <c:h val="0.59649060195491843"/>
        </c:manualLayout>
      </c:layout>
      <c:pie3DChart>
        <c:varyColors val="1"/>
        <c:ser>
          <c:idx val="0"/>
          <c:order val="0"/>
          <c:tx>
            <c:strRef>
              <c:f>Vanue_Performance!$D$3</c:f>
              <c:strCache>
                <c:ptCount val="1"/>
                <c:pt idx="0">
                  <c:v>Wins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A1-4280-9241-2472D2EBF94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A1-4280-9241-2472D2EBF94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A1-4280-9241-2472D2EBF94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5A1-4280-9241-2472D2EBF94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5A1-4280-9241-2472D2EBF94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5A1-4280-9241-2472D2EBF94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5A1-4280-9241-2472D2EBF94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5A1-4280-9241-2472D2EBF94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5A1-4280-9241-2472D2EBF94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5A1-4280-9241-2472D2EBF94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5A1-4280-9241-2472D2EBF94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5A1-4280-9241-2472D2EBF94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45A1-4280-9241-2472D2EBF94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5A1-4280-9241-2472D2EBF94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5A1-4280-9241-2472D2EBF94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5A1-4280-9241-2472D2EBF94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5A1-4280-9241-2472D2EBF94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5A1-4280-9241-2472D2EBF94A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accent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1-45A1-4280-9241-2472D2EBF94A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accent2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3-45A1-4280-9241-2472D2EBF94A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accent3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5-45A1-4280-9241-2472D2EBF94A}"/>
                </c:ext>
              </c:extLst>
            </c:dLbl>
            <c:dLbl>
              <c:idx val="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accent4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7-45A1-4280-9241-2472D2EBF94A}"/>
                </c:ext>
              </c:extLst>
            </c:dLbl>
            <c:dLbl>
              <c:idx val="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accent5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9-45A1-4280-9241-2472D2EBF94A}"/>
                </c:ext>
              </c:extLst>
            </c:dLbl>
            <c:dLbl>
              <c:idx val="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accent6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B-45A1-4280-9241-2472D2EBF94A}"/>
                </c:ext>
              </c:extLst>
            </c:dLbl>
            <c:dLbl>
              <c:idx val="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D-45A1-4280-9241-2472D2EBF94A}"/>
                </c:ext>
              </c:extLst>
            </c:dLbl>
            <c:dLbl>
              <c:idx val="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F-45A1-4280-9241-2472D2EBF94A}"/>
                </c:ext>
              </c:extLst>
            </c:dLbl>
            <c:dLbl>
              <c:idx val="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11-45A1-4280-9241-2472D2EBF94A}"/>
                </c:ext>
              </c:extLst>
            </c:dLbl>
            <c:dLbl>
              <c:idx val="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13-45A1-4280-9241-2472D2EBF94A}"/>
                </c:ext>
              </c:extLst>
            </c:dLbl>
            <c:dLbl>
              <c:idx val="1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15-45A1-4280-9241-2472D2EBF94A}"/>
                </c:ext>
              </c:extLst>
            </c:dLbl>
            <c:dLbl>
              <c:idx val="1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17-45A1-4280-9241-2472D2EBF94A}"/>
                </c:ext>
              </c:extLst>
            </c:dLbl>
            <c:dLbl>
              <c:idx val="1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19-45A1-4280-9241-2472D2EBF94A}"/>
                </c:ext>
              </c:extLst>
            </c:dLbl>
            <c:dLbl>
              <c:idx val="1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1B-45A1-4280-9241-2472D2EBF94A}"/>
                </c:ext>
              </c:extLst>
            </c:dLbl>
            <c:dLbl>
              <c:idx val="1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1D-45A1-4280-9241-2472D2EBF94A}"/>
                </c:ext>
              </c:extLst>
            </c:dLbl>
            <c:dLbl>
              <c:idx val="1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1F-45A1-4280-9241-2472D2EBF94A}"/>
                </c:ext>
              </c:extLst>
            </c:dLbl>
            <c:dLbl>
              <c:idx val="1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21-45A1-4280-9241-2472D2EBF94A}"/>
                </c:ext>
              </c:extLst>
            </c:dLbl>
            <c:dLbl>
              <c:idx val="1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156082"/>
                  </a:solidFill>
                  <a:round/>
                </a:ln>
                <a:effectLst>
                  <a:outerShdw blurRad="50800" dist="38100" dir="2700000" algn="tl" rotWithShape="0">
                    <a:srgbClr val="15608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23-45A1-4280-9241-2472D2EBF94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156082"/>
                </a:solidFill>
                <a:round/>
              </a:ln>
              <a:effectLst>
                <a:outerShdw blurRad="50800" dist="38100" dir="2700000" algn="tl" rotWithShape="0">
                  <a:srgbClr val="156082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accent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lt1">
                      <a:alpha val="90000"/>
                    </a:schemeClr>
                  </a:solidFill>
                  <a:ln w="12700" cap="flat" cmpd="sng" algn="ctr">
                    <a:solidFill>
                      <a:schemeClr val="accent1"/>
                    </a:solidFill>
                    <a:round/>
                  </a:ln>
                </c15:spPr>
              </c:ext>
            </c:extLst>
          </c:dLbls>
          <c:cat>
            <c:strRef>
              <c:f>Vanue_Performance!$C$4:$C$21</c:f>
              <c:strCache>
                <c:ptCount val="18"/>
                <c:pt idx="0">
                  <c:v>M Chinnaswamy Stadium</c:v>
                </c:pt>
                <c:pt idx="1">
                  <c:v>Rajiv Gandhi International Stadium, Uppal</c:v>
                </c:pt>
                <c:pt idx="2">
                  <c:v>MA Chidambaram Stadium, Chepauk</c:v>
                </c:pt>
                <c:pt idx="3">
                  <c:v>Wankhede Stadium</c:v>
                </c:pt>
                <c:pt idx="4">
                  <c:v>Sawai Mansingh Stadium</c:v>
                </c:pt>
                <c:pt idx="5">
                  <c:v>Subrata Roy Sahara Stadium</c:v>
                </c:pt>
                <c:pt idx="6">
                  <c:v>Feroz Shah Kotla</c:v>
                </c:pt>
                <c:pt idx="7">
                  <c:v>JSCA International Stadium Complex</c:v>
                </c:pt>
                <c:pt idx="8">
                  <c:v>Punjab Cricket Association Stadium, Mohali</c:v>
                </c:pt>
                <c:pt idx="9">
                  <c:v>Sharjah Cricket Stadium</c:v>
                </c:pt>
                <c:pt idx="10">
                  <c:v>Dubai International Cricket Stadium</c:v>
                </c:pt>
                <c:pt idx="11">
                  <c:v>Sheikh Zayed Stadium</c:v>
                </c:pt>
                <c:pt idx="12">
                  <c:v>Eden Gardens</c:v>
                </c:pt>
                <c:pt idx="13">
                  <c:v>Sardar Patel Stadium, Motera</c:v>
                </c:pt>
                <c:pt idx="14">
                  <c:v>Maharashtra Cricket Association Stadium</c:v>
                </c:pt>
                <c:pt idx="15">
                  <c:v>Saurashtra Cricket Association Stadium</c:v>
                </c:pt>
                <c:pt idx="16">
                  <c:v>Punjab Cricket Association IS Bindra Stadium, Mohali</c:v>
                </c:pt>
                <c:pt idx="17">
                  <c:v>Shaheed Veer Narayan Singh International Stadium</c:v>
                </c:pt>
              </c:strCache>
            </c:strRef>
          </c:cat>
          <c:val>
            <c:numRef>
              <c:f>Vanue_Performance!$D$4:$D$21</c:f>
              <c:numCache>
                <c:formatCode>General</c:formatCode>
                <c:ptCount val="18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B-4F81-8772-6317F8E83FEA}"/>
            </c:ext>
          </c:extLst>
        </c:ser>
        <c:ser>
          <c:idx val="1"/>
          <c:order val="1"/>
          <c:tx>
            <c:strRef>
              <c:f>Vanue_Performance!$E$3</c:f>
              <c:strCache>
                <c:ptCount val="1"/>
                <c:pt idx="0">
                  <c:v>Losses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45A1-4280-9241-2472D2EBF94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45A1-4280-9241-2472D2EBF94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45A1-4280-9241-2472D2EBF94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45A1-4280-9241-2472D2EBF94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45A1-4280-9241-2472D2EBF94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45A1-4280-9241-2472D2EBF94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45A1-4280-9241-2472D2EBF94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45A1-4280-9241-2472D2EBF94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45A1-4280-9241-2472D2EBF94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45A1-4280-9241-2472D2EBF94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45A1-4280-9241-2472D2EBF94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45A1-4280-9241-2472D2EBF94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45A1-4280-9241-2472D2EBF94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45A1-4280-9241-2472D2EBF94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45A1-4280-9241-2472D2EBF94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45A1-4280-9241-2472D2EBF94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45A1-4280-9241-2472D2EBF94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45A1-4280-9241-2472D2EBF94A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E97132"/>
                  </a:solidFill>
                  <a:round/>
                </a:ln>
                <a:effectLst>
                  <a:outerShdw blurRad="50800" dist="38100" dir="2700000" algn="tl" rotWithShape="0">
                    <a:srgbClr val="E9713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25-45A1-4280-9241-2472D2EBF94A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E97132"/>
                  </a:solidFill>
                  <a:round/>
                </a:ln>
                <a:effectLst>
                  <a:outerShdw blurRad="50800" dist="38100" dir="2700000" algn="tl" rotWithShape="0">
                    <a:srgbClr val="E9713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27-45A1-4280-9241-2472D2EBF94A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E97132"/>
                  </a:solidFill>
                  <a:round/>
                </a:ln>
                <a:effectLst>
                  <a:outerShdw blurRad="50800" dist="38100" dir="2700000" algn="tl" rotWithShape="0">
                    <a:srgbClr val="E9713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29-45A1-4280-9241-2472D2EBF94A}"/>
                </c:ext>
              </c:extLst>
            </c:dLbl>
            <c:dLbl>
              <c:idx val="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E97132"/>
                  </a:solidFill>
                  <a:round/>
                </a:ln>
                <a:effectLst>
                  <a:outerShdw blurRad="50800" dist="38100" dir="2700000" algn="tl" rotWithShape="0">
                    <a:srgbClr val="E9713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2B-45A1-4280-9241-2472D2EBF94A}"/>
                </c:ext>
              </c:extLst>
            </c:dLbl>
            <c:dLbl>
              <c:idx val="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E97132"/>
                  </a:solidFill>
                  <a:round/>
                </a:ln>
                <a:effectLst>
                  <a:outerShdw blurRad="50800" dist="38100" dir="2700000" algn="tl" rotWithShape="0">
                    <a:srgbClr val="E9713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2D-45A1-4280-9241-2472D2EBF94A}"/>
                </c:ext>
              </c:extLst>
            </c:dLbl>
            <c:dLbl>
              <c:idx val="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E97132"/>
                  </a:solidFill>
                  <a:round/>
                </a:ln>
                <a:effectLst>
                  <a:outerShdw blurRad="50800" dist="38100" dir="2700000" algn="tl" rotWithShape="0">
                    <a:srgbClr val="E9713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2F-45A1-4280-9241-2472D2EBF94A}"/>
                </c:ext>
              </c:extLst>
            </c:dLbl>
            <c:dLbl>
              <c:idx val="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E97132"/>
                  </a:solidFill>
                  <a:round/>
                </a:ln>
                <a:effectLst>
                  <a:outerShdw blurRad="50800" dist="38100" dir="2700000" algn="tl" rotWithShape="0">
                    <a:srgbClr val="E9713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31-45A1-4280-9241-2472D2EBF94A}"/>
                </c:ext>
              </c:extLst>
            </c:dLbl>
            <c:dLbl>
              <c:idx val="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E97132"/>
                  </a:solidFill>
                  <a:round/>
                </a:ln>
                <a:effectLst>
                  <a:outerShdw blurRad="50800" dist="38100" dir="2700000" algn="tl" rotWithShape="0">
                    <a:srgbClr val="E9713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33-45A1-4280-9241-2472D2EBF94A}"/>
                </c:ext>
              </c:extLst>
            </c:dLbl>
            <c:dLbl>
              <c:idx val="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E97132"/>
                  </a:solidFill>
                  <a:round/>
                </a:ln>
                <a:effectLst>
                  <a:outerShdw blurRad="50800" dist="38100" dir="2700000" algn="tl" rotWithShape="0">
                    <a:srgbClr val="E9713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35-45A1-4280-9241-2472D2EBF94A}"/>
                </c:ext>
              </c:extLst>
            </c:dLbl>
            <c:dLbl>
              <c:idx val="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E97132"/>
                  </a:solidFill>
                  <a:round/>
                </a:ln>
                <a:effectLst>
                  <a:outerShdw blurRad="50800" dist="38100" dir="2700000" algn="tl" rotWithShape="0">
                    <a:srgbClr val="E9713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37-45A1-4280-9241-2472D2EBF94A}"/>
                </c:ext>
              </c:extLst>
            </c:dLbl>
            <c:dLbl>
              <c:idx val="1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E97132"/>
                  </a:solidFill>
                  <a:round/>
                </a:ln>
                <a:effectLst>
                  <a:outerShdw blurRad="50800" dist="38100" dir="2700000" algn="tl" rotWithShape="0">
                    <a:srgbClr val="E9713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39-45A1-4280-9241-2472D2EBF94A}"/>
                </c:ext>
              </c:extLst>
            </c:dLbl>
            <c:dLbl>
              <c:idx val="1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E97132"/>
                  </a:solidFill>
                  <a:round/>
                </a:ln>
                <a:effectLst>
                  <a:outerShdw blurRad="50800" dist="38100" dir="2700000" algn="tl" rotWithShape="0">
                    <a:srgbClr val="E9713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3B-45A1-4280-9241-2472D2EBF94A}"/>
                </c:ext>
              </c:extLst>
            </c:dLbl>
            <c:dLbl>
              <c:idx val="1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E97132"/>
                  </a:solidFill>
                  <a:round/>
                </a:ln>
                <a:effectLst>
                  <a:outerShdw blurRad="50800" dist="38100" dir="2700000" algn="tl" rotWithShape="0">
                    <a:srgbClr val="E9713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3D-45A1-4280-9241-2472D2EBF94A}"/>
                </c:ext>
              </c:extLst>
            </c:dLbl>
            <c:dLbl>
              <c:idx val="1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E97132"/>
                  </a:solidFill>
                  <a:round/>
                </a:ln>
                <a:effectLst>
                  <a:outerShdw blurRad="50800" dist="38100" dir="2700000" algn="tl" rotWithShape="0">
                    <a:srgbClr val="E9713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3F-45A1-4280-9241-2472D2EBF94A}"/>
                </c:ext>
              </c:extLst>
            </c:dLbl>
            <c:dLbl>
              <c:idx val="1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E97132"/>
                  </a:solidFill>
                  <a:round/>
                </a:ln>
                <a:effectLst>
                  <a:outerShdw blurRad="50800" dist="38100" dir="2700000" algn="tl" rotWithShape="0">
                    <a:srgbClr val="E9713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41-45A1-4280-9241-2472D2EBF94A}"/>
                </c:ext>
              </c:extLst>
            </c:dLbl>
            <c:dLbl>
              <c:idx val="1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E97132"/>
                  </a:solidFill>
                  <a:round/>
                </a:ln>
                <a:effectLst>
                  <a:outerShdw blurRad="50800" dist="38100" dir="2700000" algn="tl" rotWithShape="0">
                    <a:srgbClr val="E9713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43-45A1-4280-9241-2472D2EBF94A}"/>
                </c:ext>
              </c:extLst>
            </c:dLbl>
            <c:dLbl>
              <c:idx val="1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E97132"/>
                  </a:solidFill>
                  <a:round/>
                </a:ln>
                <a:effectLst>
                  <a:outerShdw blurRad="50800" dist="38100" dir="2700000" algn="tl" rotWithShape="0">
                    <a:srgbClr val="E9713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45-45A1-4280-9241-2472D2EBF94A}"/>
                </c:ext>
              </c:extLst>
            </c:dLbl>
            <c:dLbl>
              <c:idx val="1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E97132"/>
                  </a:solidFill>
                  <a:round/>
                </a:ln>
                <a:effectLst>
                  <a:outerShdw blurRad="50800" dist="38100" dir="2700000" algn="tl" rotWithShape="0">
                    <a:srgbClr val="E97132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47-45A1-4280-9241-2472D2EBF94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E97132"/>
                </a:solidFill>
                <a:round/>
              </a:ln>
              <a:effectLst>
                <a:outerShdw blurRad="50800" dist="38100" dir="2700000" algn="tl" rotWithShape="0">
                  <a:srgbClr val="E97132">
                    <a:lumMod val="75000"/>
                    <a:alpha val="40000"/>
                  </a:srgbClr>
                </a:outerShdw>
              </a:effectLst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lt1">
                      <a:alpha val="90000"/>
                    </a:schemeClr>
                  </a:solidFill>
                  <a:ln w="12700" cap="flat" cmpd="sng" algn="ctr">
                    <a:solidFill>
                      <a:schemeClr val="accent1"/>
                    </a:solidFill>
                    <a:round/>
                  </a:ln>
                </c15:spPr>
              </c:ext>
            </c:extLst>
          </c:dLbls>
          <c:cat>
            <c:strRef>
              <c:f>Vanue_Performance!$C$4:$C$21</c:f>
              <c:strCache>
                <c:ptCount val="18"/>
                <c:pt idx="0">
                  <c:v>M Chinnaswamy Stadium</c:v>
                </c:pt>
                <c:pt idx="1">
                  <c:v>Rajiv Gandhi International Stadium, Uppal</c:v>
                </c:pt>
                <c:pt idx="2">
                  <c:v>MA Chidambaram Stadium, Chepauk</c:v>
                </c:pt>
                <c:pt idx="3">
                  <c:v>Wankhede Stadium</c:v>
                </c:pt>
                <c:pt idx="4">
                  <c:v>Sawai Mansingh Stadium</c:v>
                </c:pt>
                <c:pt idx="5">
                  <c:v>Subrata Roy Sahara Stadium</c:v>
                </c:pt>
                <c:pt idx="6">
                  <c:v>Feroz Shah Kotla</c:v>
                </c:pt>
                <c:pt idx="7">
                  <c:v>JSCA International Stadium Complex</c:v>
                </c:pt>
                <c:pt idx="8">
                  <c:v>Punjab Cricket Association Stadium, Mohali</c:v>
                </c:pt>
                <c:pt idx="9">
                  <c:v>Sharjah Cricket Stadium</c:v>
                </c:pt>
                <c:pt idx="10">
                  <c:v>Dubai International Cricket Stadium</c:v>
                </c:pt>
                <c:pt idx="11">
                  <c:v>Sheikh Zayed Stadium</c:v>
                </c:pt>
                <c:pt idx="12">
                  <c:v>Eden Gardens</c:v>
                </c:pt>
                <c:pt idx="13">
                  <c:v>Sardar Patel Stadium, Motera</c:v>
                </c:pt>
                <c:pt idx="14">
                  <c:v>Maharashtra Cricket Association Stadium</c:v>
                </c:pt>
                <c:pt idx="15">
                  <c:v>Saurashtra Cricket Association Stadium</c:v>
                </c:pt>
                <c:pt idx="16">
                  <c:v>Punjab Cricket Association IS Bindra Stadium, Mohali</c:v>
                </c:pt>
                <c:pt idx="17">
                  <c:v>Shaheed Veer Narayan Singh International Stadium</c:v>
                </c:pt>
              </c:strCache>
            </c:strRef>
          </c:cat>
          <c:val>
            <c:numRef>
              <c:f>Vanue_Performance!$E$4:$E$21</c:f>
              <c:numCache>
                <c:formatCode>General</c:formatCode>
                <c:ptCount val="18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B-4F81-8772-6317F8E8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n-IN" sz="1400">
                <a:latin typeface="Arial" panose="020B0604020202020204" pitchFamily="34" charset="0"/>
                <a:cs typeface="Arial" panose="020B0604020202020204" pitchFamily="34" charset="0"/>
              </a:rPr>
              <a:t>Wickets Taken by Bowling Style</a:t>
            </a:r>
            <a:endParaRPr lang="en-US" sz="14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Impact_Of_BowlingStyle_OnWicket!$C$3</c:f>
              <c:strCache>
                <c:ptCount val="1"/>
                <c:pt idx="0">
                  <c:v>Total_wickets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Impact_Of_BowlingStyle_OnWicket!$B$4:$B$16</c:f>
              <c:strCache>
                <c:ptCount val="13"/>
                <c:pt idx="0">
                  <c:v>Left-arm fast</c:v>
                </c:pt>
                <c:pt idx="1">
                  <c:v>Left-arm fast-medium</c:v>
                </c:pt>
                <c:pt idx="2">
                  <c:v>Left-arm medium</c:v>
                </c:pt>
                <c:pt idx="3">
                  <c:v>Left-arm medium-fast</c:v>
                </c:pt>
                <c:pt idx="4">
                  <c:v>Legbreak</c:v>
                </c:pt>
                <c:pt idx="5">
                  <c:v>Legbreak googly</c:v>
                </c:pt>
                <c:pt idx="6">
                  <c:v>Right-arm fast</c:v>
                </c:pt>
                <c:pt idx="7">
                  <c:v>Right-arm fast-medium</c:v>
                </c:pt>
                <c:pt idx="8">
                  <c:v>Right-arm medium</c:v>
                </c:pt>
                <c:pt idx="9">
                  <c:v>Right-arm medium-fast</c:v>
                </c:pt>
                <c:pt idx="10">
                  <c:v>Right-arm offbreak</c:v>
                </c:pt>
                <c:pt idx="11">
                  <c:v>Slow left-arm chinaman</c:v>
                </c:pt>
                <c:pt idx="12">
                  <c:v>Slow left-arm orthodox</c:v>
                </c:pt>
              </c:strCache>
            </c:strRef>
          </c:cat>
          <c:val>
            <c:numRef>
              <c:f>Impact_Of_BowlingStyle_OnWicket!$C$4:$C$16</c:f>
              <c:numCache>
                <c:formatCode>General</c:formatCode>
                <c:ptCount val="13"/>
                <c:pt idx="0">
                  <c:v>180</c:v>
                </c:pt>
                <c:pt idx="1">
                  <c:v>349</c:v>
                </c:pt>
                <c:pt idx="2">
                  <c:v>81</c:v>
                </c:pt>
                <c:pt idx="3">
                  <c:v>211</c:v>
                </c:pt>
                <c:pt idx="4">
                  <c:v>289</c:v>
                </c:pt>
                <c:pt idx="5">
                  <c:v>284</c:v>
                </c:pt>
                <c:pt idx="6">
                  <c:v>453</c:v>
                </c:pt>
                <c:pt idx="7">
                  <c:v>735</c:v>
                </c:pt>
                <c:pt idx="8">
                  <c:v>1173</c:v>
                </c:pt>
                <c:pt idx="9">
                  <c:v>642</c:v>
                </c:pt>
                <c:pt idx="10">
                  <c:v>586</c:v>
                </c:pt>
                <c:pt idx="11">
                  <c:v>56</c:v>
                </c:pt>
                <c:pt idx="12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9-43A6-A102-02C3C8EDAE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42080351"/>
        <c:axId val="642078431"/>
      </c:barChart>
      <c:catAx>
        <c:axId val="64208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Bowling Style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2078431"/>
        <c:crosses val="autoZero"/>
        <c:auto val="1"/>
        <c:lblAlgn val="ctr"/>
        <c:lblOffset val="100"/>
        <c:noMultiLvlLbl val="0"/>
      </c:catAx>
      <c:valAx>
        <c:axId val="642078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>
                    <a:latin typeface="Arial" panose="020B0604020202020204" pitchFamily="34" charset="0"/>
                    <a:cs typeface="Arial" panose="020B0604020202020204" pitchFamily="34" charset="0"/>
                  </a:rPr>
                  <a:t>No. of  Wickets Taken</a:t>
                </a:r>
              </a:p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208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[RCB-IPL Strategy_Kiran_HD.xlsx]Team_Performance!PivotTable5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Team_Performance!$L$19</c:f>
              <c:strCache>
                <c:ptCount val="1"/>
                <c:pt idx="0">
                  <c:v>Sum of Previous_Wickets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Team_Performance!$K$20:$K$28</c:f>
              <c:strCache>
                <c:ptCount val="8"/>
                <c:pt idx="0">
                  <c:v>Chennai Super Kings</c:v>
                </c:pt>
                <c:pt idx="1">
                  <c:v>Delhi Daredevils</c:v>
                </c:pt>
                <c:pt idx="2">
                  <c:v>Kings XI Punjab</c:v>
                </c:pt>
                <c:pt idx="3">
                  <c:v>Kolkata Knight Riders</c:v>
                </c:pt>
                <c:pt idx="4">
                  <c:v>Mumbai Indians</c:v>
                </c:pt>
                <c:pt idx="5">
                  <c:v>Rajasthan Royals</c:v>
                </c:pt>
                <c:pt idx="6">
                  <c:v>Royal Challengers Bangalore</c:v>
                </c:pt>
                <c:pt idx="7">
                  <c:v>Sunrisers Hyderabad</c:v>
                </c:pt>
              </c:strCache>
            </c:strRef>
          </c:cat>
          <c:val>
            <c:numRef>
              <c:f>Team_Performance!$L$20:$L$28</c:f>
              <c:numCache>
                <c:formatCode>General</c:formatCode>
                <c:ptCount val="8"/>
                <c:pt idx="0">
                  <c:v>374</c:v>
                </c:pt>
                <c:pt idx="1">
                  <c:v>484</c:v>
                </c:pt>
                <c:pt idx="2">
                  <c:v>517</c:v>
                </c:pt>
                <c:pt idx="3">
                  <c:v>495</c:v>
                </c:pt>
                <c:pt idx="4">
                  <c:v>550</c:v>
                </c:pt>
                <c:pt idx="5">
                  <c:v>352</c:v>
                </c:pt>
                <c:pt idx="6">
                  <c:v>506</c:v>
                </c:pt>
                <c:pt idx="7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B-4E90-B1CC-6A935ECDAD24}"/>
            </c:ext>
          </c:extLst>
        </c:ser>
        <c:ser>
          <c:idx val="1"/>
          <c:order val="1"/>
          <c:tx>
            <c:strRef>
              <c:f>Team_Performance!$M$19</c:f>
              <c:strCache>
                <c:ptCount val="1"/>
                <c:pt idx="0">
                  <c:v>Sum of Current_Wickets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Team_Performance!$K$20:$K$28</c:f>
              <c:strCache>
                <c:ptCount val="8"/>
                <c:pt idx="0">
                  <c:v>Chennai Super Kings</c:v>
                </c:pt>
                <c:pt idx="1">
                  <c:v>Delhi Daredevils</c:v>
                </c:pt>
                <c:pt idx="2">
                  <c:v>Kings XI Punjab</c:v>
                </c:pt>
                <c:pt idx="3">
                  <c:v>Kolkata Knight Riders</c:v>
                </c:pt>
                <c:pt idx="4">
                  <c:v>Mumbai Indians</c:v>
                </c:pt>
                <c:pt idx="5">
                  <c:v>Rajasthan Royals</c:v>
                </c:pt>
                <c:pt idx="6">
                  <c:v>Royal Challengers Bangalore</c:v>
                </c:pt>
                <c:pt idx="7">
                  <c:v>Sunrisers Hyderabad</c:v>
                </c:pt>
              </c:strCache>
            </c:strRef>
          </c:cat>
          <c:val>
            <c:numRef>
              <c:f>Team_Performance!$M$20:$M$28</c:f>
              <c:numCache>
                <c:formatCode>General</c:formatCode>
                <c:ptCount val="8"/>
                <c:pt idx="0">
                  <c:v>363</c:v>
                </c:pt>
                <c:pt idx="1">
                  <c:v>462</c:v>
                </c:pt>
                <c:pt idx="2">
                  <c:v>495</c:v>
                </c:pt>
                <c:pt idx="3">
                  <c:v>484</c:v>
                </c:pt>
                <c:pt idx="4">
                  <c:v>495</c:v>
                </c:pt>
                <c:pt idx="5">
                  <c:v>308</c:v>
                </c:pt>
                <c:pt idx="6">
                  <c:v>506</c:v>
                </c:pt>
                <c:pt idx="7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B-4E90-B1CC-6A935ECDA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7298415"/>
        <c:axId val="1027297455"/>
      </c:barChart>
      <c:catAx>
        <c:axId val="102729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97455"/>
        <c:crosses val="autoZero"/>
        <c:auto val="1"/>
        <c:lblAlgn val="ctr"/>
        <c:lblOffset val="100"/>
        <c:noMultiLvlLbl val="0"/>
      </c:catAx>
      <c:valAx>
        <c:axId val="102729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9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[RCB-IPL Strategy_Kiran_HD.xlsx]Team_Performance!PivotTable4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Team_Performance!$L$3</c:f>
              <c:strCache>
                <c:ptCount val="1"/>
                <c:pt idx="0">
                  <c:v>Sum of Previous_Runs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Team_Performance!$K$4:$K$12</c:f>
              <c:strCache>
                <c:ptCount val="8"/>
                <c:pt idx="0">
                  <c:v>Chennai Super Kings</c:v>
                </c:pt>
                <c:pt idx="1">
                  <c:v>Delhi Daredevils</c:v>
                </c:pt>
                <c:pt idx="2">
                  <c:v>Kings XI Punjab</c:v>
                </c:pt>
                <c:pt idx="3">
                  <c:v>Kolkata Knight Riders</c:v>
                </c:pt>
                <c:pt idx="4">
                  <c:v>Mumbai Indians</c:v>
                </c:pt>
                <c:pt idx="5">
                  <c:v>Rajasthan Royals</c:v>
                </c:pt>
                <c:pt idx="6">
                  <c:v>Royal Challengers Bangalore</c:v>
                </c:pt>
                <c:pt idx="7">
                  <c:v>Sunrisers Hyderabad</c:v>
                </c:pt>
              </c:strCache>
            </c:strRef>
          </c:cat>
          <c:val>
            <c:numRef>
              <c:f>Team_Performance!$L$4:$L$12</c:f>
              <c:numCache>
                <c:formatCode>General</c:formatCode>
                <c:ptCount val="8"/>
                <c:pt idx="0">
                  <c:v>111518</c:v>
                </c:pt>
                <c:pt idx="1">
                  <c:v>136565</c:v>
                </c:pt>
                <c:pt idx="2">
                  <c:v>155793</c:v>
                </c:pt>
                <c:pt idx="3">
                  <c:v>142670</c:v>
                </c:pt>
                <c:pt idx="4">
                  <c:v>166584</c:v>
                </c:pt>
                <c:pt idx="5">
                  <c:v>100551</c:v>
                </c:pt>
                <c:pt idx="6">
                  <c:v>144221</c:v>
                </c:pt>
                <c:pt idx="7">
                  <c:v>139480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5-49A7-8242-4EA1BD586DA1}"/>
            </c:ext>
          </c:extLst>
        </c:ser>
        <c:ser>
          <c:idx val="1"/>
          <c:order val="1"/>
          <c:tx>
            <c:strRef>
              <c:f>Team_Performance!$M$3</c:f>
              <c:strCache>
                <c:ptCount val="1"/>
                <c:pt idx="0">
                  <c:v>Sum of Current_Runs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Team_Performance!$K$4:$K$12</c:f>
              <c:strCache>
                <c:ptCount val="8"/>
                <c:pt idx="0">
                  <c:v>Chennai Super Kings</c:v>
                </c:pt>
                <c:pt idx="1">
                  <c:v>Delhi Daredevils</c:v>
                </c:pt>
                <c:pt idx="2">
                  <c:v>Kings XI Punjab</c:v>
                </c:pt>
                <c:pt idx="3">
                  <c:v>Kolkata Knight Riders</c:v>
                </c:pt>
                <c:pt idx="4">
                  <c:v>Mumbai Indians</c:v>
                </c:pt>
                <c:pt idx="5">
                  <c:v>Rajasthan Royals</c:v>
                </c:pt>
                <c:pt idx="6">
                  <c:v>Royal Challengers Bangalore</c:v>
                </c:pt>
                <c:pt idx="7">
                  <c:v>Sunrisers Hyderabad</c:v>
                </c:pt>
              </c:strCache>
            </c:strRef>
          </c:cat>
          <c:val>
            <c:numRef>
              <c:f>Team_Performance!$M$4:$M$12</c:f>
              <c:numCache>
                <c:formatCode>General</c:formatCode>
                <c:ptCount val="8"/>
                <c:pt idx="0">
                  <c:v>110572</c:v>
                </c:pt>
                <c:pt idx="1">
                  <c:v>131516</c:v>
                </c:pt>
                <c:pt idx="2">
                  <c:v>151118</c:v>
                </c:pt>
                <c:pt idx="3">
                  <c:v>142439</c:v>
                </c:pt>
                <c:pt idx="4">
                  <c:v>151987</c:v>
                </c:pt>
                <c:pt idx="5">
                  <c:v>92477</c:v>
                </c:pt>
                <c:pt idx="6">
                  <c:v>150623</c:v>
                </c:pt>
                <c:pt idx="7">
                  <c:v>145816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5-49A7-8242-4EA1BD586D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5919663"/>
        <c:axId val="1015920623"/>
      </c:barChart>
      <c:catAx>
        <c:axId val="10159196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20623"/>
        <c:crosses val="autoZero"/>
        <c:auto val="1"/>
        <c:lblAlgn val="ctr"/>
        <c:lblOffset val="100"/>
        <c:noMultiLvlLbl val="0"/>
      </c:catAx>
      <c:valAx>
        <c:axId val="10159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1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[RCB-IPL Strategy_Kiran_HD.xlsx]Batsman_Performance!PivotTable6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Bastman's Performance Impact</a:t>
            </a:r>
            <a:r>
              <a:rPr lang="en-US" baseline="0"/>
              <a:t> on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Batsman_Performance!$C$16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Batsman_Performance!$B$17:$B$28</c:f>
              <c:strCache>
                <c:ptCount val="11"/>
                <c:pt idx="0">
                  <c:v>Chennai Super Kings</c:v>
                </c:pt>
                <c:pt idx="1">
                  <c:v>Delhi Daredevils</c:v>
                </c:pt>
                <c:pt idx="2">
                  <c:v>Gujarat Lions</c:v>
                </c:pt>
                <c:pt idx="3">
                  <c:v>Kings XI Punjab</c:v>
                </c:pt>
                <c:pt idx="4">
                  <c:v>Kolkata Knight Riders</c:v>
                </c:pt>
                <c:pt idx="5">
                  <c:v>Mumbai Indians</c:v>
                </c:pt>
                <c:pt idx="6">
                  <c:v>Pune Warriors</c:v>
                </c:pt>
                <c:pt idx="7">
                  <c:v>Rajasthan Royals</c:v>
                </c:pt>
                <c:pt idx="8">
                  <c:v>Rising Pune Supergiants</c:v>
                </c:pt>
                <c:pt idx="9">
                  <c:v>Royal Challengers Bangalore</c:v>
                </c:pt>
                <c:pt idx="10">
                  <c:v>Sunrisers Hyderabad</c:v>
                </c:pt>
              </c:strCache>
            </c:strRef>
          </c:cat>
          <c:val>
            <c:numRef>
              <c:f>Batsman_Performance!$C$17:$C$28</c:f>
              <c:numCache>
                <c:formatCode>0.00</c:formatCode>
                <c:ptCount val="11"/>
                <c:pt idx="0">
                  <c:v>29.276690200000001</c:v>
                </c:pt>
                <c:pt idx="1">
                  <c:v>26.026803449999999</c:v>
                </c:pt>
                <c:pt idx="2">
                  <c:v>24.3949125</c:v>
                </c:pt>
                <c:pt idx="3">
                  <c:v>24.036073770000002</c:v>
                </c:pt>
                <c:pt idx="4">
                  <c:v>26.317789999999999</c:v>
                </c:pt>
                <c:pt idx="5">
                  <c:v>26.467871880000001</c:v>
                </c:pt>
                <c:pt idx="6">
                  <c:v>25.15939375</c:v>
                </c:pt>
                <c:pt idx="7">
                  <c:v>29.466113329999999</c:v>
                </c:pt>
                <c:pt idx="8">
                  <c:v>33.932250000000003</c:v>
                </c:pt>
                <c:pt idx="9">
                  <c:v>32.114925810000003</c:v>
                </c:pt>
                <c:pt idx="10">
                  <c:v>27.521169350000001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2-4F45-A93A-39E296C534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6170687"/>
        <c:axId val="636171647"/>
      </c:barChart>
      <c:catAx>
        <c:axId val="63617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6171647"/>
        <c:crosses val="autoZero"/>
        <c:auto val="1"/>
        <c:lblAlgn val="ctr"/>
        <c:lblOffset val="100"/>
        <c:noMultiLvlLbl val="0"/>
      </c:catAx>
      <c:valAx>
        <c:axId val="636171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latin typeface="Arial" panose="020B0604020202020204" pitchFamily="34" charset="0"/>
                    <a:cs typeface="Arial" panose="020B0604020202020204" pitchFamily="34" charset="0"/>
                  </a:rPr>
                  <a:t>Avg_Top_Order_Contribution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7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Average Runs Scored by Batsman Across All Seasons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Average Runs Scored by Batsman Across All Seasons</a:t>
          </a:r>
        </a:p>
      </cx:txPr>
    </cx:title>
    <cx:plotArea>
      <cx:plotAreaRegion>
        <cx:series layoutId="clusteredColumn" uniqueId="{FCEF4FBD-08AF-425C-ACF1-0FC04CC3B32B}">
          <cx:tx>
            <cx:txData>
              <cx:f>_xlchart.v1.1</cx:f>
              <cx:v>Average_Runs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Player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Player Range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Average Run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Average Run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Average wickets taken by Bowler Across All Seasons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Average wickets taken by Bowler Across All Seasons</a:t>
          </a:r>
        </a:p>
      </cx:txPr>
    </cx:title>
    <cx:plotArea>
      <cx:plotAreaRegion>
        <cx:series layoutId="clusteredColumn" uniqueId="{2F10047D-3EA3-4C91-830D-5A9D04A25F22}">
          <cx:tx>
            <cx:txData>
              <cx:f>_xlchart.v1.4</cx:f>
              <cx:v>Average_Wickets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Range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Average Wickets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Average Wickets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163829</xdr:colOff>
      <xdr:row>4</xdr:row>
      <xdr:rowOff>167640</xdr:rowOff>
    </xdr:from>
    <xdr:to>
      <xdr:col>19</xdr:col>
      <xdr:colOff>47625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62EDE-8367-652F-36C3-5A01530DB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693963</xdr:colOff>
      <xdr:row>14</xdr:row>
      <xdr:rowOff>90895</xdr:rowOff>
    </xdr:from>
    <xdr:to>
      <xdr:col>20</xdr:col>
      <xdr:colOff>351880</xdr:colOff>
      <xdr:row>40</xdr:row>
      <xdr:rowOff>134167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91A58-4C09-7F3B-AFFF-918D2909F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204107</xdr:colOff>
      <xdr:row>2</xdr:row>
      <xdr:rowOff>154304</xdr:rowOff>
    </xdr:from>
    <xdr:to>
      <xdr:col>24</xdr:col>
      <xdr:colOff>157844</xdr:colOff>
      <xdr:row>44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66541-88DB-0B66-CF3C-8BE071892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163014</xdr:rowOff>
    </xdr:from>
    <xdr:to>
      <xdr:col>19</xdr:col>
      <xdr:colOff>394606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15DAD-9A0E-E3AC-EE30-97304027B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18600</xdr:colOff>
      <xdr:row>90</xdr:row>
      <xdr:rowOff>16384</xdr:rowOff>
    </xdr:from>
    <xdr:to>
      <xdr:col>11</xdr:col>
      <xdr:colOff>750793</xdr:colOff>
      <xdr:row>100</xdr:row>
      <xdr:rowOff>168088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61CBED-C59C-F40E-59D0-F8D81345F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13111</xdr:colOff>
      <xdr:row>103</xdr:row>
      <xdr:rowOff>19777</xdr:rowOff>
    </xdr:from>
    <xdr:to>
      <xdr:col>11</xdr:col>
      <xdr:colOff>739588</xdr:colOff>
      <xdr:row>113</xdr:row>
      <xdr:rowOff>156883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C93CF9-B561-9A97-02A5-E2FC3392C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24847</xdr:colOff>
      <xdr:row>64</xdr:row>
      <xdr:rowOff>173936</xdr:rowOff>
    </xdr:from>
    <xdr:to>
      <xdr:col>12</xdr:col>
      <xdr:colOff>10186</xdr:colOff>
      <xdr:row>75</xdr:row>
      <xdr:rowOff>170125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D3B4DE-38BC-A9E9-EEC8-C31DFB31B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20374</xdr:colOff>
      <xdr:row>52</xdr:row>
      <xdr:rowOff>169464</xdr:rowOff>
    </xdr:from>
    <xdr:to>
      <xdr:col>12</xdr:col>
      <xdr:colOff>8281</xdr:colOff>
      <xdr:row>64</xdr:row>
      <xdr:rowOff>8283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F1BC12-91BE-743C-A47F-9720D8372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1149804</xdr:colOff>
      <xdr:row>77</xdr:row>
      <xdr:rowOff>7821</xdr:rowOff>
    </xdr:from>
    <xdr:to>
      <xdr:col>12</xdr:col>
      <xdr:colOff>8282</xdr:colOff>
      <xdr:row>87</xdr:row>
      <xdr:rowOff>173934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9369F0-D815-06EA-C944-9ED6C2F19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3520440</xdr:colOff>
      <xdr:row>69</xdr:row>
      <xdr:rowOff>161653</xdr:rowOff>
    </xdr:from>
    <xdr:to>
      <xdr:col>13</xdr:col>
      <xdr:colOff>364435</xdr:colOff>
      <xdr:row>84</xdr:row>
      <xdr:rowOff>161653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AF7CC-ED96-CD57-C11C-D4ED7C36A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3404152</xdr:colOff>
      <xdr:row>87</xdr:row>
      <xdr:rowOff>168184</xdr:rowOff>
    </xdr:from>
    <xdr:to>
      <xdr:col>13</xdr:col>
      <xdr:colOff>359963</xdr:colOff>
      <xdr:row>102</xdr:row>
      <xdr:rowOff>168184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A8D79B-FD80-3062-E7F2-80E6E5084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574492</xdr:colOff>
      <xdr:row>66</xdr:row>
      <xdr:rowOff>57150</xdr:rowOff>
    </xdr:from>
    <xdr:to>
      <xdr:col>3</xdr:col>
      <xdr:colOff>2666999</xdr:colOff>
      <xdr:row>93</xdr:row>
      <xdr:rowOff>122464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AB27A7-9D9C-68D6-D0EC-F32F85743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426991</xdr:colOff>
      <xdr:row>38</xdr:row>
      <xdr:rowOff>77833</xdr:rowOff>
    </xdr:from>
    <xdr:to>
      <xdr:col>23</xdr:col>
      <xdr:colOff>503464</xdr:colOff>
      <xdr:row>62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94C625-1D87-CECF-5C29-A29469189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0</xdr:row>
      <xdr:rowOff>185057</xdr:rowOff>
    </xdr:from>
    <xdr:to>
      <xdr:col>21</xdr:col>
      <xdr:colOff>533400</xdr:colOff>
      <xdr:row>36</xdr:row>
      <xdr:rowOff>43543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FD122-01BD-3A37-63F2-4D20F0B9B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152399</xdr:colOff>
      <xdr:row>39</xdr:row>
      <xdr:rowOff>16328</xdr:rowOff>
    </xdr:from>
    <xdr:to>
      <xdr:col>9</xdr:col>
      <xdr:colOff>489857</xdr:colOff>
      <xdr:row>69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A41DBF-0ECA-3B13-D5E1-D15D1C263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0</xdr:row>
      <xdr:rowOff>91440</xdr:rowOff>
    </xdr:from>
    <xdr:to>
      <xdr:col>13</xdr:col>
      <xdr:colOff>542924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C825BC-4558-C695-2798-1B4219E9C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13</xdr:row>
      <xdr:rowOff>72390</xdr:rowOff>
    </xdr:from>
    <xdr:to>
      <xdr:col>8</xdr:col>
      <xdr:colOff>480060</xdr:colOff>
      <xdr:row>28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AD406-2992-0D60-1C23-475F349F0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</xdr:colOff>
      <xdr:row>28</xdr:row>
      <xdr:rowOff>160020</xdr:rowOff>
    </xdr:from>
    <xdr:to>
      <xdr:col>18</xdr:col>
      <xdr:colOff>358140</xdr:colOff>
      <xdr:row>46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1EC61E-E8C8-1B49-B969-0EC0F6829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306703</xdr:colOff>
      <xdr:row>2</xdr:row>
      <xdr:rowOff>15240</xdr:rowOff>
    </xdr:from>
    <xdr:to>
      <xdr:col>15</xdr:col>
      <xdr:colOff>371475</xdr:colOff>
      <xdr:row>21</xdr:row>
      <xdr:rowOff>87629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47EFF-B8BE-ACE8-0BAC-D92F6F243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</xdr:colOff>
      <xdr:row>27</xdr:row>
      <xdr:rowOff>95250</xdr:rowOff>
    </xdr:from>
    <xdr:to>
      <xdr:col>15</xdr:col>
      <xdr:colOff>504825</xdr:colOff>
      <xdr:row>52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03D31B-5A8F-FEAB-DAC0-155B689B0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516253</xdr:colOff>
      <xdr:row>53</xdr:row>
      <xdr:rowOff>58101</xdr:rowOff>
    </xdr:from>
    <xdr:to>
      <xdr:col>16</xdr:col>
      <xdr:colOff>238124</xdr:colOff>
      <xdr:row>75</xdr:row>
      <xdr:rowOff>60959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593B73-5C0F-8308-6AC7-AEBA888A3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342899</xdr:colOff>
      <xdr:row>18</xdr:row>
      <xdr:rowOff>148590</xdr:rowOff>
    </xdr:from>
    <xdr:to>
      <xdr:col>18</xdr:col>
      <xdr:colOff>352424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85705-3E07-791C-007B-8DFFA7C4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1</xdr:row>
      <xdr:rowOff>163830</xdr:rowOff>
    </xdr:from>
    <xdr:to>
      <xdr:col>15</xdr:col>
      <xdr:colOff>594359</xdr:colOff>
      <xdr:row>22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638AAF-EDBB-0CED-DB14-F83C9F3A22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3859" y="396240"/>
              <a:ext cx="6549390" cy="3709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</xdr:colOff>
      <xdr:row>1</xdr:row>
      <xdr:rowOff>58102</xdr:rowOff>
    </xdr:from>
    <xdr:to>
      <xdr:col>19</xdr:col>
      <xdr:colOff>476250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B0296-F6F2-8BD2-401B-FFAFBBED5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178</xdr:row>
      <xdr:rowOff>45720</xdr:rowOff>
    </xdr:from>
    <xdr:to>
      <xdr:col>15</xdr:col>
      <xdr:colOff>396240</xdr:colOff>
      <xdr:row>196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F9246B7-58AA-34B3-4F95-93A9704E46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3430" y="32261175"/>
              <a:ext cx="6027420" cy="3209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603212</xdr:colOff>
      <xdr:row>25</xdr:row>
      <xdr:rowOff>19050</xdr:rowOff>
    </xdr:from>
    <xdr:to>
      <xdr:col>20</xdr:col>
      <xdr:colOff>93456</xdr:colOff>
      <xdr:row>52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7B8EE-76D0-1BC8-2602-2F73E3B2D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337931</xdr:colOff>
      <xdr:row>1</xdr:row>
      <xdr:rowOff>109330</xdr:rowOff>
    </xdr:from>
    <xdr:to>
      <xdr:col>14</xdr:col>
      <xdr:colOff>563217</xdr:colOff>
      <xdr:row>16</xdr:row>
      <xdr:rowOff>69573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E691E-8945-78B6-09F6-2EE9CDDD5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119269</xdr:colOff>
      <xdr:row>21</xdr:row>
      <xdr:rowOff>92765</xdr:rowOff>
    </xdr:from>
    <xdr:to>
      <xdr:col>10</xdr:col>
      <xdr:colOff>357808</xdr:colOff>
      <xdr:row>33</xdr:row>
      <xdr:rowOff>49694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FDE347-02EC-88AF-6BD1-FC6EA93C1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91771</xdr:colOff>
      <xdr:row>8</xdr:row>
      <xdr:rowOff>155863</xdr:rowOff>
    </xdr:from>
    <xdr:to>
      <xdr:col>32</xdr:col>
      <xdr:colOff>571500</xdr:colOff>
      <xdr:row>61</xdr:row>
      <xdr:rowOff>59574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2711B4-ADD6-E36D-CD8C-9FDFE0031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2</xdr:row>
      <xdr:rowOff>0</xdr:rowOff>
    </xdr:from>
    <xdr:to>
      <xdr:col>17</xdr:col>
      <xdr:colOff>0</xdr:colOff>
      <xdr:row>26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C4DF0-8C17-CEB6-510B-A3021F483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137160</xdr:colOff>
      <xdr:row>19</xdr:row>
      <xdr:rowOff>148590</xdr:rowOff>
    </xdr:from>
    <xdr:to>
      <xdr:col>20</xdr:col>
      <xdr:colOff>160020</xdr:colOff>
      <xdr:row>51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B30C31-588E-8DE2-B77E-B40FB1533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259080</xdr:colOff>
      <xdr:row>0</xdr:row>
      <xdr:rowOff>106680</xdr:rowOff>
    </xdr:from>
    <xdr:to>
      <xdr:col>30</xdr:col>
      <xdr:colOff>30480</xdr:colOff>
      <xdr:row>19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4CBCA0-5AE2-5B69-CD49-DFB1E6A87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15239</xdr:rowOff>
    </xdr:from>
    <xdr:to>
      <xdr:col>18</xdr:col>
      <xdr:colOff>145676</xdr:colOff>
      <xdr:row>22</xdr:row>
      <xdr:rowOff>156881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96073-B423-CEDB-E8C8-6024F1F05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9525</xdr:rowOff>
    </xdr:from>
    <xdr:to>
      <xdr:col>15</xdr:col>
      <xdr:colOff>142875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32EEF-C3DF-C45A-1073-0EC011734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" refreshedDate="45678.535524768522" createdVersion="8" refreshedVersion="8" minRefreshableVersion="3" recordCount="97" xr:uid="{9C3BCFEB-AF7C-45F4-9CAE-954698FC7EF5}">
  <cacheSource type="worksheet">
    <worksheetSource name="Table5"/>
  </cacheSource>
  <cacheFields count="3">
    <cacheField name="Player_Name" numFmtId="0">
      <sharedItems count="97">
        <s v="SN Khan"/>
        <s v="AD Russell"/>
        <s v="AB de Villiers"/>
        <s v="CH Morris"/>
        <s v="GJ Maxwell"/>
        <s v="KK Cooper"/>
        <s v="KA Pollard"/>
        <s v="A Ashish Reddy"/>
        <s v="DA Miller"/>
        <s v="DA Warner"/>
        <s v="NLTC Perera"/>
        <s v="JP Faulkner"/>
        <s v="YK Pathan"/>
        <s v="CH Gayle"/>
        <s v="D Wiese"/>
        <s v="MS Dhoni"/>
        <s v="RN ten Doeschate"/>
        <s v="V Kohli"/>
        <s v="JC Buttler"/>
        <s v="SK Raina"/>
        <s v="DJ Hooda"/>
        <s v="SPD Smith"/>
        <s v="BB McCullum"/>
        <s v="R Vinay Kumar"/>
        <s v="BJ Rohrer"/>
        <s v="CJ Anderson"/>
        <s v="SR Watson"/>
        <s v="BJ Hodge"/>
        <s v="RG Sharma"/>
        <s v="KM Jadhav"/>
        <s v="V Sehwag"/>
        <s v="Harbhajan Singh"/>
        <s v="SA Yadav"/>
        <s v="WP Saha"/>
        <s v="Q de Kock"/>
        <s v="R Sathish"/>
        <s v="Shakib Al Hasan"/>
        <s v="JP Duminy"/>
        <s v="RV Uthappa"/>
        <s v="P Negi"/>
        <s v="STR Binny"/>
        <s v="DR Smith"/>
        <s v="RR Pant"/>
        <s v="M Vohra"/>
        <s v="AD Mathews"/>
        <s v="R Bhatia"/>
        <s v="AC Gilchrist"/>
        <s v="Yuvraj Singh"/>
        <s v="KK Nair"/>
        <s v="LMP Simmons"/>
        <s v="JA Morkel"/>
        <s v="F du Plessis"/>
        <s v="MC Henriques"/>
        <s v="AP Tare"/>
        <s v="AJ Finch"/>
        <s v="KL Rahul"/>
        <s v="Azhar Mahmood"/>
        <s v="Mandeep Singh"/>
        <s v="AT Rayudu"/>
        <s v="GJ Bailey"/>
        <s v="KP Pietersen"/>
        <s v="HH Pandya"/>
        <s v="DW Steyn"/>
        <s v="SE Marsh"/>
        <s v="DH Yagnik"/>
        <s v="KD Karthik"/>
        <s v="MEK Hussey"/>
        <s v="DJ Bravo"/>
        <s v="EJG Morgan"/>
        <s v="MR Marsh"/>
        <s v="RA Jadeja"/>
        <s v="DJG Sammy"/>
        <s v="SS Iyer"/>
        <s v="AR Patel"/>
        <s v="SR Tendulkar"/>
        <s v="PA Patel"/>
        <s v="RS Bopara"/>
        <s v="MK Pandey"/>
        <s v="S Dhawan"/>
        <s v="AM Rahane"/>
        <s v="NV Ojha"/>
        <s v="SS Tiwary"/>
        <s v="SV Samson"/>
        <s v="MA Agarwal"/>
        <s v="G Gambhir"/>
        <s v="PP Chawla"/>
        <s v="DJ Hussey"/>
        <s v="Gurkeerat Singh"/>
        <s v="KV Sharma"/>
        <s v="CL White"/>
        <s v="M Vijay"/>
        <s v="R Dhawan"/>
        <s v="MK Tiwary"/>
        <s v="Y Venugopal Rao"/>
        <s v="CM Gautam"/>
        <s v="BB Samantray"/>
        <s v="R Dravid"/>
      </sharedItems>
    </cacheField>
    <cacheField name="Avg_Runs" numFmtId="0">
      <sharedItems containsSemiMixedTypes="0" containsString="0" containsNumber="1" minValue="1.1055999999999999" maxValue="1.7353000000000001"/>
    </cacheField>
    <cacheField name="Total_Wickets" numFmtId="0">
      <sharedItems containsSemiMixedTypes="0" containsString="0" containsNumber="1" containsInteger="1" minValue="12" maxValue="1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" refreshedDate="45682.622235300929" createdVersion="8" refreshedVersion="8" minRefreshableVersion="3" recordCount="4" xr:uid="{2FC0DC97-3C96-4FAA-B7FE-0A88D430A33E}">
  <cacheSource type="worksheet">
    <worksheetSource name="Table9"/>
  </cacheSource>
  <cacheFields count="3">
    <cacheField name="Season_Year" numFmtId="0">
      <sharedItems containsSemiMixedTypes="0" containsString="0" containsNumber="1" containsInteger="1" minValue="2013" maxValue="2016" count="4">
        <n v="2013"/>
        <n v="2014"/>
        <n v="2015"/>
        <n v="2016"/>
      </sharedItems>
    </cacheField>
    <cacheField name="Runs_in_PowerPlay_DeathOvers" numFmtId="0">
      <sharedItems containsSemiMixedTypes="0" containsString="0" containsNumber="1" containsInteger="1" minValue="8941" maxValue="10964"/>
    </cacheField>
    <cacheField name="Runs_in_MiddleOvers" numFmtId="0">
      <sharedItems containsSemiMixedTypes="0" containsString="0" containsNumber="1" containsInteger="1" minValue="8486" maxValue="10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" refreshedDate="45682.760555555556" createdVersion="8" refreshedVersion="8" minRefreshableVersion="3" recordCount="10" xr:uid="{8D2DC476-2059-465C-9099-B34419DFF5F3}">
  <cacheSource type="worksheet">
    <worksheetSource ref="B25:F35" sheet="SQ_7"/>
  </cacheSource>
  <cacheFields count="5">
    <cacheField name="Venue Name " numFmtId="0">
      <sharedItems count="10">
        <s v="Brabourne Stadium"/>
        <s v="Barabati Stadium"/>
        <s v="Punjab Cricket Association IS Bindra Stadium, Mohali"/>
        <s v="Wankhede Stadium"/>
        <s v="M Chinnaswamy Stadium"/>
        <s v="Maharashtra Cricket Association Stadium"/>
        <s v="Himachal Pradesh Cricket Association Stadium"/>
        <s v="Sardar Patel Stadium, Motera"/>
        <s v="MA Chidambaram Stadium, Chepauk"/>
        <s v="Saurashtra Cricket Association Stadium"/>
      </sharedItems>
    </cacheField>
    <cacheField name="Total Matches" numFmtId="0">
      <sharedItems containsSemiMixedTypes="0" containsString="0" containsNumber="1" containsInteger="1" minValue="2" maxValue="30"/>
    </cacheField>
    <cacheField name="Avg Runs per Match" numFmtId="2">
      <sharedItems containsSemiMixedTypes="0" containsString="0" containsNumber="1" minValue="295.8" maxValue="351.25"/>
    </cacheField>
    <cacheField name="Total fours hit" numFmtId="0">
      <sharedItems containsSemiMixedTypes="0" containsString="0" containsNumber="1" containsInteger="1" minValue="67" maxValue="843"/>
    </cacheField>
    <cacheField name="Total Sixes Hit" numFmtId="0">
      <sharedItems containsSemiMixedTypes="0" containsString="0" containsNumber="1" containsInteger="1" minValue="24" maxValue="4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" refreshedDate="45678.599842939817" createdVersion="8" refreshedVersion="8" minRefreshableVersion="3" recordCount="22" xr:uid="{09F9AC3E-AEC9-4E6F-8192-1EEDCB69B056}">
  <cacheSource type="worksheet">
    <worksheetSource ref="B2:I24" sheet="Team_Performance"/>
  </cacheSource>
  <cacheFields count="8">
    <cacheField name="Team_Name" numFmtId="0">
      <sharedItems count="8">
        <s v="Chennai Super Kings"/>
        <s v="Delhi Daredevils"/>
        <s v="Kings XI Punjab"/>
        <s v="Kolkata Knight Riders"/>
        <s v="Mumbai Indians"/>
        <s v="Rajasthan Royals"/>
        <s v="Royal Challengers Bangalore"/>
        <s v="Sunrisers Hyderabad"/>
      </sharedItems>
    </cacheField>
    <cacheField name="Previous_Year" numFmtId="0">
      <sharedItems containsSemiMixedTypes="0" containsString="0" containsNumber="1" containsInteger="1" minValue="2013" maxValue="2015"/>
    </cacheField>
    <cacheField name="Previous_Runs" numFmtId="0">
      <sharedItems containsSemiMixedTypes="0" containsString="0" containsNumber="1" containsInteger="1" minValue="42933" maxValue="60577"/>
    </cacheField>
    <cacheField name="Current_Year" numFmtId="0">
      <sharedItems containsSemiMixedTypes="0" containsString="0" containsNumber="1" containsInteger="1" minValue="2014" maxValue="2016"/>
    </cacheField>
    <cacheField name="Current_Runs" numFmtId="0">
      <sharedItems containsSemiMixedTypes="0" containsString="0" containsNumber="1" containsInteger="1" minValue="42933" maxValue="60236"/>
    </cacheField>
    <cacheField name="Previous_Wickets" numFmtId="0">
      <sharedItems containsSemiMixedTypes="0" containsString="0" containsNumber="1" containsInteger="1" minValue="143" maxValue="209"/>
    </cacheField>
    <cacheField name="Current_Wickets" numFmtId="0">
      <sharedItems containsSemiMixedTypes="0" containsString="0" containsNumber="1" containsInteger="1" minValue="143" maxValue="187"/>
    </cacheField>
    <cacheField name="Performance_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" refreshedDate="45678.628574652779" createdVersion="8" refreshedVersion="8" minRefreshableVersion="3" recordCount="11" xr:uid="{2BEC92C5-C044-49C9-A86F-8BAF310F1C98}">
  <cacheSource type="worksheet">
    <worksheetSource name="Table8"/>
  </cacheSource>
  <cacheFields count="2">
    <cacheField name="Team_Name" numFmtId="0">
      <sharedItems count="11">
        <s v="Rising Pune Supergiants"/>
        <s v="Royal Challengers Bangalore"/>
        <s v="Rajasthan Royals"/>
        <s v="Chennai Super Kings"/>
        <s v="Sunrisers Hyderabad"/>
        <s v="Mumbai Indians"/>
        <s v="Kolkata Knight Riders"/>
        <s v="Delhi Daredevils"/>
        <s v="Pune Warriors"/>
        <s v="Gujarat Lions"/>
        <s v="Kings XI Punjab"/>
      </sharedItems>
    </cacheField>
    <cacheField name="Avg_Top_Order_Contribution" numFmtId="2">
      <sharedItems containsSemiMixedTypes="0" containsString="0" containsNumber="1" minValue="24.036073770000002" maxValue="33.93225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" refreshedDate="45678.635766550928" createdVersion="8" refreshedVersion="8" minRefreshableVersion="3" recordCount="10" xr:uid="{54C3E3BC-7EB5-413E-A7C9-183503313A7A}">
  <cacheSource type="worksheet">
    <worksheetSource ref="C2:D12" sheet="Boundary_Frequency"/>
  </cacheSource>
  <cacheFields count="2">
    <cacheField name="Player_Name" numFmtId="0">
      <sharedItems count="10">
        <s v="RV Gomez"/>
        <s v="AN Ahmed"/>
        <s v="PJ Sangwan"/>
        <s v="CR Brathwaite"/>
        <s v="Shivam Sharma"/>
        <s v="LJ Wright"/>
        <s v="KH Pandya"/>
        <s v="ER Dwivedi"/>
        <s v="MS Gony"/>
        <s v="BCJ Cutting"/>
      </sharedItems>
    </cacheField>
    <cacheField name="Player_Boundary_Frequency" numFmtId="0">
      <sharedItems containsSemiMixedTypes="0" containsString="0" containsNumber="1" minValue="25.58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" refreshedDate="45678.928219560185" createdVersion="8" refreshedVersion="8" minRefreshableVersion="3" recordCount="11" xr:uid="{9B717530-A24B-4B1D-A45A-BD375B5F53D8}">
  <cacheSource type="worksheet">
    <worksheetSource name="Table10"/>
  </cacheSource>
  <cacheFields count="4">
    <cacheField name="Team_Name" numFmtId="0">
      <sharedItems count="11">
        <s v="Gujarat Lions"/>
        <s v="Chennai Super Kings"/>
        <s v="Kings XI Punjab"/>
        <s v="Rising Pune Supergiants"/>
        <s v="Kolkata Knight Riders"/>
        <s v="Sunrisers Hyderabad"/>
        <s v="Royal Challengers Bangalore"/>
        <s v="Mumbai Indians"/>
        <s v="Rajasthan Royals"/>
        <s v="Pune Warriors"/>
        <s v="Delhi Daredevils"/>
      </sharedItems>
    </cacheField>
    <cacheField name="Avg_Powerplay_Runs" numFmtId="2">
      <sharedItems containsSemiMixedTypes="0" containsString="0" containsNumber="1" minValue="38.827599999999997" maxValue="46.75"/>
    </cacheField>
    <cacheField name="Avg_Wickets_Lost" numFmtId="2">
      <sharedItems containsSemiMixedTypes="0" containsString="0" containsNumber="1" minValue="2.3571" maxValue="3.25"/>
    </cacheField>
    <cacheField name="Run_to_Wicket_Ratio" numFmtId="2">
      <sharedItems containsSemiMixedTypes="0" containsString="0" containsNumber="1" minValue="13.648484849999999" maxValue="18.45454545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" refreshedDate="45678.936828935184" createdVersion="8" refreshedVersion="8" minRefreshableVersion="3" recordCount="10" xr:uid="{D1CC969C-ABDB-44A8-8C70-41BA9E62B5BA}">
  <cacheSource type="worksheet">
    <worksheetSource name="Table11"/>
  </cacheSource>
  <cacheFields count="4">
    <cacheField name="Player_Name" numFmtId="0">
      <sharedItems count="10">
        <s v="MS Dhoni"/>
        <s v="KA Pollard"/>
        <s v="AB de Villiers"/>
        <s v="RG Sharma"/>
        <s v="DA Miller"/>
        <s v="V Kohli"/>
        <s v="YK Pathan"/>
        <s v="JP Duminy"/>
        <s v="AT Rayudu"/>
        <s v="GJ Bailey"/>
      </sharedItems>
    </cacheField>
    <cacheField name="Team_Name" numFmtId="0">
      <sharedItems/>
    </cacheField>
    <cacheField name="Runs_In_Death_Over" numFmtId="0">
      <sharedItems containsSemiMixedTypes="0" containsString="0" containsNumber="1" containsInteger="1" minValue="321" maxValue="751"/>
    </cacheField>
    <cacheField name="Wickets_Taken_In_Death_over" numFmtId="0">
      <sharedItems containsSemiMixedTypes="0" containsString="0" containsNumber="1" containsInteger="1" minValue="13" maxValue="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" refreshedDate="45678.973033912036" createdVersion="8" refreshedVersion="8" minRefreshableVersion="3" recordCount="41" xr:uid="{909AFB20-8C58-4B22-BDC5-5A8DC732F0B8}">
  <cacheSource type="worksheet">
    <worksheetSource name="Table14"/>
  </cacheSource>
  <cacheFields count="4">
    <cacheField name="Player_Id" numFmtId="0">
      <sharedItems containsSemiMixedTypes="0" containsString="0" containsNumber="1" containsInteger="1" minValue="2" maxValue="362"/>
    </cacheField>
    <cacheField name="Player_Name" numFmtId="0">
      <sharedItems count="26">
        <s v="AD Mathews"/>
        <s v="AJ Finch"/>
        <s v="BB McCullum"/>
        <s v="CL White"/>
        <s v="DA Miller"/>
        <s v="DA Warner"/>
        <s v="DJ Hussey"/>
        <s v="DJG Sammy"/>
        <s v="DPMD Jayawardene"/>
        <s v="G Gambhir"/>
        <s v="GJ Bailey"/>
        <s v="JP Duminy"/>
        <s v="KC Sangakkara"/>
        <s v="KP Pietersen"/>
        <s v="LRPL Taylor"/>
        <s v="M Vijay"/>
        <s v="R Dravid"/>
        <s v="RG Sharma"/>
        <s v="RT Ponting"/>
        <s v="S Dhawan"/>
        <s v="SK Raina"/>
        <s v="SPD Smith"/>
        <s v="SR Watson"/>
        <s v="V Kohli"/>
        <s v="V Sehwag"/>
        <s v="Z Khan"/>
      </sharedItems>
    </cacheField>
    <cacheField name="Season_Year" numFmtId="0">
      <sharedItems containsSemiMixedTypes="0" containsString="0" containsNumber="1" containsInteger="1" minValue="2013" maxValue="2016" count="4">
        <n v="2013"/>
        <n v="2016"/>
        <n v="2015"/>
        <n v="2014"/>
      </sharedItems>
    </cacheField>
    <cacheField name="Total_Runs" numFmtId="0">
      <sharedItems containsSemiMixedTypes="0" containsString="0" containsNumber="1" containsInteger="1" minValue="284" maxValue="54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" refreshedDate="45679.077711458332" createdVersion="8" refreshedVersion="8" minRefreshableVersion="3" recordCount="72" xr:uid="{97C436FF-C02B-4EA5-A33F-8C8EE0053699}">
  <cacheSource type="worksheet">
    <worksheetSource ref="C3:G75" sheet="SQ_8"/>
  </cacheSource>
  <cacheFields count="5">
    <cacheField name="Team Name" numFmtId="0">
      <sharedItems count="11">
        <s v="Kings XI Punjab"/>
        <s v="Royal Challengers Bangalore"/>
        <s v="Rajasthan Royals"/>
        <s v="Mumbai Indians"/>
        <s v="Sunrisers Hyderabad"/>
        <s v="Chennai Super Kings"/>
        <s v="Gujarat Lions"/>
        <s v="Pune Warriors"/>
        <s v="Kolkata Knight Riders"/>
        <s v="Rising Pune Supergiants"/>
        <s v="Delhi Daredevils"/>
      </sharedItems>
    </cacheField>
    <cacheField name="Venue Name" numFmtId="0">
      <sharedItems count="22">
        <s v="Sardar Patel Stadium, Motera"/>
        <s v="Feroz Shah Kotla"/>
        <s v="MA Chidambaram Stadium, Chepauk"/>
        <s v="Shaheed Veer Narayan Singh International Stadium"/>
        <s v="Punjab Cricket Association Stadium, Mohali"/>
        <s v="Maharashtra Cricket Association Stadium"/>
        <s v="Punjab Cricket Association IS Bindra Stadium, Mohali"/>
        <s v="Brabourne Stadium"/>
        <s v="Sawai Mansingh Stadium"/>
        <s v="Wankhede Stadium"/>
        <s v="Subrata Roy Sahara Stadium"/>
        <s v="Saurashtra Cricket Association Stadium"/>
        <s v="Rajiv Gandhi International Stadium, Uppal"/>
        <s v="Eden Gardens"/>
        <s v="Dr. Y.S. Rajasekhara Reddy ACA-VDCA Cricket Stadium"/>
        <s v="Green Park"/>
        <s v="Sheikh Zayed Stadium"/>
        <s v="Dubai International Cricket Stadium"/>
        <s v="Sharjah Cricket Stadium"/>
        <s v="Barabati Stadium"/>
        <s v="JSCA International Stadium Complex"/>
        <s v="M Chinnaswamy Stadium"/>
      </sharedItems>
    </cacheField>
    <cacheField name="Matches_Played" numFmtId="0">
      <sharedItems containsSemiMixedTypes="0" containsString="0" containsNumber="1" containsInteger="1" minValue="1" maxValue="14"/>
    </cacheField>
    <cacheField name="Wins" numFmtId="0">
      <sharedItems containsSemiMixedTypes="0" containsString="0" containsNumber="1" containsInteger="1" minValue="1" maxValue="11"/>
    </cacheField>
    <cacheField name="Win_Percentage" numFmtId="0">
      <sharedItems containsSemiMixedTypes="0" containsString="0" containsNumb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" refreshedDate="45680.444650694444" createdVersion="8" refreshedVersion="8" minRefreshableVersion="3" recordCount="4" xr:uid="{812976AD-8D85-4698-9AEE-8AA2CED80C06}">
  <cacheSource type="worksheet">
    <worksheetSource name="Table2"/>
  </cacheSource>
  <cacheFields count="5">
    <cacheField name="Season_Year" numFmtId="0">
      <sharedItems containsSemiMixedTypes="0" containsString="0" containsNumber="1" containsInteger="1" minValue="2013" maxValue="2016" count="4">
        <n v="2013"/>
        <n v="2014"/>
        <n v="2015"/>
        <n v="2016"/>
      </sharedItems>
    </cacheField>
    <cacheField name="Matches_Played" numFmtId="0">
      <sharedItems containsSemiMixedTypes="0" containsString="0" containsNumber="1" containsInteger="1" minValue="14" maxValue="16"/>
    </cacheField>
    <cacheField name="Matches_Won" numFmtId="0">
      <sharedItems containsSemiMixedTypes="0" containsString="0" containsNumber="1" containsInteger="1" minValue="5" maxValue="9"/>
    </cacheField>
    <cacheField name="Matches_Lost" numFmtId="0">
      <sharedItems containsSemiMixedTypes="0" containsString="0" containsNumber="1" containsInteger="1" minValue="6" maxValue="9"/>
    </cacheField>
    <cacheField name="Win_Percentage" numFmtId="2">
      <sharedItems containsSemiMixedTypes="0" containsString="0" containsNumber="1" minValue="35.714300000000001" maxValue="56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n v="1.7353000000000001"/>
    <n v="14"/>
  </r>
  <r>
    <x v="1"/>
    <n v="1.7165999999999999"/>
    <n v="38"/>
  </r>
  <r>
    <x v="2"/>
    <n v="1.6749000000000001"/>
    <n v="100"/>
  </r>
  <r>
    <x v="3"/>
    <n v="1.6667000000000001"/>
    <n v="16"/>
  </r>
  <r>
    <x v="4"/>
    <n v="1.6304000000000001"/>
    <n v="61"/>
  </r>
  <r>
    <x v="5"/>
    <n v="1.5918000000000001"/>
    <n v="15"/>
  </r>
  <r>
    <x v="6"/>
    <n v="1.4847999999999999"/>
    <n v="82"/>
  </r>
  <r>
    <x v="7"/>
    <n v="1.4759"/>
    <n v="26"/>
  </r>
  <r>
    <x v="8"/>
    <n v="1.4471000000000001"/>
    <n v="87"/>
  </r>
  <r>
    <x v="9"/>
    <n v="1.4449000000000001"/>
    <n v="116"/>
  </r>
  <r>
    <x v="10"/>
    <n v="1.4436"/>
    <n v="40"/>
  </r>
  <r>
    <x v="11"/>
    <n v="1.4343999999999999"/>
    <n v="40"/>
  </r>
  <r>
    <x v="12"/>
    <n v="1.4336"/>
    <n v="83"/>
  </r>
  <r>
    <x v="13"/>
    <n v="1.4292"/>
    <n v="98"/>
  </r>
  <r>
    <x v="14"/>
    <n v="1.4111"/>
    <n v="16"/>
  </r>
  <r>
    <x v="15"/>
    <n v="1.4091"/>
    <n v="119"/>
  </r>
  <r>
    <x v="16"/>
    <n v="1.4043000000000001"/>
    <n v="22"/>
  </r>
  <r>
    <x v="17"/>
    <n v="1.3817999999999999"/>
    <n v="138"/>
  </r>
  <r>
    <x v="18"/>
    <n v="1.3784000000000001"/>
    <n v="19"/>
  </r>
  <r>
    <x v="19"/>
    <n v="1.3761000000000001"/>
    <n v="125"/>
  </r>
  <r>
    <x v="20"/>
    <n v="1.3656999999999999"/>
    <n v="25"/>
  </r>
  <r>
    <x v="21"/>
    <n v="1.3628"/>
    <n v="59"/>
  </r>
  <r>
    <x v="22"/>
    <n v="1.3601000000000001"/>
    <n v="84"/>
  </r>
  <r>
    <x v="23"/>
    <n v="1.3593999999999999"/>
    <n v="12"/>
  </r>
  <r>
    <x v="24"/>
    <n v="1.3592"/>
    <n v="14"/>
  </r>
  <r>
    <x v="25"/>
    <n v="1.3584000000000001"/>
    <n v="22"/>
  </r>
  <r>
    <x v="26"/>
    <n v="1.3472999999999999"/>
    <n v="101"/>
  </r>
  <r>
    <x v="27"/>
    <n v="1.3447"/>
    <n v="30"/>
  </r>
  <r>
    <x v="28"/>
    <n v="1.3402000000000001"/>
    <n v="108"/>
  </r>
  <r>
    <x v="29"/>
    <n v="1.3367"/>
    <n v="44"/>
  </r>
  <r>
    <x v="30"/>
    <n v="1.3349"/>
    <n v="63"/>
  </r>
  <r>
    <x v="31"/>
    <n v="1.3321000000000001"/>
    <n v="38"/>
  </r>
  <r>
    <x v="32"/>
    <n v="1.3307"/>
    <n v="43"/>
  </r>
  <r>
    <x v="33"/>
    <n v="1.3301000000000001"/>
    <n v="73"/>
  </r>
  <r>
    <x v="34"/>
    <n v="1.3176000000000001"/>
    <n v="45"/>
  </r>
  <r>
    <x v="35"/>
    <n v="1.3168"/>
    <n v="12"/>
  </r>
  <r>
    <x v="36"/>
    <n v="1.3160000000000001"/>
    <n v="30"/>
  </r>
  <r>
    <x v="37"/>
    <n v="1.3063"/>
    <n v="52"/>
  </r>
  <r>
    <x v="38"/>
    <n v="1.3024"/>
    <n v="124"/>
  </r>
  <r>
    <x v="39"/>
    <n v="1.3008"/>
    <n v="18"/>
  </r>
  <r>
    <x v="40"/>
    <n v="1.2981"/>
    <n v="41"/>
  </r>
  <r>
    <x v="41"/>
    <n v="1.2970999999999999"/>
    <n v="103"/>
  </r>
  <r>
    <x v="42"/>
    <n v="1.2941"/>
    <n v="12"/>
  </r>
  <r>
    <x v="43"/>
    <n v="1.2907999999999999"/>
    <n v="49"/>
  </r>
  <r>
    <x v="44"/>
    <n v="1.2898000000000001"/>
    <n v="32"/>
  </r>
  <r>
    <x v="45"/>
    <n v="1.2821"/>
    <n v="19"/>
  </r>
  <r>
    <x v="46"/>
    <n v="1.2783"/>
    <n v="25"/>
  </r>
  <r>
    <x v="47"/>
    <n v="1.2766999999999999"/>
    <n v="82"/>
  </r>
  <r>
    <x v="48"/>
    <n v="1.2766"/>
    <n v="66"/>
  </r>
  <r>
    <x v="49"/>
    <n v="1.2729999999999999"/>
    <n v="49"/>
  </r>
  <r>
    <x v="50"/>
    <n v="1.2697000000000001"/>
    <n v="16"/>
  </r>
  <r>
    <x v="51"/>
    <n v="1.2664"/>
    <n v="58"/>
  </r>
  <r>
    <x v="52"/>
    <n v="1.2633000000000001"/>
    <n v="43"/>
  </r>
  <r>
    <x v="53"/>
    <n v="1.2605"/>
    <n v="25"/>
  </r>
  <r>
    <x v="54"/>
    <n v="1.2591000000000001"/>
    <n v="70"/>
  </r>
  <r>
    <x v="55"/>
    <n v="1.2565"/>
    <n v="47"/>
  </r>
  <r>
    <x v="56"/>
    <n v="1.2546999999999999"/>
    <n v="13"/>
  </r>
  <r>
    <x v="57"/>
    <n v="1.2527999999999999"/>
    <n v="36"/>
  </r>
  <r>
    <x v="58"/>
    <n v="1.2523"/>
    <n v="88"/>
  </r>
  <r>
    <x v="59"/>
    <n v="1.25"/>
    <n v="49"/>
  </r>
  <r>
    <x v="60"/>
    <n v="1.2483"/>
    <n v="19"/>
  </r>
  <r>
    <x v="61"/>
    <n v="1.248"/>
    <n v="18"/>
  </r>
  <r>
    <x v="62"/>
    <n v="1.2467999999999999"/>
    <n v="13"/>
  </r>
  <r>
    <x v="63"/>
    <n v="1.2464999999999999"/>
    <n v="40"/>
  </r>
  <r>
    <x v="64"/>
    <n v="1.2403999999999999"/>
    <n v="14"/>
  </r>
  <r>
    <x v="65"/>
    <n v="1.2391000000000001"/>
    <n v="98"/>
  </r>
  <r>
    <x v="66"/>
    <n v="1.2352000000000001"/>
    <n v="70"/>
  </r>
  <r>
    <x v="67"/>
    <n v="1.2297"/>
    <n v="41"/>
  </r>
  <r>
    <x v="68"/>
    <n v="1.2265999999999999"/>
    <n v="48"/>
  </r>
  <r>
    <x v="69"/>
    <n v="1.2250000000000001"/>
    <n v="15"/>
  </r>
  <r>
    <x v="70"/>
    <n v="1.2225999999999999"/>
    <n v="64"/>
  </r>
  <r>
    <x v="71"/>
    <n v="1.2190000000000001"/>
    <n v="26"/>
  </r>
  <r>
    <x v="72"/>
    <n v="1.2150000000000001"/>
    <n v="32"/>
  </r>
  <r>
    <x v="73"/>
    <n v="1.2146999999999999"/>
    <n v="40"/>
  </r>
  <r>
    <x v="74"/>
    <n v="1.2145999999999999"/>
    <n v="23"/>
  </r>
  <r>
    <x v="75"/>
    <n v="1.2055"/>
    <n v="76"/>
  </r>
  <r>
    <x v="76"/>
    <n v="1.1982999999999999"/>
    <n v="13"/>
  </r>
  <r>
    <x v="77"/>
    <n v="1.1976"/>
    <n v="73"/>
  </r>
  <r>
    <x v="78"/>
    <n v="1.1943999999999999"/>
    <n v="90"/>
  </r>
  <r>
    <x v="79"/>
    <n v="1.1938"/>
    <n v="114"/>
  </r>
  <r>
    <x v="80"/>
    <n v="1.1926000000000001"/>
    <n v="44"/>
  </r>
  <r>
    <x v="81"/>
    <n v="1.1901999999999999"/>
    <n v="27"/>
  </r>
  <r>
    <x v="82"/>
    <n v="1.1872"/>
    <n v="74"/>
  </r>
  <r>
    <x v="83"/>
    <n v="1.1820999999999999"/>
    <n v="39"/>
  </r>
  <r>
    <x v="84"/>
    <n v="1.1788000000000001"/>
    <n v="96"/>
  </r>
  <r>
    <x v="85"/>
    <n v="1.1578999999999999"/>
    <n v="25"/>
  </r>
  <r>
    <x v="86"/>
    <n v="1.1508"/>
    <n v="26"/>
  </r>
  <r>
    <x v="87"/>
    <n v="1.1479999999999999"/>
    <n v="30"/>
  </r>
  <r>
    <x v="88"/>
    <n v="1.1458999999999999"/>
    <n v="25"/>
  </r>
  <r>
    <x v="89"/>
    <n v="1.1414"/>
    <n v="23"/>
  </r>
  <r>
    <x v="90"/>
    <n v="1.1366000000000001"/>
    <n v="86"/>
  </r>
  <r>
    <x v="91"/>
    <n v="1.1333"/>
    <n v="13"/>
  </r>
  <r>
    <x v="92"/>
    <n v="1.127"/>
    <n v="33"/>
  </r>
  <r>
    <x v="93"/>
    <n v="1.127"/>
    <n v="12"/>
  </r>
  <r>
    <x v="94"/>
    <n v="1.1267"/>
    <n v="14"/>
  </r>
  <r>
    <x v="95"/>
    <n v="1.1081000000000001"/>
    <n v="12"/>
  </r>
  <r>
    <x v="96"/>
    <n v="1.1055999999999999"/>
    <n v="34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0964"/>
    <n v="10519"/>
  </r>
  <r>
    <x v="1"/>
    <n v="9007"/>
    <n v="8936"/>
  </r>
  <r>
    <x v="2"/>
    <n v="8941"/>
    <n v="8486"/>
  </r>
  <r>
    <x v="3"/>
    <n v="9002"/>
    <n v="8957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4"/>
    <n v="351.25"/>
    <n v="142"/>
    <n v="58"/>
  </r>
  <r>
    <x v="1"/>
    <n v="3"/>
    <n v="321.66669999999999"/>
    <n v="103"/>
    <n v="27"/>
  </r>
  <r>
    <x v="2"/>
    <n v="7"/>
    <n v="318.8571"/>
    <n v="226"/>
    <n v="49"/>
  </r>
  <r>
    <x v="3"/>
    <n v="26"/>
    <n v="318"/>
    <n v="778"/>
    <n v="349"/>
  </r>
  <r>
    <x v="4"/>
    <n v="30"/>
    <n v="310.76670000000001"/>
    <n v="843"/>
    <n v="474"/>
  </r>
  <r>
    <x v="5"/>
    <n v="8"/>
    <n v="310.375"/>
    <n v="216"/>
    <n v="90"/>
  </r>
  <r>
    <x v="6"/>
    <n v="2"/>
    <n v="306.5"/>
    <n v="67"/>
    <n v="24"/>
  </r>
  <r>
    <x v="7"/>
    <n v="8"/>
    <n v="303.25"/>
    <n v="203"/>
    <n v="89"/>
  </r>
  <r>
    <x v="8"/>
    <n v="15"/>
    <n v="302.13330000000002"/>
    <n v="402"/>
    <n v="149"/>
  </r>
  <r>
    <x v="9"/>
    <n v="5"/>
    <n v="295.8"/>
    <n v="141"/>
    <n v="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2013"/>
    <n v="56672"/>
    <n v="2014"/>
    <n v="54846"/>
    <n v="198"/>
    <n v="176"/>
    <s v="Worse"/>
  </r>
  <r>
    <x v="0"/>
    <n v="2014"/>
    <n v="54846"/>
    <n v="2015"/>
    <n v="55726"/>
    <n v="176"/>
    <n v="187"/>
    <s v="Better"/>
  </r>
  <r>
    <x v="1"/>
    <n v="2013"/>
    <n v="49005"/>
    <n v="2014"/>
    <n v="44231"/>
    <n v="176"/>
    <n v="154"/>
    <s v="Worse"/>
  </r>
  <r>
    <x v="1"/>
    <n v="2014"/>
    <n v="44231"/>
    <n v="2015"/>
    <n v="43329"/>
    <n v="154"/>
    <n v="154"/>
    <s v="Worse"/>
  </r>
  <r>
    <x v="1"/>
    <n v="2015"/>
    <n v="43329"/>
    <n v="2016"/>
    <n v="43956"/>
    <n v="154"/>
    <n v="154"/>
    <s v="Worse"/>
  </r>
  <r>
    <x v="2"/>
    <n v="2013"/>
    <n v="50699"/>
    <n v="2014"/>
    <n v="60236"/>
    <n v="176"/>
    <n v="187"/>
    <s v="Better"/>
  </r>
  <r>
    <x v="2"/>
    <n v="2014"/>
    <n v="60236"/>
    <n v="2015"/>
    <n v="44858"/>
    <n v="187"/>
    <n v="154"/>
    <s v="Worse"/>
  </r>
  <r>
    <x v="2"/>
    <n v="2015"/>
    <n v="44858"/>
    <n v="2016"/>
    <n v="46024"/>
    <n v="154"/>
    <n v="154"/>
    <s v="Worse"/>
  </r>
  <r>
    <x v="3"/>
    <n v="2013"/>
    <n v="47883"/>
    <n v="2014"/>
    <n v="51854"/>
    <n v="176"/>
    <n v="176"/>
    <s v="Worse"/>
  </r>
  <r>
    <x v="3"/>
    <n v="2014"/>
    <n v="51854"/>
    <n v="2015"/>
    <n v="42933"/>
    <n v="176"/>
    <n v="143"/>
    <s v="Worse"/>
  </r>
  <r>
    <x v="3"/>
    <n v="2015"/>
    <n v="42933"/>
    <n v="2016"/>
    <n v="47652"/>
    <n v="143"/>
    <n v="165"/>
    <s v="Better"/>
  </r>
  <r>
    <x v="4"/>
    <n v="2013"/>
    <n v="60577"/>
    <n v="2014"/>
    <n v="49016"/>
    <n v="209"/>
    <n v="165"/>
    <s v="Worse"/>
  </r>
  <r>
    <x v="4"/>
    <n v="2014"/>
    <n v="49016"/>
    <n v="2015"/>
    <n v="56991"/>
    <n v="165"/>
    <n v="176"/>
    <s v="Better"/>
  </r>
  <r>
    <x v="4"/>
    <n v="2015"/>
    <n v="56991"/>
    <n v="2016"/>
    <n v="45980"/>
    <n v="176"/>
    <n v="154"/>
    <s v="Worse"/>
  </r>
  <r>
    <x v="5"/>
    <n v="2013"/>
    <n v="55286"/>
    <n v="2014"/>
    <n v="45265"/>
    <n v="198"/>
    <n v="154"/>
    <s v="Worse"/>
  </r>
  <r>
    <x v="5"/>
    <n v="2014"/>
    <n v="45265"/>
    <n v="2015"/>
    <n v="47212"/>
    <n v="154"/>
    <n v="154"/>
    <s v="Worse"/>
  </r>
  <r>
    <x v="6"/>
    <n v="2013"/>
    <n v="53152"/>
    <n v="2014"/>
    <n v="44209"/>
    <n v="176"/>
    <n v="154"/>
    <s v="Worse"/>
  </r>
  <r>
    <x v="6"/>
    <n v="2014"/>
    <n v="44209"/>
    <n v="2015"/>
    <n v="46860"/>
    <n v="154"/>
    <n v="176"/>
    <s v="Better"/>
  </r>
  <r>
    <x v="6"/>
    <n v="2015"/>
    <n v="46860"/>
    <n v="2016"/>
    <n v="59554"/>
    <n v="176"/>
    <n v="176"/>
    <s v="Worse"/>
  </r>
  <r>
    <x v="7"/>
    <n v="2013"/>
    <n v="48906"/>
    <n v="2014"/>
    <n v="45089"/>
    <n v="187"/>
    <n v="154"/>
    <s v="Worse"/>
  </r>
  <r>
    <x v="7"/>
    <n v="2014"/>
    <n v="45089"/>
    <n v="2015"/>
    <n v="45485"/>
    <n v="154"/>
    <n v="154"/>
    <s v="Worse"/>
  </r>
  <r>
    <x v="7"/>
    <n v="2015"/>
    <n v="45485"/>
    <n v="2016"/>
    <n v="55242"/>
    <n v="154"/>
    <n v="187"/>
    <s v="Better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33.932250000000003"/>
  </r>
  <r>
    <x v="1"/>
    <n v="32.114925810000003"/>
  </r>
  <r>
    <x v="2"/>
    <n v="29.466113329999999"/>
  </r>
  <r>
    <x v="3"/>
    <n v="29.276690200000001"/>
  </r>
  <r>
    <x v="4"/>
    <n v="27.521169350000001"/>
  </r>
  <r>
    <x v="5"/>
    <n v="26.467871880000001"/>
  </r>
  <r>
    <x v="6"/>
    <n v="26.317789999999999"/>
  </r>
  <r>
    <x v="7"/>
    <n v="26.026803449999999"/>
  </r>
  <r>
    <x v="8"/>
    <n v="25.15939375"/>
  </r>
  <r>
    <x v="9"/>
    <n v="24.3949125"/>
  </r>
  <r>
    <x v="10"/>
    <n v="24.0360737700000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00"/>
  </r>
  <r>
    <x v="1"/>
    <n v="50"/>
  </r>
  <r>
    <x v="2"/>
    <n v="50"/>
  </r>
  <r>
    <x v="3"/>
    <n v="35"/>
  </r>
  <r>
    <x v="4"/>
    <n v="33.33"/>
  </r>
  <r>
    <x v="5"/>
    <n v="30.16"/>
  </r>
  <r>
    <x v="6"/>
    <n v="27.56"/>
  </r>
  <r>
    <x v="7"/>
    <n v="26.67"/>
  </r>
  <r>
    <x v="8"/>
    <n v="25.93"/>
  </r>
  <r>
    <x v="9"/>
    <n v="25.5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46.75"/>
    <n v="3.25"/>
    <n v="14.38461538"/>
  </r>
  <r>
    <x v="1"/>
    <n v="44.666699999999999"/>
    <n v="2.8626999999999998"/>
    <n v="15.60273973"/>
  </r>
  <r>
    <x v="2"/>
    <n v="43.983600000000003"/>
    <n v="2.9180000000000001"/>
    <n v="15.073033710000001"/>
  </r>
  <r>
    <x v="3"/>
    <n v="43.5"/>
    <n v="2.3571"/>
    <n v="18.454545459999999"/>
  </r>
  <r>
    <x v="4"/>
    <n v="42.816699999999997"/>
    <n v="2.7667000000000002"/>
    <n v="15.47590362"/>
  </r>
  <r>
    <x v="5"/>
    <n v="42.354799999999997"/>
    <n v="2.5806"/>
    <n v="16.412500000000001"/>
  </r>
  <r>
    <x v="6"/>
    <n v="42.032299999999999"/>
    <n v="2.9194"/>
    <n v="14.39779006"/>
  </r>
  <r>
    <x v="7"/>
    <n v="40.156300000000002"/>
    <n v="2.7343999999999999"/>
    <n v="14.68571429"/>
  </r>
  <r>
    <x v="8"/>
    <n v="40.066699999999997"/>
    <n v="2.8443999999999998"/>
    <n v="14.0859375"/>
  </r>
  <r>
    <x v="9"/>
    <n v="40.0625"/>
    <n v="2.75"/>
    <n v="14.56818182"/>
  </r>
  <r>
    <x v="10"/>
    <n v="38.827599999999997"/>
    <n v="2.8448000000000002"/>
    <n v="13.64848484999999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Chennai Super Kings"/>
    <n v="751"/>
    <n v="56"/>
  </r>
  <r>
    <x v="1"/>
    <s v="Mumbai Indians"/>
    <n v="700"/>
    <n v="46"/>
  </r>
  <r>
    <x v="2"/>
    <s v="Royal Challengers Bangalore"/>
    <n v="519"/>
    <n v="30"/>
  </r>
  <r>
    <x v="3"/>
    <s v="Mumbai Indians"/>
    <n v="486"/>
    <n v="24"/>
  </r>
  <r>
    <x v="4"/>
    <s v="Kings XI Punjab"/>
    <n v="469"/>
    <n v="32"/>
  </r>
  <r>
    <x v="5"/>
    <s v="Royal Challengers Bangalore"/>
    <n v="467"/>
    <n v="31"/>
  </r>
  <r>
    <x v="6"/>
    <s v="Kolkata Knight Riders"/>
    <n v="401"/>
    <n v="25"/>
  </r>
  <r>
    <x v="7"/>
    <s v="Delhi Daredevils"/>
    <n v="330"/>
    <n v="13"/>
  </r>
  <r>
    <x v="8"/>
    <s v="Mumbai Indians"/>
    <n v="326"/>
    <n v="32"/>
  </r>
  <r>
    <x v="9"/>
    <s v="Kings XI Punjab"/>
    <n v="321"/>
    <n v="2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191"/>
    <x v="0"/>
    <x v="0"/>
    <n v="1237"/>
  </r>
  <r>
    <n v="254"/>
    <x v="1"/>
    <x v="0"/>
    <n v="3065"/>
  </r>
  <r>
    <n v="2"/>
    <x v="2"/>
    <x v="1"/>
    <n v="332"/>
  </r>
  <r>
    <n v="10"/>
    <x v="3"/>
    <x v="0"/>
    <n v="2094"/>
  </r>
  <r>
    <n v="320"/>
    <x v="4"/>
    <x v="1"/>
    <n v="1698"/>
  </r>
  <r>
    <n v="187"/>
    <x v="5"/>
    <x v="1"/>
    <n v="5022"/>
  </r>
  <r>
    <n v="187"/>
    <x v="5"/>
    <x v="2"/>
    <n v="4135"/>
  </r>
  <r>
    <n v="187"/>
    <x v="5"/>
    <x v="0"/>
    <n v="630"/>
  </r>
  <r>
    <n v="4"/>
    <x v="6"/>
    <x v="0"/>
    <n v="1037"/>
  </r>
  <r>
    <n v="362"/>
    <x v="7"/>
    <x v="3"/>
    <n v="1240"/>
  </r>
  <r>
    <n v="64"/>
    <x v="8"/>
    <x v="0"/>
    <n v="3825"/>
  </r>
  <r>
    <n v="40"/>
    <x v="9"/>
    <x v="1"/>
    <n v="4332"/>
  </r>
  <r>
    <n v="40"/>
    <x v="9"/>
    <x v="2"/>
    <n v="3903"/>
  </r>
  <r>
    <n v="40"/>
    <x v="9"/>
    <x v="3"/>
    <n v="4714"/>
  </r>
  <r>
    <n v="40"/>
    <x v="9"/>
    <x v="0"/>
    <n v="4353"/>
  </r>
  <r>
    <n v="197"/>
    <x v="10"/>
    <x v="2"/>
    <n v="3693"/>
  </r>
  <r>
    <n v="197"/>
    <x v="10"/>
    <x v="3"/>
    <n v="5476"/>
  </r>
  <r>
    <n v="154"/>
    <x v="11"/>
    <x v="1"/>
    <n v="591"/>
  </r>
  <r>
    <n v="154"/>
    <x v="11"/>
    <x v="2"/>
    <n v="3755"/>
  </r>
  <r>
    <n v="26"/>
    <x v="12"/>
    <x v="0"/>
    <n v="1826"/>
  </r>
  <r>
    <n v="158"/>
    <x v="13"/>
    <x v="3"/>
    <n v="3183"/>
  </r>
  <r>
    <n v="52"/>
    <x v="14"/>
    <x v="0"/>
    <n v="284"/>
  </r>
  <r>
    <n v="185"/>
    <x v="15"/>
    <x v="1"/>
    <n v="2486"/>
  </r>
  <r>
    <n v="6"/>
    <x v="16"/>
    <x v="0"/>
    <n v="5026"/>
  </r>
  <r>
    <n v="57"/>
    <x v="17"/>
    <x v="1"/>
    <n v="4180"/>
  </r>
  <r>
    <n v="57"/>
    <x v="17"/>
    <x v="2"/>
    <n v="5181"/>
  </r>
  <r>
    <n v="57"/>
    <x v="17"/>
    <x v="3"/>
    <n v="4456"/>
  </r>
  <r>
    <n v="57"/>
    <x v="17"/>
    <x v="0"/>
    <n v="3715"/>
  </r>
  <r>
    <n v="3"/>
    <x v="18"/>
    <x v="0"/>
    <n v="1792"/>
  </r>
  <r>
    <n v="42"/>
    <x v="19"/>
    <x v="3"/>
    <n v="2859"/>
  </r>
  <r>
    <n v="21"/>
    <x v="20"/>
    <x v="1"/>
    <n v="4491"/>
  </r>
  <r>
    <n v="306"/>
    <x v="21"/>
    <x v="2"/>
    <n v="2103"/>
  </r>
  <r>
    <n v="306"/>
    <x v="21"/>
    <x v="3"/>
    <n v="316"/>
  </r>
  <r>
    <n v="32"/>
    <x v="22"/>
    <x v="2"/>
    <n v="2189"/>
  </r>
  <r>
    <n v="32"/>
    <x v="22"/>
    <x v="3"/>
    <n v="3799"/>
  </r>
  <r>
    <n v="8"/>
    <x v="23"/>
    <x v="1"/>
    <n v="5414"/>
  </r>
  <r>
    <n v="8"/>
    <x v="23"/>
    <x v="2"/>
    <n v="4260"/>
  </r>
  <r>
    <n v="8"/>
    <x v="23"/>
    <x v="3"/>
    <n v="4019"/>
  </r>
  <r>
    <n v="8"/>
    <x v="23"/>
    <x v="0"/>
    <n v="4832"/>
  </r>
  <r>
    <n v="41"/>
    <x v="24"/>
    <x v="2"/>
    <n v="385"/>
  </r>
  <r>
    <n v="15"/>
    <x v="25"/>
    <x v="1"/>
    <n v="340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1"/>
    <n v="1"/>
    <n v="100"/>
  </r>
  <r>
    <x v="1"/>
    <x v="0"/>
    <n v="1"/>
    <n v="1"/>
    <n v="100"/>
  </r>
  <r>
    <x v="2"/>
    <x v="1"/>
    <n v="3"/>
    <n v="3"/>
    <n v="100"/>
  </r>
  <r>
    <x v="3"/>
    <x v="2"/>
    <n v="1"/>
    <n v="1"/>
    <n v="100"/>
  </r>
  <r>
    <x v="1"/>
    <x v="1"/>
    <n v="1"/>
    <n v="1"/>
    <n v="100"/>
  </r>
  <r>
    <x v="4"/>
    <x v="3"/>
    <n v="1"/>
    <n v="1"/>
    <n v="100"/>
  </r>
  <r>
    <x v="5"/>
    <x v="4"/>
    <n v="1"/>
    <n v="1"/>
    <n v="100"/>
  </r>
  <r>
    <x v="1"/>
    <x v="5"/>
    <n v="1"/>
    <n v="1"/>
    <n v="100"/>
  </r>
  <r>
    <x v="6"/>
    <x v="6"/>
    <n v="1"/>
    <n v="1"/>
    <n v="100"/>
  </r>
  <r>
    <x v="5"/>
    <x v="7"/>
    <n v="1"/>
    <n v="1"/>
    <n v="100"/>
  </r>
  <r>
    <x v="2"/>
    <x v="8"/>
    <n v="4"/>
    <n v="4"/>
    <n v="100"/>
  </r>
  <r>
    <x v="7"/>
    <x v="2"/>
    <n v="1"/>
    <n v="1"/>
    <n v="100"/>
  </r>
  <r>
    <x v="5"/>
    <x v="1"/>
    <n v="3"/>
    <n v="3"/>
    <n v="100"/>
  </r>
  <r>
    <x v="6"/>
    <x v="9"/>
    <n v="1"/>
    <n v="1"/>
    <n v="100"/>
  </r>
  <r>
    <x v="8"/>
    <x v="6"/>
    <n v="1"/>
    <n v="1"/>
    <n v="100"/>
  </r>
  <r>
    <x v="5"/>
    <x v="10"/>
    <n v="1"/>
    <n v="1"/>
    <n v="100"/>
  </r>
  <r>
    <x v="1"/>
    <x v="10"/>
    <n v="1"/>
    <n v="1"/>
    <n v="100"/>
  </r>
  <r>
    <x v="4"/>
    <x v="11"/>
    <n v="1"/>
    <n v="1"/>
    <n v="100"/>
  </r>
  <r>
    <x v="9"/>
    <x v="12"/>
    <n v="1"/>
    <n v="1"/>
    <n v="100"/>
  </r>
  <r>
    <x v="3"/>
    <x v="5"/>
    <n v="1"/>
    <n v="1"/>
    <n v="100"/>
  </r>
  <r>
    <x v="10"/>
    <x v="11"/>
    <n v="1"/>
    <n v="1"/>
    <n v="100"/>
  </r>
  <r>
    <x v="9"/>
    <x v="1"/>
    <n v="1"/>
    <n v="1"/>
    <n v="100"/>
  </r>
  <r>
    <x v="8"/>
    <x v="10"/>
    <n v="1"/>
    <n v="1"/>
    <n v="100"/>
  </r>
  <r>
    <x v="6"/>
    <x v="13"/>
    <n v="1"/>
    <n v="1"/>
    <n v="100"/>
  </r>
  <r>
    <x v="0"/>
    <x v="1"/>
    <n v="2"/>
    <n v="2"/>
    <n v="100"/>
  </r>
  <r>
    <x v="4"/>
    <x v="14"/>
    <n v="1"/>
    <n v="1"/>
    <n v="100"/>
  </r>
  <r>
    <x v="9"/>
    <x v="14"/>
    <n v="1"/>
    <n v="1"/>
    <n v="100"/>
  </r>
  <r>
    <x v="3"/>
    <x v="13"/>
    <n v="2"/>
    <n v="2"/>
    <n v="100"/>
  </r>
  <r>
    <x v="6"/>
    <x v="15"/>
    <n v="2"/>
    <n v="2"/>
    <n v="100"/>
  </r>
  <r>
    <x v="10"/>
    <x v="3"/>
    <n v="1"/>
    <n v="1"/>
    <n v="100"/>
  </r>
  <r>
    <x v="1"/>
    <x v="3"/>
    <n v="1"/>
    <n v="1"/>
    <n v="100"/>
  </r>
  <r>
    <x v="2"/>
    <x v="16"/>
    <n v="3"/>
    <n v="3"/>
    <n v="100"/>
  </r>
  <r>
    <x v="1"/>
    <x v="17"/>
    <n v="1"/>
    <n v="1"/>
    <n v="100"/>
  </r>
  <r>
    <x v="0"/>
    <x v="18"/>
    <n v="1"/>
    <n v="1"/>
    <n v="100"/>
  </r>
  <r>
    <x v="4"/>
    <x v="17"/>
    <n v="1"/>
    <n v="1"/>
    <n v="100"/>
  </r>
  <r>
    <x v="0"/>
    <x v="17"/>
    <n v="1"/>
    <n v="1"/>
    <n v="100"/>
  </r>
  <r>
    <x v="6"/>
    <x v="5"/>
    <n v="1"/>
    <n v="1"/>
    <n v="100"/>
  </r>
  <r>
    <x v="8"/>
    <x v="19"/>
    <n v="2"/>
    <n v="2"/>
    <n v="100"/>
  </r>
  <r>
    <x v="3"/>
    <x v="4"/>
    <n v="2"/>
    <n v="2"/>
    <n v="100"/>
  </r>
  <r>
    <x v="4"/>
    <x v="20"/>
    <n v="1"/>
    <n v="1"/>
    <n v="100"/>
  </r>
  <r>
    <x v="8"/>
    <x v="21"/>
    <n v="2"/>
    <n v="2"/>
    <n v="100"/>
  </r>
  <r>
    <x v="2"/>
    <x v="14"/>
    <n v="1"/>
    <n v="1"/>
    <n v="100"/>
  </r>
  <r>
    <x v="8"/>
    <x v="5"/>
    <n v="2"/>
    <n v="2"/>
    <n v="100"/>
  </r>
  <r>
    <x v="5"/>
    <x v="2"/>
    <n v="8"/>
    <n v="7"/>
    <n v="87.5"/>
  </r>
  <r>
    <x v="8"/>
    <x v="13"/>
    <n v="10"/>
    <n v="8"/>
    <n v="80"/>
  </r>
  <r>
    <x v="3"/>
    <x v="9"/>
    <n v="14"/>
    <n v="11"/>
    <n v="78.571399999999997"/>
  </r>
  <r>
    <x v="4"/>
    <x v="1"/>
    <n v="3"/>
    <n v="2"/>
    <n v="66.666700000000006"/>
  </r>
  <r>
    <x v="5"/>
    <x v="20"/>
    <n v="3"/>
    <n v="2"/>
    <n v="66.666700000000006"/>
  </r>
  <r>
    <x v="1"/>
    <x v="13"/>
    <n v="3"/>
    <n v="2"/>
    <n v="66.666700000000006"/>
  </r>
  <r>
    <x v="1"/>
    <x v="21"/>
    <n v="12"/>
    <n v="7"/>
    <n v="58.333300000000001"/>
  </r>
  <r>
    <x v="3"/>
    <x v="21"/>
    <n v="2"/>
    <n v="1"/>
    <n v="50"/>
  </r>
  <r>
    <x v="0"/>
    <x v="12"/>
    <n v="2"/>
    <n v="1"/>
    <n v="50"/>
  </r>
  <r>
    <x v="0"/>
    <x v="4"/>
    <n v="6"/>
    <n v="3"/>
    <n v="50"/>
  </r>
  <r>
    <x v="10"/>
    <x v="12"/>
    <n v="2"/>
    <n v="1"/>
    <n v="50"/>
  </r>
  <r>
    <x v="4"/>
    <x v="21"/>
    <n v="4"/>
    <n v="2"/>
    <n v="50"/>
  </r>
  <r>
    <x v="2"/>
    <x v="4"/>
    <n v="2"/>
    <n v="1"/>
    <n v="50"/>
  </r>
  <r>
    <x v="8"/>
    <x v="20"/>
    <n v="2"/>
    <n v="1"/>
    <n v="50"/>
  </r>
  <r>
    <x v="5"/>
    <x v="21"/>
    <n v="2"/>
    <n v="1"/>
    <n v="50"/>
  </r>
  <r>
    <x v="8"/>
    <x v="16"/>
    <n v="2"/>
    <n v="1"/>
    <n v="50"/>
  </r>
  <r>
    <x v="1"/>
    <x v="18"/>
    <n v="2"/>
    <n v="1"/>
    <n v="50"/>
  </r>
  <r>
    <x v="5"/>
    <x v="16"/>
    <n v="2"/>
    <n v="1"/>
    <n v="50"/>
  </r>
  <r>
    <x v="2"/>
    <x v="7"/>
    <n v="2"/>
    <n v="1"/>
    <n v="50"/>
  </r>
  <r>
    <x v="10"/>
    <x v="21"/>
    <n v="2"/>
    <n v="1"/>
    <n v="50"/>
  </r>
  <r>
    <x v="3"/>
    <x v="0"/>
    <n v="2"/>
    <n v="1"/>
    <n v="50"/>
  </r>
  <r>
    <x v="10"/>
    <x v="14"/>
    <n v="2"/>
    <n v="1"/>
    <n v="50"/>
  </r>
  <r>
    <x v="5"/>
    <x v="9"/>
    <n v="2"/>
    <n v="1"/>
    <n v="50"/>
  </r>
  <r>
    <x v="1"/>
    <x v="9"/>
    <n v="2"/>
    <n v="1"/>
    <n v="50"/>
  </r>
  <r>
    <x v="4"/>
    <x v="12"/>
    <n v="11"/>
    <n v="5"/>
    <n v="45.454500000000003"/>
  </r>
  <r>
    <x v="10"/>
    <x v="1"/>
    <n v="6"/>
    <n v="2"/>
    <n v="33.333300000000001"/>
  </r>
  <r>
    <x v="0"/>
    <x v="21"/>
    <n v="3"/>
    <n v="1"/>
    <n v="33.333300000000001"/>
  </r>
  <r>
    <x v="8"/>
    <x v="1"/>
    <n v="3"/>
    <n v="1"/>
    <n v="33.333300000000001"/>
  </r>
  <r>
    <x v="7"/>
    <x v="10"/>
    <n v="4"/>
    <n v="1"/>
    <n v="25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6"/>
    <n v="9"/>
    <n v="7"/>
    <n v="56.25"/>
  </r>
  <r>
    <x v="1"/>
    <n v="14"/>
    <n v="5"/>
    <n v="9"/>
    <n v="35.714300000000001"/>
  </r>
  <r>
    <x v="2"/>
    <n v="16"/>
    <n v="8"/>
    <n v="6"/>
    <n v="50"/>
  </r>
  <r>
    <x v="3"/>
    <n v="16"/>
    <n v="9"/>
    <n v="7"/>
    <n v="56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F2DAF-3B8D-43E1-9933-32B7E0AB32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7:L23" firstHeaderRow="0" firstDataRow="1" firstDataCol="1"/>
  <pivotFields count="3">
    <pivotField axis="axisRow" showAll="0" measureFilter="1">
      <items count="98">
        <item x="7"/>
        <item x="2"/>
        <item x="46"/>
        <item x="44"/>
        <item x="1"/>
        <item x="54"/>
        <item x="79"/>
        <item x="53"/>
        <item x="73"/>
        <item x="58"/>
        <item x="56"/>
        <item x="22"/>
        <item x="95"/>
        <item x="27"/>
        <item x="24"/>
        <item x="13"/>
        <item x="3"/>
        <item x="25"/>
        <item x="89"/>
        <item x="94"/>
        <item x="14"/>
        <item x="8"/>
        <item x="9"/>
        <item x="64"/>
        <item x="67"/>
        <item x="20"/>
        <item x="86"/>
        <item x="71"/>
        <item x="41"/>
        <item x="62"/>
        <item x="68"/>
        <item x="51"/>
        <item x="84"/>
        <item x="59"/>
        <item x="4"/>
        <item x="87"/>
        <item x="31"/>
        <item x="61"/>
        <item x="50"/>
        <item x="18"/>
        <item x="37"/>
        <item x="11"/>
        <item x="6"/>
        <item x="65"/>
        <item x="5"/>
        <item x="48"/>
        <item x="55"/>
        <item x="29"/>
        <item x="60"/>
        <item x="88"/>
        <item x="49"/>
        <item x="90"/>
        <item x="43"/>
        <item x="83"/>
        <item x="57"/>
        <item x="52"/>
        <item x="66"/>
        <item x="77"/>
        <item x="92"/>
        <item x="69"/>
        <item x="15"/>
        <item x="10"/>
        <item x="80"/>
        <item x="39"/>
        <item x="75"/>
        <item x="85"/>
        <item x="34"/>
        <item x="45"/>
        <item x="91"/>
        <item x="96"/>
        <item x="35"/>
        <item x="23"/>
        <item x="70"/>
        <item x="28"/>
        <item x="16"/>
        <item x="42"/>
        <item x="76"/>
        <item x="38"/>
        <item x="78"/>
        <item x="32"/>
        <item x="63"/>
        <item x="36"/>
        <item x="19"/>
        <item x="0"/>
        <item x="21"/>
        <item x="74"/>
        <item x="26"/>
        <item x="72"/>
        <item x="81"/>
        <item x="40"/>
        <item x="82"/>
        <item x="17"/>
        <item x="30"/>
        <item x="33"/>
        <item x="93"/>
        <item x="12"/>
        <item x="47"/>
        <item t="default"/>
      </items>
    </pivotField>
    <pivotField dataField="1" showAll="0"/>
    <pivotField dataField="1" showAll="0"/>
  </pivotFields>
  <rowFields count="1">
    <field x="0"/>
  </rowFields>
  <rowItems count="16">
    <i>
      <x/>
    </i>
    <i>
      <x v="1"/>
    </i>
    <i>
      <x v="4"/>
    </i>
    <i>
      <x v="15"/>
    </i>
    <i>
      <x v="16"/>
    </i>
    <i>
      <x v="20"/>
    </i>
    <i>
      <x v="21"/>
    </i>
    <i>
      <x v="22"/>
    </i>
    <i>
      <x v="34"/>
    </i>
    <i>
      <x v="41"/>
    </i>
    <i>
      <x v="42"/>
    </i>
    <i>
      <x v="44"/>
    </i>
    <i>
      <x v="61"/>
    </i>
    <i>
      <x v="83"/>
    </i>
    <i>
      <x v="9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_Runs" fld="1" baseField="0" baseItem="0"/>
    <dataField name="Sum of Total_Wickets" fld="2" baseField="0" baseItem="0"/>
  </dataFields>
  <formats count="1">
    <format dxfId="100">
      <pivotArea collapsedLevelsAreSubtotals="1" fieldPosition="0">
        <references count="2">
          <reference field="4294967294" count="1" selected="0">
            <x v="0"/>
          </reference>
          <reference field="0" count="15">
            <x v="0"/>
            <x v="1"/>
            <x v="4"/>
            <x v="15"/>
            <x v="16"/>
            <x v="20"/>
            <x v="21"/>
            <x v="22"/>
            <x v="34"/>
            <x v="41"/>
            <x v="42"/>
            <x v="44"/>
            <x v="61"/>
            <x v="83"/>
            <x v="95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87CF5-7A7A-4AC8-958F-014DADEC43DA}" name="PivotTable1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16:C21" firstHeaderRow="1" firstDataRow="1" firstDataCol="1"/>
  <pivotFields count="4">
    <pivotField showAll="0"/>
    <pivotField axis="axisRow" showAll="0">
      <items count="27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dataField="1" showAll="0"/>
  </pivotFields>
  <rowFields count="2">
    <field x="1"/>
    <field x="2"/>
  </rowFields>
  <rowItems count="5">
    <i>
      <x v="5"/>
    </i>
    <i r="1">
      <x/>
    </i>
    <i r="1">
      <x v="2"/>
    </i>
    <i r="1">
      <x v="3"/>
    </i>
    <i t="grand">
      <x/>
    </i>
  </rowItems>
  <colItems count="1">
    <i/>
  </colItems>
  <dataFields count="1">
    <dataField name="Sum of Total_Run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6234B-1E52-4025-A103-FF02892F99EF}" name="PivotTable1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6:C12" firstHeaderRow="1" firstDataRow="1" firstDataCol="1"/>
  <pivotFields count="4">
    <pivotField showAll="0"/>
    <pivotField axis="axisRow" showAll="0">
      <items count="2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x="23"/>
        <item h="1" x="24"/>
        <item h="1" x="25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dataField="1" showAll="0"/>
  </pivotFields>
  <rowFields count="2">
    <field x="1"/>
    <field x="2"/>
  </rowFields>
  <rowItems count="6">
    <i>
      <x v="2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Total_Run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70681-3079-4477-9C23-B6C837206958}" name="PivotTable1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42:C46" firstHeaderRow="1" firstDataRow="1" firstDataCol="1"/>
  <pivotFields count="4">
    <pivotField showAll="0"/>
    <pivotField axis="axisRow" showAll="0">
      <items count="2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h="1" x="23"/>
        <item h="1" x="24"/>
        <item h="1" x="25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dataField="1" showAll="0"/>
  </pivotFields>
  <rowFields count="2">
    <field x="1"/>
    <field x="2"/>
  </rowFields>
  <rowItems count="4">
    <i>
      <x v="22"/>
    </i>
    <i r="1">
      <x v="1"/>
    </i>
    <i r="1">
      <x v="2"/>
    </i>
    <i t="grand">
      <x/>
    </i>
  </rowItems>
  <colItems count="1">
    <i/>
  </colItems>
  <dataFields count="1">
    <dataField name="Sum of Total_Run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D96B6-8B13-432F-B853-AE7D723A4AD7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56:D67" firstHeaderRow="0" firstDataRow="1" firstDataCol="1"/>
  <pivotFields count="5">
    <pivotField axis="axisRow" showAll="0">
      <items count="11">
        <item x="1"/>
        <item x="0"/>
        <item x="6"/>
        <item x="4"/>
        <item x="8"/>
        <item x="5"/>
        <item x="2"/>
        <item x="7"/>
        <item x="9"/>
        <item x="3"/>
        <item t="default"/>
      </items>
    </pivotField>
    <pivotField dataField="1" showAll="0"/>
    <pivotField dataField="1" numFmtId="2"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_Matches" fld="1" baseField="0" baseItem="0"/>
    <dataField name="Avg_Runs_per_Match" fld="2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52E21-3C5E-45E9-B229-51BF294F0C17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0:D51" firstHeaderRow="0" firstDataRow="1" firstDataCol="1"/>
  <pivotFields count="5">
    <pivotField axis="axisRow" showAll="0">
      <items count="11">
        <item x="1"/>
        <item x="0"/>
        <item x="6"/>
        <item x="4"/>
        <item x="8"/>
        <item x="5"/>
        <item x="2"/>
        <item x="7"/>
        <item x="9"/>
        <item x="3"/>
        <item t="default"/>
      </items>
    </pivotField>
    <pivotField showAll="0"/>
    <pivotField numFmtId="2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_Fours_Hit" fld="3" baseField="0" baseItem="0"/>
    <dataField name="Total_Sixes_Hit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70C76-9B25-4DA3-BADF-49017E72F13D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9:D14" firstHeaderRow="0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uns_in_Power_Play_Death_Overs" fld="1" baseField="0" baseItem="0"/>
    <dataField name="Runs_in_Middle_Overs" fld="2" baseField="0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1BEDA-6F43-40F7-9075-DCAF8271A5B9}" name="PivotTable1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J6:N18" firstHeaderRow="0" firstDataRow="1" firstDataCol="1"/>
  <pivotFields count="5">
    <pivotField axis="axisRow" showAll="0">
      <items count="12">
        <item x="5"/>
        <item x="10"/>
        <item x="6"/>
        <item x="0"/>
        <item x="8"/>
        <item x="3"/>
        <item x="7"/>
        <item x="2"/>
        <item x="9"/>
        <item x="1"/>
        <item x="4"/>
        <item t="default"/>
      </items>
    </pivotField>
    <pivotField dataField="1" showAll="0">
      <items count="23">
        <item x="19"/>
        <item x="7"/>
        <item x="14"/>
        <item x="17"/>
        <item x="13"/>
        <item x="1"/>
        <item x="15"/>
        <item x="20"/>
        <item x="21"/>
        <item x="2"/>
        <item x="5"/>
        <item x="6"/>
        <item x="4"/>
        <item x="12"/>
        <item x="0"/>
        <item x="11"/>
        <item x="8"/>
        <item x="3"/>
        <item x="18"/>
        <item x="16"/>
        <item x="10"/>
        <item x="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Venue Name" fld="1" subtotal="count" baseField="0" baseItem="0"/>
    <dataField name="Sum of Matches_Played" fld="2" baseField="0" baseItem="0"/>
    <dataField name="Sum of Wins" fld="3" baseField="0" baseItem="0"/>
    <dataField name="Average of Win_Percentage" fld="4" subtotal="average" baseField="0" baseItem="0" numFmtId="2"/>
  </dataFields>
  <formats count="1">
    <format dxfId="1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32B24-913C-4D2C-BE66-3807A4BF720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12:G17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numFmtId="2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tches Played" fld="1" baseField="0" baseItem="0"/>
    <dataField name="Matches Won" fld="2" baseField="0" baseItem="0"/>
    <dataField name="Matches Lost" fld="3" baseField="0" baseItem="0"/>
    <dataField name="Win Percentage" fld="4" baseField="0" baseItem="0" numFmtId="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6C607-2E89-4B57-BA76-63C70041CD93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K3:M12" firstHeaderRow="0" firstDataRow="1" firstDataCol="1"/>
  <pivotFields count="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evious_Runs" fld="2" baseField="0" baseItem="0"/>
    <dataField name="Sum of Current_Runs" fld="4" baseField="0" baseItem="0"/>
  </dataField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B2AE2-35A8-4B2F-96A8-1DEB43B1A3FD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19:M28" firstHeaderRow="0" firstDataRow="1" firstDataCol="1"/>
  <pivotFields count="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evious_Wickets" fld="5" baseField="0" baseItem="0"/>
    <dataField name="Sum of Current_Wicket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B15F7-4847-40B5-8E23-EA376A006322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16:C28" firstHeaderRow="1" firstDataRow="1" firstDataCol="1"/>
  <pivotFields count="2">
    <pivotField axis="axisRow" showAll="0">
      <items count="12">
        <item x="3"/>
        <item x="7"/>
        <item x="9"/>
        <item x="10"/>
        <item x="6"/>
        <item x="5"/>
        <item x="8"/>
        <item x="2"/>
        <item x="0"/>
        <item x="1"/>
        <item x="4"/>
        <item t="default"/>
      </items>
    </pivotField>
    <pivotField dataField="1" numFmtId="2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vg_Top_Order_Contribution" fld="1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C02D1-0B19-40EE-B0C9-BFF7AFAAEC4A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C15:D26" firstHeaderRow="1" firstDataRow="1" firstDataCol="1"/>
  <pivotFields count="2">
    <pivotField axis="axisRow" showAll="0">
      <items count="11">
        <item x="1"/>
        <item x="9"/>
        <item x="3"/>
        <item x="7"/>
        <item x="6"/>
        <item x="5"/>
        <item x="8"/>
        <item x="2"/>
        <item x="0"/>
        <item x="4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layer_Boundary_Frequency" fld="1" baseField="0" baseItem="0"/>
  </dataFields>
  <chartFormats count="1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08079-8577-4521-9DCE-0D2A6CC21F44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16:D28" firstHeaderRow="1" firstDataRow="1" firstDataCol="1"/>
  <pivotFields count="4">
    <pivotField axis="axisRow" showAll="0">
      <items count="12">
        <item x="1"/>
        <item x="10"/>
        <item x="0"/>
        <item x="2"/>
        <item x="4"/>
        <item x="7"/>
        <item x="9"/>
        <item x="8"/>
        <item x="3"/>
        <item x="6"/>
        <item x="5"/>
        <item t="default"/>
      </items>
    </pivotField>
    <pivotField numFmtId="2" showAll="0"/>
    <pivotField numFmtId="2" showAll="0"/>
    <pivotField dataField="1" numFmtId="2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Run_to_Wicket_Ratio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83DDF-76AF-4AF4-815D-20B2C5CF5502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15:E26" firstHeaderRow="0" firstDataRow="1" firstDataCol="1"/>
  <pivotFields count="4">
    <pivotField axis="axisRow" showAll="0">
      <items count="11">
        <item x="2"/>
        <item x="8"/>
        <item x="4"/>
        <item x="9"/>
        <item x="7"/>
        <item x="1"/>
        <item x="0"/>
        <item x="3"/>
        <item x="5"/>
        <item x="6"/>
        <item t="default"/>
      </items>
    </pivotField>
    <pivotField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ickets_Taken_In_Death_over" fld="3" baseField="0" baseItem="0"/>
    <dataField name="Sum of Runs_In_Death_Over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3AFC1-7F3E-4FC8-9D4D-865A2B35DC9B}" name="PivotTable1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3:C39" firstHeaderRow="1" firstDataRow="1" firstDataCol="1"/>
  <pivotFields count="4">
    <pivotField showAll="0"/>
    <pivotField axis="axisRow" showAll="0">
      <items count="2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x="17"/>
        <item h="1" x="18"/>
        <item h="1" x="19"/>
        <item h="1" x="20"/>
        <item h="1" x="21"/>
        <item h="1" x="22"/>
        <item h="1" x="23"/>
        <item h="1" x="24"/>
        <item h="1" x="25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dataField="1" showAll="0"/>
  </pivotFields>
  <rowFields count="2">
    <field x="1"/>
    <field x="2"/>
  </rowFields>
  <rowItems count="6">
    <i>
      <x v="17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Total_Run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1A46F-DE35-47C9-BEC8-57086824EF86}" name="PivotTable1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4:C30" firstHeaderRow="1" firstDataRow="1" firstDataCol="1"/>
  <pivotFields count="4">
    <pivotField showAll="0"/>
    <pivotField axis="axisRow" showAll="0">
      <items count="27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dataField="1" showAll="0"/>
  </pivotFields>
  <rowFields count="2">
    <field x="1"/>
    <field x="2"/>
  </rowFields>
  <rowItems count="6">
    <i>
      <x v="9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Total_Run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5FD83B-3112-4CC5-8773-D45DF168E615}" name="Table1" displayName="Table1" ref="E11:F21" totalsRowShown="0" dataDxfId="108">
  <autoFilter ref="E11:F21" xr:uid="{E25FD83B-3112-4CC5-8773-D45DF168E615}"/>
  <tableColumns count="2">
    <tableColumn id="1" xr3:uid="{B3F9AA08-A46E-499E-B6B0-C5E902C7BC33}" name="Player_Name" dataDxfId="107"/>
    <tableColumn id="2" xr3:uid="{B38FEEEF-467D-4BBF-ADFB-3F4F37AEC16A}" name="Strike_rate" dataDxfId="10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C9EFF6-10B4-4FB6-A7BC-05CBA406DC28}" name="Table12" displayName="Table12" ref="B3:F1027" totalsRowShown="0" headerRowDxfId="74" dataDxfId="73">
  <autoFilter ref="B3:F1027" xr:uid="{65C9EFF6-10B4-4FB6-A7BC-05CBA406DC28}"/>
  <tableColumns count="5">
    <tableColumn id="1" xr3:uid="{05DC18C5-F7EC-4EB1-8C35-2F1991BE77F7}" name="Player_ID" dataDxfId="72"/>
    <tableColumn id="2" xr3:uid="{BA3DD7C2-A96C-448F-BA28-BBBD68873067}" name="Player_Name" dataDxfId="71"/>
    <tableColumn id="3" xr3:uid="{D3C4DF91-8DF6-42DD-A037-F20DA43A585E}" name="Venue_Name" dataDxfId="70"/>
    <tableColumn id="4" xr3:uid="{C16E6106-9829-4AF5-ADA0-460E209382DB}" name="Average_Wickets" dataDxfId="69"/>
    <tableColumn id="5" xr3:uid="{C3F767FC-2796-44FF-968C-4ED5EF4EFB06}" name="Rank" dataDxfId="6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261E563-D920-42D2-AE92-B569FBDEDAB3}" name="Table14" displayName="Table14" ref="L3:O44" totalsRowShown="0" dataDxfId="67">
  <autoFilter ref="L3:O44" xr:uid="{0261E563-D920-42D2-AE92-B569FBDEDAB3}"/>
  <tableColumns count="4">
    <tableColumn id="1" xr3:uid="{091068EC-19BA-4ED3-B05F-C5EA70594156}" name="Player_Id" dataDxfId="66"/>
    <tableColumn id="2" xr3:uid="{7B448C93-7401-48E9-BB8D-9D9F9306D916}" name="Player_Name" dataDxfId="65"/>
    <tableColumn id="3" xr3:uid="{EE3202BA-E234-4258-B64D-1A54291DB93D}" name="Season_Year" dataDxfId="64"/>
    <tableColumn id="4" xr3:uid="{ED238B12-8D6E-4A07-BEC8-C42B4B35FE00}" name="Total_Runs" dataDxfId="6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9B89CF8-57B5-4898-A461-ACB1E4323DB9}" name="Table15" displayName="Table15" ref="B2:F63" totalsRowShown="0" headerRowDxfId="62" dataDxfId="61">
  <autoFilter ref="B2:F63" xr:uid="{69B89CF8-57B5-4898-A461-ACB1E4323DB9}"/>
  <tableColumns count="5">
    <tableColumn id="1" xr3:uid="{7001E7E5-9B96-4C60-ADBA-91279320323A}" name="Player_Id" dataDxfId="60"/>
    <tableColumn id="2" xr3:uid="{EF6B2027-E3A3-4123-AEF8-3B29248691B4}" name="Player_Name" dataDxfId="59"/>
    <tableColumn id="3" xr3:uid="{69BDF334-EF67-4391-8239-5E4C3ABC19A0}" name="Venue_Name" dataDxfId="58"/>
    <tableColumn id="4" xr3:uid="{9F889790-BAAB-4DA3-AE33-FE76C3C9083A}" name="Total_Runs" dataDxfId="57"/>
    <tableColumn id="5" xr3:uid="{721B634E-1F06-4033-9D8B-DB5BD2612B29}" name="Top_Rank" dataDxfId="5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F0D06E5-023B-4ED9-8723-7DDAF0484BC6}" name="Table16" displayName="Table16" ref="O2:S95" totalsRowShown="0" headerRowDxfId="55" dataDxfId="54">
  <autoFilter ref="O2:S95" xr:uid="{8F0D06E5-023B-4ED9-8723-7DDAF0484BC6}"/>
  <tableColumns count="5">
    <tableColumn id="1" xr3:uid="{B2C0AEA8-5982-47DC-BF45-9D50D9F9636B}" name="Player_Id" dataDxfId="53"/>
    <tableColumn id="2" xr3:uid="{7B83E75A-7B26-45D3-9080-D74E89F8D7EE}" name="Player_Name" dataDxfId="52"/>
    <tableColumn id="3" xr3:uid="{4FA65AF4-19C2-47B9-AE96-9216918DC279}" name="Venue_Name" dataDxfId="51"/>
    <tableColumn id="4" xr3:uid="{4FDD7A66-A27C-4D7C-8F47-9CBCB9E2754F}" name="Total_Runs" dataDxfId="50"/>
    <tableColumn id="5" xr3:uid="{B054D7F5-57A7-4481-A72F-89D6EC2B091F}" name="Top_Rank" dataDxfId="4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D3ED9C3-39ED-46A1-9979-AAD72D4AD754}" name="Table17" displayName="Table17" ref="C3:D4" totalsRowShown="0" dataDxfId="48">
  <autoFilter ref="C3:D4" xr:uid="{0D3ED9C3-39ED-46A1-9979-AAD72D4AD754}"/>
  <tableColumns count="2">
    <tableColumn id="1" xr3:uid="{2865F781-8614-40BE-9BCE-C52416FA7844}" name="Toss_Win_Match_Win" dataDxfId="47"/>
    <tableColumn id="2" xr3:uid="{73DB5639-2D8A-4DB1-98D3-469171C1D624}" name="Toss_Win_Match_Loss" dataDxfId="4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88CE4B1-9AFF-4340-9D37-722695BC75C4}" name="Table18" displayName="Table18" ref="C11:F22" totalsRowShown="0" headerRowDxfId="45" dataDxfId="44">
  <autoFilter ref="C11:F22" xr:uid="{788CE4B1-9AFF-4340-9D37-722695BC75C4}"/>
  <tableColumns count="4">
    <tableColumn id="1" xr3:uid="{E701D3EB-D488-4C0B-8924-7C919229215A}" name="Team name" dataDxfId="43"/>
    <tableColumn id="2" xr3:uid="{70C9F527-9DD8-48B8-A16B-60E4F6AEE491}" name="Match win count" dataDxfId="42"/>
    <tableColumn id="3" xr3:uid="{15B40978-6488-483C-889D-8328E102B0DA}" name="Total toss win count" dataDxfId="41"/>
    <tableColumn id="4" xr3:uid="{F3718233-C85F-4DFA-9FB9-A61DAB3A69E1}" name="Toss win match win percentage" dataDxfId="4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CDFAA08-CAAC-4B0F-8DEB-AFEEE22D4771}" name="Table19" displayName="Table19" ref="C28:G38" totalsRowShown="0" headerRowDxfId="39" dataDxfId="38">
  <autoFilter ref="C28:G38" xr:uid="{ACDFAA08-CAAC-4B0F-8DEB-AFEEE22D4771}"/>
  <tableColumns count="5">
    <tableColumn id="1" xr3:uid="{AD7120CD-AAD6-439B-BE8E-4AEE988F3BE4}" name="Venue Name" dataDxfId="37"/>
    <tableColumn id="2" xr3:uid="{3EB75EB3-28A8-4B79-8FEF-F4491D809BBF}" name="Toss Decision" dataDxfId="36"/>
    <tableColumn id="3" xr3:uid="{7ECC6388-1404-4014-A7E1-F7D2CEDEAC68}" name="Total Matches" dataDxfId="35"/>
    <tableColumn id="4" xr3:uid="{F29E8A38-F9D1-4BC6-BA3C-BAD489E30DFF}" name="Matches Won after Toss" dataDxfId="34"/>
    <tableColumn id="5" xr3:uid="{50FF0E25-586B-45A4-8BA5-4E778EDFDE13}" name="Win Percentage" dataDxfId="3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7F90DF5-B90F-4AE7-9B0F-D0FDC220D477}" name="Table21" displayName="Table21" ref="C2:E11" totalsRowShown="0" headerRowDxfId="32" dataDxfId="31">
  <autoFilter ref="C2:E11" xr:uid="{57F90DF5-B90F-4AE7-9B0F-D0FDC220D477}"/>
  <tableColumns count="3">
    <tableColumn id="1" xr3:uid="{8DEF7CFA-94A5-4754-A595-76B415387507}" name="Player Name" dataDxfId="30"/>
    <tableColumn id="2" xr3:uid="{02263AF4-960F-4BE0-BD53-9F9622778463}" name="Number of Wickets" dataDxfId="29"/>
    <tableColumn id="3" xr3:uid="{DBF52343-DFC8-43E2-AC23-4E6230515718}" name="Total Runs" dataDxfId="2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5CEE3CC-04F5-4F5C-94A2-61750BBCE158}" name="Table22" displayName="Table22" ref="C3:G13" totalsRowShown="0" headerRowDxfId="27" dataDxfId="26">
  <autoFilter ref="C3:G13" xr:uid="{E5CEE3CC-04F5-4F5C-94A2-61750BBCE158}"/>
  <tableColumns count="5">
    <tableColumn id="1" xr3:uid="{B4D5BE71-F988-4D42-926B-AD271449C66B}" name="Player Name" dataDxfId="25"/>
    <tableColumn id="2" xr3:uid="{08421108-5D1C-48C8-A6BB-6AB721D961A9}" name="Team Name" dataDxfId="24"/>
    <tableColumn id="3" xr3:uid="{9F6E93B1-1EBA-49D7-8C8A-B76DFFAF4829}" name="Total_Matches" dataDxfId="23"/>
    <tableColumn id="4" xr3:uid="{08456D11-DB2A-42D4-A9E3-1BFFF5EE8BDA}" name="Matches_Won" dataDxfId="22"/>
    <tableColumn id="5" xr3:uid="{40CB1709-E7B6-4563-A3E4-ECD4C4BB9382}" name="Win_Percentage" dataDxfId="2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3F6BD74-BDA3-42F4-9817-10D5559F12E2}" name="Table23" displayName="Table23" ref="D32:G45" totalsRowShown="0" headerRowDxfId="20" dataDxfId="19">
  <autoFilter ref="D32:G45" xr:uid="{93F6BD74-BDA3-42F4-9817-10D5559F12E2}"/>
  <tableColumns count="4">
    <tableColumn id="1" xr3:uid="{571A4791-35BE-44E0-95E6-E254D0185578}" name="Player Name" dataDxfId="18"/>
    <tableColumn id="2" xr3:uid="{E0C55753-FFB1-4E60-8817-B52F100643AB}" name="Matches played " dataDxfId="17"/>
    <tableColumn id="3" xr3:uid="{01458037-6AAD-4694-ACF3-FE441762AE95}" name="Wins" dataDxfId="16"/>
    <tableColumn id="4" xr3:uid="{9B77BFC2-3C71-4293-92A5-ABE7FE38EC31}" name="Win_Rate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09E956-429B-48D7-AC43-99DF28C2B92B}" name="Table3" displayName="Table3" ref="C2:D261" totalsRowShown="0" dataDxfId="105">
  <autoFilter ref="C2:D261" xr:uid="{BA09E956-429B-48D7-AC43-99DF28C2B92B}"/>
  <tableColumns count="2">
    <tableColumn id="1" xr3:uid="{F32A0399-7123-4270-9523-8F03527AB0DD}" name="Player_Name" dataDxfId="104"/>
    <tableColumn id="2" xr3:uid="{28656F8A-C0AC-43BE-A07E-DC3568E337A0}" name="Average_Runs" dataDxfId="10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9C3CA27-4727-40B2-BBD1-F5AFDFF2FCAD}" name="Table9" displayName="Table9" ref="B3:D7" totalsRowShown="0" dataDxfId="0">
  <autoFilter ref="B3:D7" xr:uid="{49C3CA27-4727-40B2-BBD1-F5AFDFF2FCAD}"/>
  <tableColumns count="3">
    <tableColumn id="1" xr3:uid="{0B1E7E8C-CCD2-4AF3-BFA6-5529B61D5347}" name="Season_Year" dataDxfId="3"/>
    <tableColumn id="2" xr3:uid="{76D9627C-8351-4038-BEDA-FCFA5DBAF3D1}" name="Runs_in_PowerPlay_DeathOvers" dataDxfId="2"/>
    <tableColumn id="3" xr3:uid="{C69C9FC0-B509-4BD7-A79F-11FAC65C3662}" name="Runs_in_MiddleOvers" dataDxfId="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8A5B0C4-3447-40E0-BB2E-7F30B74BEEB5}" name="Table24" displayName="Table24" ref="J20:K31" totalsRowShown="0" headerRowDxfId="13">
  <autoFilter ref="J20:K31" xr:uid="{38A5B0C4-3447-40E0-BB2E-7F30B74BEEB5}"/>
  <tableColumns count="2">
    <tableColumn id="1" xr3:uid="{3E1C7A04-E789-4A08-A60B-E40E5FB0B153}" name="Team Name" dataDxfId="12"/>
    <tableColumn id="2" xr3:uid="{623BE240-AAEE-48A0-89D8-903294D4AB6C}" name="Win_Percentage" dataDxfId="1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779675-1340-4895-B900-D0080FECA24D}" name="Table2" displayName="Table2" ref="C4:G8" totalsRowShown="0" headerRowDxfId="10" dataDxfId="9">
  <autoFilter ref="C4:G8" xr:uid="{90779675-1340-4895-B900-D0080FECA24D}"/>
  <tableColumns count="5">
    <tableColumn id="1" xr3:uid="{59588B2E-BAAC-4966-9400-3EEA24D5B006}" name="Season_Year" dataDxfId="8"/>
    <tableColumn id="2" xr3:uid="{5423A1CF-C4E0-4F61-97B3-257C4E5DCDAE}" name="Matches_Played" dataDxfId="7"/>
    <tableColumn id="3" xr3:uid="{97430A72-31EC-48BB-A431-088F4E21D9E6}" name="Matches_Won" dataDxfId="6"/>
    <tableColumn id="4" xr3:uid="{6091B550-73AA-4CC1-823F-69FE690A825D}" name="Matches_Lost" dataDxfId="5"/>
    <tableColumn id="5" xr3:uid="{B1EBAF50-A451-4E92-8576-7C32390BB60D}" name="Win_Percentag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6B6A2C-02D5-43EF-A0F1-93DDC72FEE3B}" name="Table4" displayName="Table4" ref="C1:D199" totalsRowShown="0">
  <autoFilter ref="C1:D199" xr:uid="{036B6A2C-02D5-43EF-A0F1-93DDC72FEE3B}"/>
  <tableColumns count="2">
    <tableColumn id="1" xr3:uid="{277F1DDE-61D4-45A8-8020-902D2142BC85}" name="Player_Name" dataDxfId="102"/>
    <tableColumn id="2" xr3:uid="{4E797767-98FC-4BFA-B7D6-370900D69160}" name="Average_Wickets" dataDxfId="10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9F5364-5BA9-4AED-AF62-C1DCA9EBE2BC}" name="Table5" displayName="Table5" ref="C2:E99" totalsRowShown="0" dataDxfId="99">
  <autoFilter ref="C2:E99" xr:uid="{CF9F5364-5BA9-4AED-AF62-C1DCA9EBE2BC}"/>
  <sortState xmlns:xlrd2="http://schemas.microsoft.com/office/spreadsheetml/2017/richdata2" ref="C3:E99">
    <sortCondition descending="1" ref="D2:D99"/>
  </sortState>
  <tableColumns count="3">
    <tableColumn id="1" xr3:uid="{A78B94CF-5520-452C-8935-C968CAF3FFF3}" name="Player_Name" dataDxfId="98"/>
    <tableColumn id="2" xr3:uid="{F087EB31-C164-4EE4-AE5B-DD7320F79D63}" name="Avg_Runs" dataDxfId="97"/>
    <tableColumn id="3" xr3:uid="{239A31C1-F112-4620-9466-290A40724A45}" name="Total_Wickets" dataDxfId="9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C4C6FD-4566-401D-850C-128AC018DD9E}" name="Table6" displayName="Table6" ref="C3:E21" totalsRowShown="0" headerRowDxfId="95" dataDxfId="94">
  <autoFilter ref="C3:E21" xr:uid="{C4C4C6FD-4566-401D-850C-128AC018DD9E}"/>
  <tableColumns count="3">
    <tableColumn id="1" xr3:uid="{FA056052-4CD1-4345-8333-5FEC2252702C}" name="Venue_Name" dataDxfId="93"/>
    <tableColumn id="2" xr3:uid="{397E4947-4A86-4A4C-97FE-7DDC9A8F829A}" name="Wins" dataDxfId="92"/>
    <tableColumn id="3" xr3:uid="{319BBA3B-FB7D-4A9E-B677-5A680BC1F645}" name="Losses" dataDxfId="9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DB3E866-C512-4602-8E3B-660EB1BBDE89}" name="Table7" displayName="Table7" ref="B3:D16" totalsRowShown="0" dataDxfId="90">
  <autoFilter ref="B3:D16" xr:uid="{CDB3E866-C512-4602-8E3B-660EB1BBDE89}"/>
  <sortState xmlns:xlrd2="http://schemas.microsoft.com/office/spreadsheetml/2017/richdata2" ref="B4:D16">
    <sortCondition ref="B3:B16"/>
  </sortState>
  <tableColumns count="3">
    <tableColumn id="1" xr3:uid="{EDE4FA64-3C27-4C8F-BEDD-AD653F7A6D0A}" name="Bowling_Style"/>
    <tableColumn id="2" xr3:uid="{C3D51DAB-7557-4EBA-8163-F2AF56FE7152}" name="Total_wickets"/>
    <tableColumn id="3" xr3:uid="{6D262CFD-FD78-40BC-A6A2-5E10742D8324}" name="Column1" dataDxfId="8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FFC492B-B0FD-4754-AF9E-D6FFF93534EA}" name="Table8" displayName="Table8" ref="B2:C13" totalsRowShown="0">
  <autoFilter ref="B2:C13" xr:uid="{9FFC492B-B0FD-4754-AF9E-D6FFF93534EA}"/>
  <tableColumns count="2">
    <tableColumn id="1" xr3:uid="{A4D617C4-234E-443F-8952-5F368514C713}" name="Team_Name" dataDxfId="88"/>
    <tableColumn id="2" xr3:uid="{00415DD6-E48B-4453-AD3C-60225B1545CB}" name="Avg_Top_Order_Contribution" dataDxfId="8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0B409BA-4863-45F7-83DE-F49B0A409BE5}" name="Table10" displayName="Table10" ref="C2:F13" totalsRowShown="0" headerRowDxfId="86" dataDxfId="85">
  <autoFilter ref="C2:F13" xr:uid="{70B409BA-4863-45F7-83DE-F49B0A409BE5}"/>
  <tableColumns count="4">
    <tableColumn id="1" xr3:uid="{1A352115-782B-46B7-AFC7-AE3EBDB8A0B4}" name="Team_Name" dataDxfId="84"/>
    <tableColumn id="2" xr3:uid="{D63C1A18-028A-428B-ABE5-58B295BD9F35}" name="Avg_Powerplay_Runs" dataDxfId="83"/>
    <tableColumn id="3" xr3:uid="{9AE1D32B-2A13-4B45-B63E-738DC4F473CE}" name="Avg_Wickets_Lost" dataDxfId="82"/>
    <tableColumn id="4" xr3:uid="{A1CF6FB9-FF49-4CAD-92B5-E0AA21E88BE2}" name="Run_to_Wicket_Ratio" dataDxfId="8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22D9A9D-BA5D-428B-ABE9-BB6073A51AAB}" name="Table11" displayName="Table11" ref="C2:F12" totalsRowShown="0" headerRowDxfId="80" dataDxfId="79">
  <autoFilter ref="C2:F12" xr:uid="{722D9A9D-BA5D-428B-ABE9-BB6073A51AAB}"/>
  <tableColumns count="4">
    <tableColumn id="1" xr3:uid="{252B1E5D-8EE8-4339-8042-B9FB290B0A38}" name="Player_Name" dataDxfId="78"/>
    <tableColumn id="2" xr3:uid="{F95FBBBD-3396-4079-8DC0-BE486C5254A6}" name="Team_Name" dataDxfId="77"/>
    <tableColumn id="3" xr3:uid="{B293E01C-C4E5-4835-BBC6-9D213CA5454C}" name="Runs_In_Death_Over" dataDxfId="76"/>
    <tableColumn id="4" xr3:uid="{FA51D7AA-366D-49D3-8917-5402D9017F92}" name="Wickets_Taken_In_Death_over" dataDxfId="7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7" Type="http://schemas.openxmlformats.org/officeDocument/2006/relationships/table" Target="../tables/table11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drawing" Target="../drawings/drawing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15.xml"/><Relationship Id="rId4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5" Type="http://schemas.openxmlformats.org/officeDocument/2006/relationships/table" Target="../tables/table20.xml"/><Relationship Id="rId4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9.xml"/><Relationship Id="rId1" Type="http://schemas.openxmlformats.org/officeDocument/2006/relationships/pivotTable" Target="../pivotTables/pivotTable1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20.xml"/><Relationship Id="rId1" Type="http://schemas.openxmlformats.org/officeDocument/2006/relationships/pivotTable" Target="../pivotTables/pivot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C4C5-B002-4FD8-BACB-60ADE14A3A2C}">
  <dimension ref="C11:F21"/>
  <sheetViews>
    <sheetView topLeftCell="B1" zoomScaleNormal="100" workbookViewId="0">
      <selection activeCell="O3" sqref="O3"/>
    </sheetView>
  </sheetViews>
  <sheetFormatPr defaultRowHeight="14.4" x14ac:dyDescent="0.3"/>
  <cols>
    <col min="5" max="5" width="18.21875" bestFit="1" customWidth="1"/>
    <col min="6" max="6" width="16.21875" bestFit="1" customWidth="1"/>
  </cols>
  <sheetData>
    <row r="11" spans="3:6" ht="15.6" x14ac:dyDescent="0.3">
      <c r="C11" s="2"/>
      <c r="D11" s="2"/>
      <c r="E11" s="5" t="s">
        <v>10</v>
      </c>
      <c r="F11" s="6" t="s">
        <v>11</v>
      </c>
    </row>
    <row r="12" spans="3:6" x14ac:dyDescent="0.3">
      <c r="C12" s="2"/>
      <c r="D12" s="2"/>
      <c r="E12" s="7" t="s">
        <v>0</v>
      </c>
      <c r="F12" s="8">
        <v>400</v>
      </c>
    </row>
    <row r="13" spans="3:6" x14ac:dyDescent="0.3">
      <c r="C13" s="2"/>
      <c r="D13" s="2"/>
      <c r="E13" s="7" t="s">
        <v>1</v>
      </c>
      <c r="F13" s="8">
        <v>233.33330000000001</v>
      </c>
    </row>
    <row r="14" spans="3:6" x14ac:dyDescent="0.3">
      <c r="C14" s="2"/>
      <c r="D14" s="2"/>
      <c r="E14" s="7" t="s">
        <v>2</v>
      </c>
      <c r="F14" s="8">
        <v>207.5</v>
      </c>
    </row>
    <row r="15" spans="3:6" x14ac:dyDescent="0.3">
      <c r="C15" s="2"/>
      <c r="D15" s="2"/>
      <c r="E15" s="7" t="s">
        <v>3</v>
      </c>
      <c r="F15" s="8">
        <v>200</v>
      </c>
    </row>
    <row r="16" spans="3:6" x14ac:dyDescent="0.3">
      <c r="C16" s="2"/>
      <c r="D16" s="2"/>
      <c r="E16" s="7" t="s">
        <v>4</v>
      </c>
      <c r="F16" s="8">
        <v>192.5926</v>
      </c>
    </row>
    <row r="17" spans="3:6" x14ac:dyDescent="0.3">
      <c r="C17" s="2"/>
      <c r="D17" s="2"/>
      <c r="E17" s="7" t="s">
        <v>5</v>
      </c>
      <c r="F17" s="8">
        <v>186.61420000000001</v>
      </c>
    </row>
    <row r="18" spans="3:6" x14ac:dyDescent="0.3">
      <c r="C18" s="2"/>
      <c r="D18" s="2"/>
      <c r="E18" s="7" t="s">
        <v>6</v>
      </c>
      <c r="F18" s="8">
        <v>175</v>
      </c>
    </row>
    <row r="19" spans="3:6" x14ac:dyDescent="0.3">
      <c r="C19" s="2"/>
      <c r="D19" s="2"/>
      <c r="E19" s="7" t="s">
        <v>7</v>
      </c>
      <c r="F19" s="8">
        <v>173.6842</v>
      </c>
    </row>
    <row r="20" spans="3:6" x14ac:dyDescent="0.3">
      <c r="C20" s="2"/>
      <c r="D20" s="2"/>
      <c r="E20" s="7" t="s">
        <v>8</v>
      </c>
      <c r="F20" s="8">
        <v>171.84469999999999</v>
      </c>
    </row>
    <row r="21" spans="3:6" x14ac:dyDescent="0.3">
      <c r="E21" s="7" t="s">
        <v>9</v>
      </c>
      <c r="F21" s="8">
        <v>169.76740000000001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A50D3-153F-4C6B-9480-23C3C252C58B}">
  <dimension ref="C2:F28"/>
  <sheetViews>
    <sheetView zoomScale="70" zoomScaleNormal="70" workbookViewId="0">
      <selection activeCell="I44" sqref="I44"/>
    </sheetView>
  </sheetViews>
  <sheetFormatPr defaultRowHeight="14.4" x14ac:dyDescent="0.3"/>
  <cols>
    <col min="3" max="3" width="24" bestFit="1" customWidth="1"/>
    <col min="4" max="4" width="27.5546875" bestFit="1" customWidth="1"/>
    <col min="5" max="5" width="20.21875" bestFit="1" customWidth="1"/>
    <col min="6" max="6" width="23" bestFit="1" customWidth="1"/>
  </cols>
  <sheetData>
    <row r="2" spans="3:6" x14ac:dyDescent="0.3">
      <c r="C2" s="4" t="s">
        <v>341</v>
      </c>
      <c r="D2" s="4" t="s">
        <v>360</v>
      </c>
      <c r="E2" s="4" t="s">
        <v>361</v>
      </c>
      <c r="F2" s="4" t="s">
        <v>362</v>
      </c>
    </row>
    <row r="3" spans="3:6" x14ac:dyDescent="0.3">
      <c r="C3" s="10" t="s">
        <v>355</v>
      </c>
      <c r="D3" s="25">
        <v>46.75</v>
      </c>
      <c r="E3" s="25">
        <v>3.25</v>
      </c>
      <c r="F3" s="25">
        <v>14.38461538</v>
      </c>
    </row>
    <row r="4" spans="3:6" x14ac:dyDescent="0.3">
      <c r="C4" s="10" t="s">
        <v>331</v>
      </c>
      <c r="D4" s="25">
        <v>44.666699999999999</v>
      </c>
      <c r="E4" s="25">
        <v>2.8626999999999998</v>
      </c>
      <c r="F4" s="25">
        <v>15.60273973</v>
      </c>
    </row>
    <row r="5" spans="3:6" x14ac:dyDescent="0.3">
      <c r="C5" s="10" t="s">
        <v>335</v>
      </c>
      <c r="D5" s="25">
        <v>43.983600000000003</v>
      </c>
      <c r="E5" s="25">
        <v>2.9180000000000001</v>
      </c>
      <c r="F5" s="25">
        <v>15.073033710000001</v>
      </c>
    </row>
    <row r="6" spans="3:6" x14ac:dyDescent="0.3">
      <c r="C6" s="10" t="s">
        <v>353</v>
      </c>
      <c r="D6" s="25">
        <v>43.5</v>
      </c>
      <c r="E6" s="25">
        <v>2.3571</v>
      </c>
      <c r="F6" s="25">
        <v>18.454545459999999</v>
      </c>
    </row>
    <row r="7" spans="3:6" x14ac:dyDescent="0.3">
      <c r="C7" s="10" t="s">
        <v>336</v>
      </c>
      <c r="D7" s="25">
        <v>42.816699999999997</v>
      </c>
      <c r="E7" s="25">
        <v>2.7667000000000002</v>
      </c>
      <c r="F7" s="25">
        <v>15.47590362</v>
      </c>
    </row>
    <row r="8" spans="3:6" x14ac:dyDescent="0.3">
      <c r="C8" s="10" t="s">
        <v>340</v>
      </c>
      <c r="D8" s="25">
        <v>42.354799999999997</v>
      </c>
      <c r="E8" s="25">
        <v>2.5806</v>
      </c>
      <c r="F8" s="25">
        <v>16.412500000000001</v>
      </c>
    </row>
    <row r="9" spans="3:6" x14ac:dyDescent="0.3">
      <c r="C9" s="10" t="s">
        <v>339</v>
      </c>
      <c r="D9" s="25">
        <v>42.032299999999999</v>
      </c>
      <c r="E9" s="25">
        <v>2.9194</v>
      </c>
      <c r="F9" s="25">
        <v>14.39779006</v>
      </c>
    </row>
    <row r="10" spans="3:6" x14ac:dyDescent="0.3">
      <c r="C10" s="10" t="s">
        <v>337</v>
      </c>
      <c r="D10" s="25">
        <v>40.156300000000002</v>
      </c>
      <c r="E10" s="25">
        <v>2.7343999999999999</v>
      </c>
      <c r="F10" s="25">
        <v>14.68571429</v>
      </c>
    </row>
    <row r="11" spans="3:6" x14ac:dyDescent="0.3">
      <c r="C11" s="10" t="s">
        <v>338</v>
      </c>
      <c r="D11" s="25">
        <v>40.066699999999997</v>
      </c>
      <c r="E11" s="25">
        <v>2.8443999999999998</v>
      </c>
      <c r="F11" s="25">
        <v>14.0859375</v>
      </c>
    </row>
    <row r="12" spans="3:6" x14ac:dyDescent="0.3">
      <c r="C12" s="10" t="s">
        <v>354</v>
      </c>
      <c r="D12" s="25">
        <v>40.0625</v>
      </c>
      <c r="E12" s="25">
        <v>2.75</v>
      </c>
      <c r="F12" s="25">
        <v>14.56818182</v>
      </c>
    </row>
    <row r="13" spans="3:6" x14ac:dyDescent="0.3">
      <c r="C13" s="10" t="s">
        <v>334</v>
      </c>
      <c r="D13" s="25">
        <v>38.827599999999997</v>
      </c>
      <c r="E13" s="25">
        <v>2.8448000000000002</v>
      </c>
      <c r="F13" s="25">
        <v>13.648484849999999</v>
      </c>
    </row>
    <row r="16" spans="3:6" x14ac:dyDescent="0.3">
      <c r="C16" s="13" t="s">
        <v>290</v>
      </c>
      <c r="D16" t="s">
        <v>363</v>
      </c>
    </row>
    <row r="17" spans="3:4" x14ac:dyDescent="0.3">
      <c r="C17" s="14" t="s">
        <v>331</v>
      </c>
      <c r="D17" s="15">
        <v>15.60273973</v>
      </c>
    </row>
    <row r="18" spans="3:4" x14ac:dyDescent="0.3">
      <c r="C18" s="14" t="s">
        <v>334</v>
      </c>
      <c r="D18" s="15">
        <v>13.648484849999999</v>
      </c>
    </row>
    <row r="19" spans="3:4" x14ac:dyDescent="0.3">
      <c r="C19" s="14" t="s">
        <v>355</v>
      </c>
      <c r="D19" s="15">
        <v>14.38461538</v>
      </c>
    </row>
    <row r="20" spans="3:4" x14ac:dyDescent="0.3">
      <c r="C20" s="14" t="s">
        <v>335</v>
      </c>
      <c r="D20" s="15">
        <v>15.073033710000001</v>
      </c>
    </row>
    <row r="21" spans="3:4" x14ac:dyDescent="0.3">
      <c r="C21" s="14" t="s">
        <v>336</v>
      </c>
      <c r="D21" s="15">
        <v>15.47590362</v>
      </c>
    </row>
    <row r="22" spans="3:4" x14ac:dyDescent="0.3">
      <c r="C22" s="14" t="s">
        <v>337</v>
      </c>
      <c r="D22" s="15">
        <v>14.68571429</v>
      </c>
    </row>
    <row r="23" spans="3:4" x14ac:dyDescent="0.3">
      <c r="C23" s="14" t="s">
        <v>354</v>
      </c>
      <c r="D23" s="15">
        <v>14.56818182</v>
      </c>
    </row>
    <row r="24" spans="3:4" x14ac:dyDescent="0.3">
      <c r="C24" s="14" t="s">
        <v>338</v>
      </c>
      <c r="D24" s="15">
        <v>14.0859375</v>
      </c>
    </row>
    <row r="25" spans="3:4" x14ac:dyDescent="0.3">
      <c r="C25" s="14" t="s">
        <v>353</v>
      </c>
      <c r="D25" s="15">
        <v>18.454545459999999</v>
      </c>
    </row>
    <row r="26" spans="3:4" x14ac:dyDescent="0.3">
      <c r="C26" s="14" t="s">
        <v>339</v>
      </c>
      <c r="D26" s="15">
        <v>14.39779006</v>
      </c>
    </row>
    <row r="27" spans="3:4" x14ac:dyDescent="0.3">
      <c r="C27" s="14" t="s">
        <v>340</v>
      </c>
      <c r="D27" s="15">
        <v>16.412500000000001</v>
      </c>
    </row>
    <row r="28" spans="3:4" x14ac:dyDescent="0.3">
      <c r="C28" s="14" t="s">
        <v>291</v>
      </c>
      <c r="D28" s="15">
        <v>15.162676947272727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7E83-3E94-4FA5-A3E2-FB153D1C27B5}">
  <dimension ref="C2:F26"/>
  <sheetViews>
    <sheetView topLeftCell="E1" zoomScale="70" zoomScaleNormal="70" workbookViewId="0">
      <selection activeCell="AB26" sqref="AB26"/>
    </sheetView>
  </sheetViews>
  <sheetFormatPr defaultRowHeight="14.4" x14ac:dyDescent="0.3"/>
  <cols>
    <col min="3" max="3" width="12.44140625" bestFit="1" customWidth="1"/>
    <col min="4" max="4" width="32.33203125" bestFit="1" customWidth="1"/>
    <col min="5" max="5" width="24" bestFit="1" customWidth="1"/>
    <col min="6" max="6" width="30.6640625" bestFit="1" customWidth="1"/>
  </cols>
  <sheetData>
    <row r="2" spans="3:6" x14ac:dyDescent="0.3">
      <c r="C2" s="4" t="s">
        <v>10</v>
      </c>
      <c r="D2" s="4" t="s">
        <v>341</v>
      </c>
      <c r="E2" s="4" t="s">
        <v>364</v>
      </c>
      <c r="F2" s="4" t="s">
        <v>365</v>
      </c>
    </row>
    <row r="3" spans="3:6" x14ac:dyDescent="0.3">
      <c r="C3" s="21" t="s">
        <v>38</v>
      </c>
      <c r="D3" s="21" t="s">
        <v>331</v>
      </c>
      <c r="E3" s="21">
        <v>751</v>
      </c>
      <c r="F3" s="21">
        <v>56</v>
      </c>
    </row>
    <row r="4" spans="3:6" x14ac:dyDescent="0.3">
      <c r="C4" s="21" t="s">
        <v>53</v>
      </c>
      <c r="D4" s="21" t="s">
        <v>337</v>
      </c>
      <c r="E4" s="21">
        <v>700</v>
      </c>
      <c r="F4" s="21">
        <v>46</v>
      </c>
    </row>
    <row r="5" spans="3:6" x14ac:dyDescent="0.3">
      <c r="C5" s="21" t="s">
        <v>17</v>
      </c>
      <c r="D5" s="21" t="s">
        <v>339</v>
      </c>
      <c r="E5" s="21">
        <v>519</v>
      </c>
      <c r="F5" s="21">
        <v>30</v>
      </c>
    </row>
    <row r="6" spans="3:6" x14ac:dyDescent="0.3">
      <c r="C6" s="21" t="s">
        <v>22</v>
      </c>
      <c r="D6" s="21" t="s">
        <v>337</v>
      </c>
      <c r="E6" s="21">
        <v>486</v>
      </c>
      <c r="F6" s="21">
        <v>24</v>
      </c>
    </row>
    <row r="7" spans="3:6" x14ac:dyDescent="0.3">
      <c r="C7" s="21" t="s">
        <v>36</v>
      </c>
      <c r="D7" s="21" t="s">
        <v>335</v>
      </c>
      <c r="E7" s="21">
        <v>469</v>
      </c>
      <c r="F7" s="21">
        <v>32</v>
      </c>
    </row>
    <row r="8" spans="3:6" x14ac:dyDescent="0.3">
      <c r="C8" s="21" t="s">
        <v>13</v>
      </c>
      <c r="D8" s="21" t="s">
        <v>339</v>
      </c>
      <c r="E8" s="21">
        <v>467</v>
      </c>
      <c r="F8" s="21">
        <v>31</v>
      </c>
    </row>
    <row r="9" spans="3:6" x14ac:dyDescent="0.3">
      <c r="C9" s="21" t="s">
        <v>41</v>
      </c>
      <c r="D9" s="21" t="s">
        <v>336</v>
      </c>
      <c r="E9" s="21">
        <v>401</v>
      </c>
      <c r="F9" s="21">
        <v>25</v>
      </c>
    </row>
    <row r="10" spans="3:6" x14ac:dyDescent="0.3">
      <c r="C10" s="21" t="s">
        <v>25</v>
      </c>
      <c r="D10" s="21" t="s">
        <v>334</v>
      </c>
      <c r="E10" s="21">
        <v>330</v>
      </c>
      <c r="F10" s="21">
        <v>13</v>
      </c>
    </row>
    <row r="11" spans="3:6" x14ac:dyDescent="0.3">
      <c r="C11" s="21" t="s">
        <v>52</v>
      </c>
      <c r="D11" s="21" t="s">
        <v>337</v>
      </c>
      <c r="E11" s="21">
        <v>326</v>
      </c>
      <c r="F11" s="21">
        <v>32</v>
      </c>
    </row>
    <row r="12" spans="3:6" x14ac:dyDescent="0.3">
      <c r="C12" s="21" t="s">
        <v>83</v>
      </c>
      <c r="D12" s="21" t="s">
        <v>335</v>
      </c>
      <c r="E12" s="21">
        <v>321</v>
      </c>
      <c r="F12" s="21">
        <v>21</v>
      </c>
    </row>
    <row r="15" spans="3:6" x14ac:dyDescent="0.3">
      <c r="C15" s="13" t="s">
        <v>290</v>
      </c>
      <c r="D15" t="s">
        <v>366</v>
      </c>
      <c r="E15" t="s">
        <v>367</v>
      </c>
    </row>
    <row r="16" spans="3:6" x14ac:dyDescent="0.3">
      <c r="C16" s="14" t="s">
        <v>17</v>
      </c>
      <c r="D16">
        <v>30</v>
      </c>
      <c r="E16">
        <v>519</v>
      </c>
    </row>
    <row r="17" spans="3:5" x14ac:dyDescent="0.3">
      <c r="C17" s="14" t="s">
        <v>52</v>
      </c>
      <c r="D17">
        <v>32</v>
      </c>
      <c r="E17">
        <v>326</v>
      </c>
    </row>
    <row r="18" spans="3:5" x14ac:dyDescent="0.3">
      <c r="C18" s="14" t="s">
        <v>36</v>
      </c>
      <c r="D18">
        <v>32</v>
      </c>
      <c r="E18">
        <v>469</v>
      </c>
    </row>
    <row r="19" spans="3:5" x14ac:dyDescent="0.3">
      <c r="C19" s="14" t="s">
        <v>83</v>
      </c>
      <c r="D19">
        <v>21</v>
      </c>
      <c r="E19">
        <v>321</v>
      </c>
    </row>
    <row r="20" spans="3:5" x14ac:dyDescent="0.3">
      <c r="C20" s="14" t="s">
        <v>25</v>
      </c>
      <c r="D20">
        <v>13</v>
      </c>
      <c r="E20">
        <v>330</v>
      </c>
    </row>
    <row r="21" spans="3:5" x14ac:dyDescent="0.3">
      <c r="C21" s="14" t="s">
        <v>53</v>
      </c>
      <c r="D21">
        <v>46</v>
      </c>
      <c r="E21">
        <v>700</v>
      </c>
    </row>
    <row r="22" spans="3:5" x14ac:dyDescent="0.3">
      <c r="C22" s="14" t="s">
        <v>38</v>
      </c>
      <c r="D22">
        <v>56</v>
      </c>
      <c r="E22">
        <v>751</v>
      </c>
    </row>
    <row r="23" spans="3:5" x14ac:dyDescent="0.3">
      <c r="C23" s="14" t="s">
        <v>22</v>
      </c>
      <c r="D23">
        <v>24</v>
      </c>
      <c r="E23">
        <v>486</v>
      </c>
    </row>
    <row r="24" spans="3:5" x14ac:dyDescent="0.3">
      <c r="C24" s="14" t="s">
        <v>13</v>
      </c>
      <c r="D24">
        <v>31</v>
      </c>
      <c r="E24">
        <v>467</v>
      </c>
    </row>
    <row r="25" spans="3:5" x14ac:dyDescent="0.3">
      <c r="C25" s="14" t="s">
        <v>41</v>
      </c>
      <c r="D25">
        <v>25</v>
      </c>
      <c r="E25">
        <v>401</v>
      </c>
    </row>
    <row r="26" spans="3:5" x14ac:dyDescent="0.3">
      <c r="C26" s="14" t="s">
        <v>291</v>
      </c>
      <c r="D26">
        <v>310</v>
      </c>
      <c r="E26">
        <v>4770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9B698-3403-4B56-987D-3B84292BF406}">
  <dimension ref="B3:F23"/>
  <sheetViews>
    <sheetView zoomScale="70" zoomScaleNormal="70" workbookViewId="0">
      <selection activeCell="C29" sqref="C29"/>
    </sheetView>
  </sheetViews>
  <sheetFormatPr defaultRowHeight="14.4" x14ac:dyDescent="0.3"/>
  <cols>
    <col min="2" max="2" width="27.6640625" customWidth="1"/>
    <col min="3" max="3" width="68.109375" customWidth="1"/>
    <col min="6" max="6" width="13.5546875" bestFit="1" customWidth="1"/>
  </cols>
  <sheetData>
    <row r="3" spans="2:6" x14ac:dyDescent="0.3">
      <c r="B3" s="4" t="s">
        <v>341</v>
      </c>
      <c r="C3" s="4" t="s">
        <v>312</v>
      </c>
      <c r="D3" s="4" t="s">
        <v>313</v>
      </c>
      <c r="E3" s="4" t="s">
        <v>314</v>
      </c>
      <c r="F3" s="4" t="s">
        <v>370</v>
      </c>
    </row>
    <row r="4" spans="2:6" x14ac:dyDescent="0.3">
      <c r="B4" s="10" t="s">
        <v>337</v>
      </c>
      <c r="C4" s="10" t="s">
        <v>297</v>
      </c>
      <c r="D4" s="10">
        <v>19</v>
      </c>
      <c r="E4" s="10">
        <v>6</v>
      </c>
      <c r="F4" s="25">
        <v>0.76</v>
      </c>
    </row>
    <row r="5" spans="2:6" x14ac:dyDescent="0.3">
      <c r="B5" s="10" t="s">
        <v>336</v>
      </c>
      <c r="C5" s="10" t="s">
        <v>306</v>
      </c>
      <c r="D5" s="10">
        <v>17</v>
      </c>
      <c r="E5" s="10">
        <v>6</v>
      </c>
      <c r="F5" s="25">
        <v>0.73909999999999998</v>
      </c>
    </row>
    <row r="6" spans="2:6" x14ac:dyDescent="0.3">
      <c r="B6" s="10" t="s">
        <v>339</v>
      </c>
      <c r="C6" s="10" t="s">
        <v>294</v>
      </c>
      <c r="D6" s="10">
        <v>16</v>
      </c>
      <c r="E6" s="10">
        <v>11</v>
      </c>
      <c r="F6" s="25">
        <v>0.55169999999999997</v>
      </c>
    </row>
    <row r="7" spans="2:6" x14ac:dyDescent="0.3">
      <c r="B7" s="10" t="s">
        <v>340</v>
      </c>
      <c r="C7" s="10" t="s">
        <v>295</v>
      </c>
      <c r="D7" s="10">
        <v>14</v>
      </c>
      <c r="E7" s="10">
        <v>9</v>
      </c>
      <c r="F7" s="25">
        <v>0.60870000000000002</v>
      </c>
    </row>
    <row r="8" spans="2:6" x14ac:dyDescent="0.3">
      <c r="B8" s="10" t="s">
        <v>331</v>
      </c>
      <c r="C8" s="10" t="s">
        <v>296</v>
      </c>
      <c r="D8" s="10">
        <v>12</v>
      </c>
      <c r="E8" s="10">
        <v>3</v>
      </c>
      <c r="F8" s="25">
        <v>0.8</v>
      </c>
    </row>
    <row r="9" spans="2:6" x14ac:dyDescent="0.3">
      <c r="B9" s="10" t="s">
        <v>338</v>
      </c>
      <c r="C9" s="10" t="s">
        <v>298</v>
      </c>
      <c r="D9" s="10">
        <v>8</v>
      </c>
      <c r="E9" s="10">
        <v>0</v>
      </c>
      <c r="F9" s="25">
        <v>1</v>
      </c>
    </row>
    <row r="10" spans="2:6" x14ac:dyDescent="0.3">
      <c r="B10" s="10" t="s">
        <v>335</v>
      </c>
      <c r="C10" s="10" t="s">
        <v>302</v>
      </c>
      <c r="D10" s="10">
        <v>6</v>
      </c>
      <c r="E10" s="10">
        <v>7</v>
      </c>
      <c r="F10" s="25">
        <v>0.46150000000000002</v>
      </c>
    </row>
    <row r="11" spans="2:6" x14ac:dyDescent="0.3">
      <c r="B11" s="10" t="s">
        <v>334</v>
      </c>
      <c r="C11" s="10" t="s">
        <v>300</v>
      </c>
      <c r="D11" s="10">
        <v>6</v>
      </c>
      <c r="E11" s="10">
        <v>15</v>
      </c>
      <c r="F11" s="25">
        <v>0.28570000000000001</v>
      </c>
    </row>
    <row r="12" spans="2:6" x14ac:dyDescent="0.3">
      <c r="B12" s="10" t="s">
        <v>337</v>
      </c>
      <c r="C12" s="10" t="s">
        <v>306</v>
      </c>
      <c r="D12" s="10">
        <v>5</v>
      </c>
      <c r="E12" s="10">
        <v>1</v>
      </c>
      <c r="F12" s="25">
        <v>0.83330000000000004</v>
      </c>
    </row>
    <row r="13" spans="2:6" x14ac:dyDescent="0.3">
      <c r="B13" s="10" t="s">
        <v>338</v>
      </c>
      <c r="C13" s="10" t="s">
        <v>300</v>
      </c>
      <c r="D13" s="10">
        <v>4</v>
      </c>
      <c r="E13" s="10">
        <v>0</v>
      </c>
      <c r="F13" s="25">
        <v>1</v>
      </c>
    </row>
    <row r="14" spans="2:6" x14ac:dyDescent="0.3">
      <c r="B14" s="10" t="s">
        <v>340</v>
      </c>
      <c r="C14" s="10" t="s">
        <v>300</v>
      </c>
      <c r="D14" s="10">
        <v>4</v>
      </c>
      <c r="E14" s="10">
        <v>1</v>
      </c>
      <c r="F14" s="25">
        <v>0.8</v>
      </c>
    </row>
    <row r="15" spans="2:6" x14ac:dyDescent="0.3">
      <c r="B15" s="10" t="s">
        <v>334</v>
      </c>
      <c r="C15" s="10" t="s">
        <v>311</v>
      </c>
      <c r="D15" s="10">
        <v>4</v>
      </c>
      <c r="E15" s="10">
        <v>2</v>
      </c>
      <c r="F15" s="25">
        <v>0.66669999999999996</v>
      </c>
    </row>
    <row r="16" spans="2:6" x14ac:dyDescent="0.3">
      <c r="B16" s="10" t="s">
        <v>338</v>
      </c>
      <c r="C16" s="10" t="s">
        <v>307</v>
      </c>
      <c r="D16" s="10">
        <v>4</v>
      </c>
      <c r="E16" s="10">
        <v>4</v>
      </c>
      <c r="F16" s="25">
        <v>0.5</v>
      </c>
    </row>
    <row r="17" spans="2:6" x14ac:dyDescent="0.3">
      <c r="B17" s="10" t="s">
        <v>338</v>
      </c>
      <c r="C17" s="10" t="s">
        <v>305</v>
      </c>
      <c r="D17" s="10">
        <v>3</v>
      </c>
      <c r="E17" s="10">
        <v>0</v>
      </c>
      <c r="F17" s="25">
        <v>1</v>
      </c>
    </row>
    <row r="18" spans="2:6" x14ac:dyDescent="0.3">
      <c r="B18" s="10" t="s">
        <v>331</v>
      </c>
      <c r="C18" s="10" t="s">
        <v>300</v>
      </c>
      <c r="D18" s="10">
        <v>3</v>
      </c>
      <c r="E18" s="10">
        <v>0</v>
      </c>
      <c r="F18" s="25">
        <v>1</v>
      </c>
    </row>
    <row r="19" spans="2:6" x14ac:dyDescent="0.3">
      <c r="B19" s="10" t="s">
        <v>340</v>
      </c>
      <c r="C19" s="10" t="s">
        <v>368</v>
      </c>
      <c r="D19" s="10">
        <v>3</v>
      </c>
      <c r="E19" s="10">
        <v>2</v>
      </c>
      <c r="F19" s="25">
        <v>0.6</v>
      </c>
    </row>
    <row r="20" spans="2:6" x14ac:dyDescent="0.3">
      <c r="B20" s="10" t="s">
        <v>331</v>
      </c>
      <c r="C20" s="10" t="s">
        <v>301</v>
      </c>
      <c r="D20" s="10">
        <v>3</v>
      </c>
      <c r="E20" s="10">
        <v>2</v>
      </c>
      <c r="F20" s="25">
        <v>0.6</v>
      </c>
    </row>
    <row r="21" spans="2:6" x14ac:dyDescent="0.3">
      <c r="B21" s="10" t="s">
        <v>335</v>
      </c>
      <c r="C21" s="10" t="s">
        <v>369</v>
      </c>
      <c r="D21" s="10">
        <v>2</v>
      </c>
      <c r="E21" s="10">
        <v>0</v>
      </c>
      <c r="F21" s="25">
        <v>1</v>
      </c>
    </row>
    <row r="22" spans="2:6" x14ac:dyDescent="0.3">
      <c r="B22" s="10" t="s">
        <v>337</v>
      </c>
      <c r="C22" s="10" t="s">
        <v>296</v>
      </c>
      <c r="D22" s="10">
        <v>2</v>
      </c>
      <c r="E22" s="10">
        <v>0</v>
      </c>
      <c r="F22" s="25">
        <v>1</v>
      </c>
    </row>
    <row r="23" spans="2:6" x14ac:dyDescent="0.3">
      <c r="B23" s="10" t="s">
        <v>340</v>
      </c>
      <c r="C23" s="10" t="s">
        <v>302</v>
      </c>
      <c r="D23" s="10">
        <v>2</v>
      </c>
      <c r="E23" s="10">
        <v>0</v>
      </c>
      <c r="F23" s="25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076B-92CA-4AC7-B16B-02065DA801A0}">
  <dimension ref="B3:F1027"/>
  <sheetViews>
    <sheetView workbookViewId="0">
      <selection activeCell="H10" sqref="H10"/>
    </sheetView>
  </sheetViews>
  <sheetFormatPr defaultRowHeight="14.4" x14ac:dyDescent="0.3"/>
  <cols>
    <col min="2" max="2" width="10.6640625" customWidth="1"/>
    <col min="3" max="3" width="16.44140625" bestFit="1" customWidth="1"/>
    <col min="4" max="4" width="45.44140625" bestFit="1" customWidth="1"/>
    <col min="5" max="5" width="17" customWidth="1"/>
    <col min="6" max="6" width="7" customWidth="1"/>
  </cols>
  <sheetData>
    <row r="3" spans="2:6" x14ac:dyDescent="0.3">
      <c r="B3" s="4" t="s">
        <v>374</v>
      </c>
      <c r="C3" s="4" t="s">
        <v>10</v>
      </c>
      <c r="D3" s="4" t="s">
        <v>312</v>
      </c>
      <c r="E3" s="4" t="s">
        <v>287</v>
      </c>
      <c r="F3" s="4" t="s">
        <v>375</v>
      </c>
    </row>
    <row r="4" spans="2:6" x14ac:dyDescent="0.3">
      <c r="B4" s="10">
        <v>362</v>
      </c>
      <c r="C4" s="10" t="s">
        <v>104</v>
      </c>
      <c r="D4" s="10" t="s">
        <v>302</v>
      </c>
      <c r="E4" s="10">
        <v>6</v>
      </c>
      <c r="F4" s="10">
        <v>1</v>
      </c>
    </row>
    <row r="5" spans="2:6" x14ac:dyDescent="0.3">
      <c r="B5" s="10">
        <v>310</v>
      </c>
      <c r="C5" s="10" t="s">
        <v>130</v>
      </c>
      <c r="D5" s="10" t="s">
        <v>295</v>
      </c>
      <c r="E5" s="10">
        <v>5</v>
      </c>
      <c r="F5" s="10">
        <v>2</v>
      </c>
    </row>
    <row r="6" spans="2:6" x14ac:dyDescent="0.3">
      <c r="B6" s="10">
        <v>346</v>
      </c>
      <c r="C6" s="10" t="s">
        <v>248</v>
      </c>
      <c r="D6" s="10" t="s">
        <v>300</v>
      </c>
      <c r="E6" s="10">
        <v>5</v>
      </c>
      <c r="F6" s="10">
        <v>2</v>
      </c>
    </row>
    <row r="7" spans="2:6" x14ac:dyDescent="0.3">
      <c r="B7" s="10">
        <v>35</v>
      </c>
      <c r="C7" s="10" t="s">
        <v>116</v>
      </c>
      <c r="D7" s="10" t="s">
        <v>304</v>
      </c>
      <c r="E7" s="10">
        <v>4</v>
      </c>
      <c r="F7" s="10">
        <v>3</v>
      </c>
    </row>
    <row r="8" spans="2:6" x14ac:dyDescent="0.3">
      <c r="B8" s="10">
        <v>71</v>
      </c>
      <c r="C8" s="10" t="s">
        <v>135</v>
      </c>
      <c r="D8" s="10" t="s">
        <v>310</v>
      </c>
      <c r="E8" s="10">
        <v>4</v>
      </c>
      <c r="F8" s="10">
        <v>3</v>
      </c>
    </row>
    <row r="9" spans="2:6" x14ac:dyDescent="0.3">
      <c r="B9" s="10">
        <v>73</v>
      </c>
      <c r="C9" s="10" t="s">
        <v>251</v>
      </c>
      <c r="D9" s="10" t="s">
        <v>368</v>
      </c>
      <c r="E9" s="10">
        <v>4</v>
      </c>
      <c r="F9" s="10">
        <v>3</v>
      </c>
    </row>
    <row r="10" spans="2:6" x14ac:dyDescent="0.3">
      <c r="B10" s="10">
        <v>136</v>
      </c>
      <c r="C10" s="10" t="s">
        <v>165</v>
      </c>
      <c r="D10" s="10" t="s">
        <v>299</v>
      </c>
      <c r="E10" s="10">
        <v>4</v>
      </c>
      <c r="F10" s="10">
        <v>3</v>
      </c>
    </row>
    <row r="11" spans="2:6" x14ac:dyDescent="0.3">
      <c r="B11" s="10">
        <v>151</v>
      </c>
      <c r="C11" s="10" t="s">
        <v>217</v>
      </c>
      <c r="D11" s="10" t="s">
        <v>303</v>
      </c>
      <c r="E11" s="10">
        <v>4</v>
      </c>
      <c r="F11" s="10">
        <v>3</v>
      </c>
    </row>
    <row r="12" spans="2:6" x14ac:dyDescent="0.3">
      <c r="B12" s="10">
        <v>154</v>
      </c>
      <c r="C12" s="10" t="s">
        <v>25</v>
      </c>
      <c r="D12" s="10" t="s">
        <v>368</v>
      </c>
      <c r="E12" s="10">
        <v>4</v>
      </c>
      <c r="F12" s="10">
        <v>3</v>
      </c>
    </row>
    <row r="13" spans="2:6" x14ac:dyDescent="0.3">
      <c r="B13" s="10">
        <v>194</v>
      </c>
      <c r="C13" s="10" t="s">
        <v>222</v>
      </c>
      <c r="D13" s="10" t="s">
        <v>369</v>
      </c>
      <c r="E13" s="10">
        <v>4</v>
      </c>
      <c r="F13" s="10">
        <v>3</v>
      </c>
    </row>
    <row r="14" spans="2:6" x14ac:dyDescent="0.3">
      <c r="B14" s="10">
        <v>194</v>
      </c>
      <c r="C14" s="10" t="s">
        <v>222</v>
      </c>
      <c r="D14" s="10" t="s">
        <v>302</v>
      </c>
      <c r="E14" s="10">
        <v>4</v>
      </c>
      <c r="F14" s="10">
        <v>3</v>
      </c>
    </row>
    <row r="15" spans="2:6" x14ac:dyDescent="0.3">
      <c r="B15" s="10">
        <v>194</v>
      </c>
      <c r="C15" s="10" t="s">
        <v>222</v>
      </c>
      <c r="D15" s="10" t="s">
        <v>305</v>
      </c>
      <c r="E15" s="10">
        <v>4</v>
      </c>
      <c r="F15" s="10">
        <v>3</v>
      </c>
    </row>
    <row r="16" spans="2:6" x14ac:dyDescent="0.3">
      <c r="B16" s="10">
        <v>299</v>
      </c>
      <c r="C16" s="10" t="s">
        <v>187</v>
      </c>
      <c r="D16" s="10" t="s">
        <v>307</v>
      </c>
      <c r="E16" s="10">
        <v>4</v>
      </c>
      <c r="F16" s="10">
        <v>3</v>
      </c>
    </row>
    <row r="17" spans="2:6" x14ac:dyDescent="0.3">
      <c r="B17" s="10">
        <v>299</v>
      </c>
      <c r="C17" s="10" t="s">
        <v>187</v>
      </c>
      <c r="D17" s="10" t="s">
        <v>309</v>
      </c>
      <c r="E17" s="10">
        <v>4</v>
      </c>
      <c r="F17" s="10">
        <v>3</v>
      </c>
    </row>
    <row r="18" spans="2:6" x14ac:dyDescent="0.3">
      <c r="B18" s="10">
        <v>310</v>
      </c>
      <c r="C18" s="10" t="s">
        <v>130</v>
      </c>
      <c r="D18" s="10" t="s">
        <v>296</v>
      </c>
      <c r="E18" s="10">
        <v>4</v>
      </c>
      <c r="F18" s="10">
        <v>3</v>
      </c>
    </row>
    <row r="19" spans="2:6" x14ac:dyDescent="0.3">
      <c r="B19" s="10">
        <v>315</v>
      </c>
      <c r="C19" s="10" t="s">
        <v>216</v>
      </c>
      <c r="D19" s="10" t="s">
        <v>301</v>
      </c>
      <c r="E19" s="10">
        <v>4</v>
      </c>
      <c r="F19" s="10">
        <v>3</v>
      </c>
    </row>
    <row r="20" spans="2:6" x14ac:dyDescent="0.3">
      <c r="B20" s="10">
        <v>334</v>
      </c>
      <c r="C20" s="10" t="s">
        <v>49</v>
      </c>
      <c r="D20" s="10" t="s">
        <v>300</v>
      </c>
      <c r="E20" s="10">
        <v>4</v>
      </c>
      <c r="F20" s="10">
        <v>3</v>
      </c>
    </row>
    <row r="21" spans="2:6" x14ac:dyDescent="0.3">
      <c r="B21" s="10">
        <v>350</v>
      </c>
      <c r="C21" s="10" t="s">
        <v>109</v>
      </c>
      <c r="D21" s="10" t="s">
        <v>371</v>
      </c>
      <c r="E21" s="10">
        <v>4</v>
      </c>
      <c r="F21" s="10">
        <v>3</v>
      </c>
    </row>
    <row r="22" spans="2:6" x14ac:dyDescent="0.3">
      <c r="B22" s="10">
        <v>363</v>
      </c>
      <c r="C22" s="10" t="s">
        <v>153</v>
      </c>
      <c r="D22" s="10" t="s">
        <v>308</v>
      </c>
      <c r="E22" s="10">
        <v>4</v>
      </c>
      <c r="F22" s="10">
        <v>3</v>
      </c>
    </row>
    <row r="23" spans="2:6" x14ac:dyDescent="0.3">
      <c r="B23" s="10">
        <v>374</v>
      </c>
      <c r="C23" s="10" t="s">
        <v>121</v>
      </c>
      <c r="D23" s="10" t="s">
        <v>309</v>
      </c>
      <c r="E23" s="10">
        <v>4</v>
      </c>
      <c r="F23" s="10">
        <v>3</v>
      </c>
    </row>
    <row r="24" spans="2:6" x14ac:dyDescent="0.3">
      <c r="B24" s="10">
        <v>378</v>
      </c>
      <c r="C24" s="10" t="s">
        <v>155</v>
      </c>
      <c r="D24" s="10" t="s">
        <v>296</v>
      </c>
      <c r="E24" s="10">
        <v>4</v>
      </c>
      <c r="F24" s="10">
        <v>3</v>
      </c>
    </row>
    <row r="25" spans="2:6" x14ac:dyDescent="0.3">
      <c r="B25" s="10">
        <v>386</v>
      </c>
      <c r="C25" s="10" t="s">
        <v>204</v>
      </c>
      <c r="D25" s="10" t="s">
        <v>297</v>
      </c>
      <c r="E25" s="10">
        <v>4</v>
      </c>
      <c r="F25" s="10">
        <v>3</v>
      </c>
    </row>
    <row r="26" spans="2:6" x14ac:dyDescent="0.3">
      <c r="B26" s="10">
        <v>392</v>
      </c>
      <c r="C26" s="10" t="s">
        <v>213</v>
      </c>
      <c r="D26" s="10" t="s">
        <v>294</v>
      </c>
      <c r="E26" s="10">
        <v>4</v>
      </c>
      <c r="F26" s="10">
        <v>3</v>
      </c>
    </row>
    <row r="27" spans="2:6" x14ac:dyDescent="0.3">
      <c r="B27" s="10">
        <v>409</v>
      </c>
      <c r="C27" s="10" t="s">
        <v>24</v>
      </c>
      <c r="D27" s="10" t="s">
        <v>368</v>
      </c>
      <c r="E27" s="10">
        <v>4</v>
      </c>
      <c r="F27" s="10">
        <v>3</v>
      </c>
    </row>
    <row r="28" spans="2:6" x14ac:dyDescent="0.3">
      <c r="B28" s="10">
        <v>232</v>
      </c>
      <c r="C28" s="10" t="s">
        <v>185</v>
      </c>
      <c r="D28" s="10" t="s">
        <v>295</v>
      </c>
      <c r="E28" s="10">
        <v>3.5</v>
      </c>
      <c r="F28" s="10">
        <v>4</v>
      </c>
    </row>
    <row r="29" spans="2:6" x14ac:dyDescent="0.3">
      <c r="B29" s="10">
        <v>315</v>
      </c>
      <c r="C29" s="10" t="s">
        <v>216</v>
      </c>
      <c r="D29" s="10" t="s">
        <v>305</v>
      </c>
      <c r="E29" s="10">
        <v>3.5</v>
      </c>
      <c r="F29" s="10">
        <v>4</v>
      </c>
    </row>
    <row r="30" spans="2:6" x14ac:dyDescent="0.3">
      <c r="B30" s="10">
        <v>364</v>
      </c>
      <c r="C30" s="10" t="s">
        <v>196</v>
      </c>
      <c r="D30" s="10" t="s">
        <v>310</v>
      </c>
      <c r="E30" s="10">
        <v>3.5</v>
      </c>
      <c r="F30" s="10">
        <v>4</v>
      </c>
    </row>
    <row r="31" spans="2:6" x14ac:dyDescent="0.3">
      <c r="B31" s="10">
        <v>430</v>
      </c>
      <c r="C31" s="10" t="s">
        <v>253</v>
      </c>
      <c r="D31" s="10" t="s">
        <v>368</v>
      </c>
      <c r="E31" s="10">
        <v>3.3</v>
      </c>
      <c r="F31" s="10">
        <v>5</v>
      </c>
    </row>
    <row r="32" spans="2:6" x14ac:dyDescent="0.3">
      <c r="B32" s="10">
        <v>9</v>
      </c>
      <c r="C32" s="10" t="s">
        <v>68</v>
      </c>
      <c r="D32" s="10" t="s">
        <v>302</v>
      </c>
      <c r="E32" s="10">
        <v>3</v>
      </c>
      <c r="F32" s="10">
        <v>6</v>
      </c>
    </row>
    <row r="33" spans="2:6" x14ac:dyDescent="0.3">
      <c r="B33" s="10">
        <v>73</v>
      </c>
      <c r="C33" s="10" t="s">
        <v>251</v>
      </c>
      <c r="D33" s="10" t="s">
        <v>301</v>
      </c>
      <c r="E33" s="10">
        <v>3</v>
      </c>
      <c r="F33" s="10">
        <v>6</v>
      </c>
    </row>
    <row r="34" spans="2:6" x14ac:dyDescent="0.3">
      <c r="B34" s="10">
        <v>81</v>
      </c>
      <c r="C34" s="10" t="s">
        <v>161</v>
      </c>
      <c r="D34" s="10" t="s">
        <v>305</v>
      </c>
      <c r="E34" s="10">
        <v>3</v>
      </c>
      <c r="F34" s="10">
        <v>6</v>
      </c>
    </row>
    <row r="35" spans="2:6" x14ac:dyDescent="0.3">
      <c r="B35" s="10">
        <v>81</v>
      </c>
      <c r="C35" s="10" t="s">
        <v>161</v>
      </c>
      <c r="D35" s="10" t="s">
        <v>299</v>
      </c>
      <c r="E35" s="10">
        <v>3</v>
      </c>
      <c r="F35" s="10">
        <v>6</v>
      </c>
    </row>
    <row r="36" spans="2:6" x14ac:dyDescent="0.3">
      <c r="B36" s="10">
        <v>89</v>
      </c>
      <c r="C36" s="10" t="s">
        <v>156</v>
      </c>
      <c r="D36" s="10" t="s">
        <v>304</v>
      </c>
      <c r="E36" s="10">
        <v>3</v>
      </c>
      <c r="F36" s="10">
        <v>6</v>
      </c>
    </row>
    <row r="37" spans="2:6" x14ac:dyDescent="0.3">
      <c r="B37" s="10">
        <v>106</v>
      </c>
      <c r="C37" s="10" t="s">
        <v>230</v>
      </c>
      <c r="D37" s="10" t="s">
        <v>295</v>
      </c>
      <c r="E37" s="10">
        <v>3</v>
      </c>
      <c r="F37" s="10">
        <v>6</v>
      </c>
    </row>
    <row r="38" spans="2:6" x14ac:dyDescent="0.3">
      <c r="B38" s="10">
        <v>106</v>
      </c>
      <c r="C38" s="10" t="s">
        <v>230</v>
      </c>
      <c r="D38" s="10" t="s">
        <v>311</v>
      </c>
      <c r="E38" s="10">
        <v>3</v>
      </c>
      <c r="F38" s="10">
        <v>6</v>
      </c>
    </row>
    <row r="39" spans="2:6" x14ac:dyDescent="0.3">
      <c r="B39" s="10">
        <v>109</v>
      </c>
      <c r="C39" s="10" t="s">
        <v>97</v>
      </c>
      <c r="D39" s="10" t="s">
        <v>296</v>
      </c>
      <c r="E39" s="10">
        <v>3</v>
      </c>
      <c r="F39" s="10">
        <v>6</v>
      </c>
    </row>
    <row r="40" spans="2:6" x14ac:dyDescent="0.3">
      <c r="B40" s="10">
        <v>109</v>
      </c>
      <c r="C40" s="10" t="s">
        <v>97</v>
      </c>
      <c r="D40" s="10" t="s">
        <v>308</v>
      </c>
      <c r="E40" s="10">
        <v>3</v>
      </c>
      <c r="F40" s="10">
        <v>6</v>
      </c>
    </row>
    <row r="41" spans="2:6" x14ac:dyDescent="0.3">
      <c r="B41" s="10">
        <v>126</v>
      </c>
      <c r="C41" s="10" t="s">
        <v>274</v>
      </c>
      <c r="D41" s="10" t="s">
        <v>296</v>
      </c>
      <c r="E41" s="10">
        <v>3</v>
      </c>
      <c r="F41" s="10">
        <v>6</v>
      </c>
    </row>
    <row r="42" spans="2:6" x14ac:dyDescent="0.3">
      <c r="B42" s="10">
        <v>140</v>
      </c>
      <c r="C42" s="10" t="s">
        <v>137</v>
      </c>
      <c r="D42" s="10" t="s">
        <v>295</v>
      </c>
      <c r="E42" s="10">
        <v>3</v>
      </c>
      <c r="F42" s="10">
        <v>6</v>
      </c>
    </row>
    <row r="43" spans="2:6" x14ac:dyDescent="0.3">
      <c r="B43" s="10">
        <v>147</v>
      </c>
      <c r="C43" s="10" t="s">
        <v>21</v>
      </c>
      <c r="D43" s="10" t="s">
        <v>372</v>
      </c>
      <c r="E43" s="10">
        <v>3</v>
      </c>
      <c r="F43" s="10">
        <v>6</v>
      </c>
    </row>
    <row r="44" spans="2:6" x14ac:dyDescent="0.3">
      <c r="B44" s="10">
        <v>151</v>
      </c>
      <c r="C44" s="10" t="s">
        <v>217</v>
      </c>
      <c r="D44" s="10" t="s">
        <v>299</v>
      </c>
      <c r="E44" s="10">
        <v>3</v>
      </c>
      <c r="F44" s="10">
        <v>6</v>
      </c>
    </row>
    <row r="45" spans="2:6" x14ac:dyDescent="0.3">
      <c r="B45" s="10">
        <v>166</v>
      </c>
      <c r="C45" s="10" t="s">
        <v>145</v>
      </c>
      <c r="D45" s="10" t="s">
        <v>301</v>
      </c>
      <c r="E45" s="10">
        <v>3</v>
      </c>
      <c r="F45" s="10">
        <v>6</v>
      </c>
    </row>
    <row r="46" spans="2:6" x14ac:dyDescent="0.3">
      <c r="B46" s="10">
        <v>190</v>
      </c>
      <c r="C46" s="10" t="s">
        <v>7</v>
      </c>
      <c r="D46" s="10" t="s">
        <v>308</v>
      </c>
      <c r="E46" s="10">
        <v>3</v>
      </c>
      <c r="F46" s="10">
        <v>6</v>
      </c>
    </row>
    <row r="47" spans="2:6" x14ac:dyDescent="0.3">
      <c r="B47" s="10">
        <v>210</v>
      </c>
      <c r="C47" s="10" t="s">
        <v>231</v>
      </c>
      <c r="D47" s="10" t="s">
        <v>297</v>
      </c>
      <c r="E47" s="10">
        <v>3</v>
      </c>
      <c r="F47" s="10">
        <v>6</v>
      </c>
    </row>
    <row r="48" spans="2:6" x14ac:dyDescent="0.3">
      <c r="B48" s="10">
        <v>223</v>
      </c>
      <c r="C48" s="10" t="s">
        <v>264</v>
      </c>
      <c r="D48" s="10" t="s">
        <v>302</v>
      </c>
      <c r="E48" s="10">
        <v>3</v>
      </c>
      <c r="F48" s="10">
        <v>6</v>
      </c>
    </row>
    <row r="49" spans="2:6" x14ac:dyDescent="0.3">
      <c r="B49" s="10">
        <v>256</v>
      </c>
      <c r="C49" s="10" t="s">
        <v>211</v>
      </c>
      <c r="D49" s="10" t="s">
        <v>300</v>
      </c>
      <c r="E49" s="10">
        <v>3</v>
      </c>
      <c r="F49" s="10">
        <v>6</v>
      </c>
    </row>
    <row r="50" spans="2:6" x14ac:dyDescent="0.3">
      <c r="B50" s="10">
        <v>267</v>
      </c>
      <c r="C50" s="10" t="s">
        <v>207</v>
      </c>
      <c r="D50" s="10" t="s">
        <v>301</v>
      </c>
      <c r="E50" s="10">
        <v>3</v>
      </c>
      <c r="F50" s="10">
        <v>6</v>
      </c>
    </row>
    <row r="51" spans="2:6" x14ac:dyDescent="0.3">
      <c r="B51" s="10">
        <v>267</v>
      </c>
      <c r="C51" s="10" t="s">
        <v>207</v>
      </c>
      <c r="D51" s="10" t="s">
        <v>298</v>
      </c>
      <c r="E51" s="10">
        <v>3</v>
      </c>
      <c r="F51" s="10">
        <v>6</v>
      </c>
    </row>
    <row r="52" spans="2:6" x14ac:dyDescent="0.3">
      <c r="B52" s="10">
        <v>270</v>
      </c>
      <c r="C52" s="10" t="s">
        <v>258</v>
      </c>
      <c r="D52" s="10" t="s">
        <v>308</v>
      </c>
      <c r="E52" s="10">
        <v>3</v>
      </c>
      <c r="F52" s="10">
        <v>6</v>
      </c>
    </row>
    <row r="53" spans="2:6" x14ac:dyDescent="0.3">
      <c r="B53" s="10">
        <v>280</v>
      </c>
      <c r="C53" s="10" t="s">
        <v>105</v>
      </c>
      <c r="D53" s="10" t="s">
        <v>299</v>
      </c>
      <c r="E53" s="10">
        <v>3</v>
      </c>
      <c r="F53" s="10">
        <v>6</v>
      </c>
    </row>
    <row r="54" spans="2:6" x14ac:dyDescent="0.3">
      <c r="B54" s="10">
        <v>286</v>
      </c>
      <c r="C54" s="10" t="s">
        <v>189</v>
      </c>
      <c r="D54" s="10" t="s">
        <v>299</v>
      </c>
      <c r="E54" s="10">
        <v>3</v>
      </c>
      <c r="F54" s="10">
        <v>6</v>
      </c>
    </row>
    <row r="55" spans="2:6" x14ac:dyDescent="0.3">
      <c r="B55" s="10">
        <v>299</v>
      </c>
      <c r="C55" s="10" t="s">
        <v>187</v>
      </c>
      <c r="D55" s="10" t="s">
        <v>371</v>
      </c>
      <c r="E55" s="10">
        <v>3</v>
      </c>
      <c r="F55" s="10">
        <v>6</v>
      </c>
    </row>
    <row r="56" spans="2:6" x14ac:dyDescent="0.3">
      <c r="B56" s="10">
        <v>299</v>
      </c>
      <c r="C56" s="10" t="s">
        <v>187</v>
      </c>
      <c r="D56" s="10" t="s">
        <v>297</v>
      </c>
      <c r="E56" s="10">
        <v>3</v>
      </c>
      <c r="F56" s="10">
        <v>6</v>
      </c>
    </row>
    <row r="57" spans="2:6" x14ac:dyDescent="0.3">
      <c r="B57" s="10">
        <v>309</v>
      </c>
      <c r="C57" s="10" t="s">
        <v>147</v>
      </c>
      <c r="D57" s="10" t="s">
        <v>300</v>
      </c>
      <c r="E57" s="10">
        <v>3</v>
      </c>
      <c r="F57" s="10">
        <v>6</v>
      </c>
    </row>
    <row r="58" spans="2:6" x14ac:dyDescent="0.3">
      <c r="B58" s="10">
        <v>309</v>
      </c>
      <c r="C58" s="10" t="s">
        <v>147</v>
      </c>
      <c r="D58" s="10" t="s">
        <v>302</v>
      </c>
      <c r="E58" s="10">
        <v>3</v>
      </c>
      <c r="F58" s="10">
        <v>6</v>
      </c>
    </row>
    <row r="59" spans="2:6" x14ac:dyDescent="0.3">
      <c r="B59" s="10">
        <v>315</v>
      </c>
      <c r="C59" s="10" t="s">
        <v>216</v>
      </c>
      <c r="D59" s="10" t="s">
        <v>302</v>
      </c>
      <c r="E59" s="10">
        <v>3</v>
      </c>
      <c r="F59" s="10">
        <v>6</v>
      </c>
    </row>
    <row r="60" spans="2:6" x14ac:dyDescent="0.3">
      <c r="B60" s="10">
        <v>321</v>
      </c>
      <c r="C60" s="10" t="s">
        <v>81</v>
      </c>
      <c r="D60" s="10" t="s">
        <v>306</v>
      </c>
      <c r="E60" s="10">
        <v>3</v>
      </c>
      <c r="F60" s="10">
        <v>6</v>
      </c>
    </row>
    <row r="61" spans="2:6" x14ac:dyDescent="0.3">
      <c r="B61" s="10">
        <v>321</v>
      </c>
      <c r="C61" s="10" t="s">
        <v>81</v>
      </c>
      <c r="D61" s="10" t="s">
        <v>299</v>
      </c>
      <c r="E61" s="10">
        <v>3</v>
      </c>
      <c r="F61" s="10">
        <v>6</v>
      </c>
    </row>
    <row r="62" spans="2:6" x14ac:dyDescent="0.3">
      <c r="B62" s="10">
        <v>333</v>
      </c>
      <c r="C62" s="10" t="s">
        <v>252</v>
      </c>
      <c r="D62" s="10" t="s">
        <v>294</v>
      </c>
      <c r="E62" s="10">
        <v>3</v>
      </c>
      <c r="F62" s="10">
        <v>6</v>
      </c>
    </row>
    <row r="63" spans="2:6" x14ac:dyDescent="0.3">
      <c r="B63" s="10">
        <v>334</v>
      </c>
      <c r="C63" s="10" t="s">
        <v>49</v>
      </c>
      <c r="D63" s="10" t="s">
        <v>371</v>
      </c>
      <c r="E63" s="10">
        <v>3</v>
      </c>
      <c r="F63" s="10">
        <v>6</v>
      </c>
    </row>
    <row r="64" spans="2:6" x14ac:dyDescent="0.3">
      <c r="B64" s="10">
        <v>346</v>
      </c>
      <c r="C64" s="10" t="s">
        <v>248</v>
      </c>
      <c r="D64" s="10" t="s">
        <v>303</v>
      </c>
      <c r="E64" s="10">
        <v>3</v>
      </c>
      <c r="F64" s="10">
        <v>6</v>
      </c>
    </row>
    <row r="65" spans="2:6" x14ac:dyDescent="0.3">
      <c r="B65" s="10">
        <v>346</v>
      </c>
      <c r="C65" s="10" t="s">
        <v>248</v>
      </c>
      <c r="D65" s="10" t="s">
        <v>305</v>
      </c>
      <c r="E65" s="10">
        <v>3</v>
      </c>
      <c r="F65" s="10">
        <v>6</v>
      </c>
    </row>
    <row r="66" spans="2:6" x14ac:dyDescent="0.3">
      <c r="B66" s="10">
        <v>349</v>
      </c>
      <c r="C66" s="10" t="s">
        <v>168</v>
      </c>
      <c r="D66" s="10" t="s">
        <v>296</v>
      </c>
      <c r="E66" s="10">
        <v>3</v>
      </c>
      <c r="F66" s="10">
        <v>6</v>
      </c>
    </row>
    <row r="67" spans="2:6" x14ac:dyDescent="0.3">
      <c r="B67" s="10">
        <v>362</v>
      </c>
      <c r="C67" s="10" t="s">
        <v>104</v>
      </c>
      <c r="D67" s="10" t="s">
        <v>295</v>
      </c>
      <c r="E67" s="10">
        <v>3</v>
      </c>
      <c r="F67" s="10">
        <v>6</v>
      </c>
    </row>
    <row r="68" spans="2:6" x14ac:dyDescent="0.3">
      <c r="B68" s="10">
        <v>364</v>
      </c>
      <c r="C68" s="10" t="s">
        <v>196</v>
      </c>
      <c r="D68" s="10" t="s">
        <v>371</v>
      </c>
      <c r="E68" s="10">
        <v>3</v>
      </c>
      <c r="F68" s="10">
        <v>6</v>
      </c>
    </row>
    <row r="69" spans="2:6" x14ac:dyDescent="0.3">
      <c r="B69" s="10">
        <v>364</v>
      </c>
      <c r="C69" s="10" t="s">
        <v>196</v>
      </c>
      <c r="D69" s="10" t="s">
        <v>304</v>
      </c>
      <c r="E69" s="10">
        <v>3</v>
      </c>
      <c r="F69" s="10">
        <v>6</v>
      </c>
    </row>
    <row r="70" spans="2:6" x14ac:dyDescent="0.3">
      <c r="B70" s="10">
        <v>364</v>
      </c>
      <c r="C70" s="10" t="s">
        <v>196</v>
      </c>
      <c r="D70" s="10" t="s">
        <v>309</v>
      </c>
      <c r="E70" s="10">
        <v>3</v>
      </c>
      <c r="F70" s="10">
        <v>6</v>
      </c>
    </row>
    <row r="71" spans="2:6" x14ac:dyDescent="0.3">
      <c r="B71" s="10">
        <v>364</v>
      </c>
      <c r="C71" s="10" t="s">
        <v>196</v>
      </c>
      <c r="D71" s="10" t="s">
        <v>299</v>
      </c>
      <c r="E71" s="10">
        <v>3</v>
      </c>
      <c r="F71" s="10">
        <v>6</v>
      </c>
    </row>
    <row r="72" spans="2:6" x14ac:dyDescent="0.3">
      <c r="B72" s="10">
        <v>367</v>
      </c>
      <c r="C72" s="10" t="s">
        <v>223</v>
      </c>
      <c r="D72" s="10" t="s">
        <v>304</v>
      </c>
      <c r="E72" s="10">
        <v>3</v>
      </c>
      <c r="F72" s="10">
        <v>6</v>
      </c>
    </row>
    <row r="73" spans="2:6" x14ac:dyDescent="0.3">
      <c r="B73" s="10">
        <v>367</v>
      </c>
      <c r="C73" s="10" t="s">
        <v>223</v>
      </c>
      <c r="D73" s="10" t="s">
        <v>305</v>
      </c>
      <c r="E73" s="10">
        <v>3</v>
      </c>
      <c r="F73" s="10">
        <v>6</v>
      </c>
    </row>
    <row r="74" spans="2:6" x14ac:dyDescent="0.3">
      <c r="B74" s="10">
        <v>370</v>
      </c>
      <c r="C74" s="10" t="s">
        <v>214</v>
      </c>
      <c r="D74" s="10" t="s">
        <v>305</v>
      </c>
      <c r="E74" s="10">
        <v>3</v>
      </c>
      <c r="F74" s="10">
        <v>6</v>
      </c>
    </row>
    <row r="75" spans="2:6" x14ac:dyDescent="0.3">
      <c r="B75" s="10">
        <v>371</v>
      </c>
      <c r="C75" s="10" t="s">
        <v>194</v>
      </c>
      <c r="D75" s="10" t="s">
        <v>296</v>
      </c>
      <c r="E75" s="10">
        <v>3</v>
      </c>
      <c r="F75" s="10">
        <v>6</v>
      </c>
    </row>
    <row r="76" spans="2:6" x14ac:dyDescent="0.3">
      <c r="B76" s="10">
        <v>375</v>
      </c>
      <c r="C76" s="10" t="s">
        <v>220</v>
      </c>
      <c r="D76" s="10" t="s">
        <v>368</v>
      </c>
      <c r="E76" s="10">
        <v>3</v>
      </c>
      <c r="F76" s="10">
        <v>6</v>
      </c>
    </row>
    <row r="77" spans="2:6" x14ac:dyDescent="0.3">
      <c r="B77" s="10">
        <v>375</v>
      </c>
      <c r="C77" s="10" t="s">
        <v>220</v>
      </c>
      <c r="D77" s="10" t="s">
        <v>308</v>
      </c>
      <c r="E77" s="10">
        <v>3</v>
      </c>
      <c r="F77" s="10">
        <v>6</v>
      </c>
    </row>
    <row r="78" spans="2:6" x14ac:dyDescent="0.3">
      <c r="B78" s="10">
        <v>375</v>
      </c>
      <c r="C78" s="10" t="s">
        <v>220</v>
      </c>
      <c r="D78" s="10" t="s">
        <v>310</v>
      </c>
      <c r="E78" s="10">
        <v>3</v>
      </c>
      <c r="F78" s="10">
        <v>6</v>
      </c>
    </row>
    <row r="79" spans="2:6" x14ac:dyDescent="0.3">
      <c r="B79" s="10">
        <v>375</v>
      </c>
      <c r="C79" s="10" t="s">
        <v>220</v>
      </c>
      <c r="D79" s="10" t="s">
        <v>302</v>
      </c>
      <c r="E79" s="10">
        <v>3</v>
      </c>
      <c r="F79" s="10">
        <v>6</v>
      </c>
    </row>
    <row r="80" spans="2:6" x14ac:dyDescent="0.3">
      <c r="B80" s="10">
        <v>377</v>
      </c>
      <c r="C80" s="10" t="s">
        <v>177</v>
      </c>
      <c r="D80" s="10" t="s">
        <v>308</v>
      </c>
      <c r="E80" s="10">
        <v>3</v>
      </c>
      <c r="F80" s="10">
        <v>6</v>
      </c>
    </row>
    <row r="81" spans="2:6" x14ac:dyDescent="0.3">
      <c r="B81" s="10">
        <v>377</v>
      </c>
      <c r="C81" s="10" t="s">
        <v>177</v>
      </c>
      <c r="D81" s="10" t="s">
        <v>295</v>
      </c>
      <c r="E81" s="10">
        <v>3</v>
      </c>
      <c r="F81" s="10">
        <v>6</v>
      </c>
    </row>
    <row r="82" spans="2:6" x14ac:dyDescent="0.3">
      <c r="B82" s="10">
        <v>378</v>
      </c>
      <c r="C82" s="10" t="s">
        <v>155</v>
      </c>
      <c r="D82" s="10" t="s">
        <v>304</v>
      </c>
      <c r="E82" s="10">
        <v>3</v>
      </c>
      <c r="F82" s="10">
        <v>6</v>
      </c>
    </row>
    <row r="83" spans="2:6" x14ac:dyDescent="0.3">
      <c r="B83" s="10">
        <v>378</v>
      </c>
      <c r="C83" s="10" t="s">
        <v>155</v>
      </c>
      <c r="D83" s="10" t="s">
        <v>300</v>
      </c>
      <c r="E83" s="10">
        <v>3</v>
      </c>
      <c r="F83" s="10">
        <v>6</v>
      </c>
    </row>
    <row r="84" spans="2:6" x14ac:dyDescent="0.3">
      <c r="B84" s="10">
        <v>378</v>
      </c>
      <c r="C84" s="10" t="s">
        <v>155</v>
      </c>
      <c r="D84" s="10" t="s">
        <v>307</v>
      </c>
      <c r="E84" s="10">
        <v>3</v>
      </c>
      <c r="F84" s="10">
        <v>6</v>
      </c>
    </row>
    <row r="85" spans="2:6" x14ac:dyDescent="0.3">
      <c r="B85" s="10">
        <v>382</v>
      </c>
      <c r="C85" s="10" t="s">
        <v>247</v>
      </c>
      <c r="D85" s="10" t="s">
        <v>311</v>
      </c>
      <c r="E85" s="10">
        <v>3</v>
      </c>
      <c r="F85" s="10">
        <v>6</v>
      </c>
    </row>
    <row r="86" spans="2:6" x14ac:dyDescent="0.3">
      <c r="B86" s="10">
        <v>386</v>
      </c>
      <c r="C86" s="10" t="s">
        <v>204</v>
      </c>
      <c r="D86" s="10" t="s">
        <v>308</v>
      </c>
      <c r="E86" s="10">
        <v>3</v>
      </c>
      <c r="F86" s="10">
        <v>6</v>
      </c>
    </row>
    <row r="87" spans="2:6" x14ac:dyDescent="0.3">
      <c r="B87" s="10">
        <v>387</v>
      </c>
      <c r="C87" s="10" t="s">
        <v>249</v>
      </c>
      <c r="D87" s="10" t="s">
        <v>300</v>
      </c>
      <c r="E87" s="10">
        <v>3</v>
      </c>
      <c r="F87" s="10">
        <v>6</v>
      </c>
    </row>
    <row r="88" spans="2:6" x14ac:dyDescent="0.3">
      <c r="B88" s="10">
        <v>387</v>
      </c>
      <c r="C88" s="10" t="s">
        <v>249</v>
      </c>
      <c r="D88" s="10" t="s">
        <v>295</v>
      </c>
      <c r="E88" s="10">
        <v>3</v>
      </c>
      <c r="F88" s="10">
        <v>6</v>
      </c>
    </row>
    <row r="89" spans="2:6" x14ac:dyDescent="0.3">
      <c r="B89" s="10">
        <v>391</v>
      </c>
      <c r="C89" s="10" t="s">
        <v>164</v>
      </c>
      <c r="D89" s="10" t="s">
        <v>300</v>
      </c>
      <c r="E89" s="10">
        <v>3</v>
      </c>
      <c r="F89" s="10">
        <v>6</v>
      </c>
    </row>
    <row r="90" spans="2:6" x14ac:dyDescent="0.3">
      <c r="B90" s="10">
        <v>392</v>
      </c>
      <c r="C90" s="10" t="s">
        <v>213</v>
      </c>
      <c r="D90" s="10" t="s">
        <v>306</v>
      </c>
      <c r="E90" s="10">
        <v>3</v>
      </c>
      <c r="F90" s="10">
        <v>6</v>
      </c>
    </row>
    <row r="91" spans="2:6" x14ac:dyDescent="0.3">
      <c r="B91" s="10">
        <v>395</v>
      </c>
      <c r="C91" s="10" t="s">
        <v>208</v>
      </c>
      <c r="D91" s="10" t="s">
        <v>306</v>
      </c>
      <c r="E91" s="10">
        <v>3</v>
      </c>
      <c r="F91" s="10">
        <v>6</v>
      </c>
    </row>
    <row r="92" spans="2:6" x14ac:dyDescent="0.3">
      <c r="B92" s="10">
        <v>401</v>
      </c>
      <c r="C92" s="10" t="s">
        <v>100</v>
      </c>
      <c r="D92" s="10" t="s">
        <v>300</v>
      </c>
      <c r="E92" s="10">
        <v>3</v>
      </c>
      <c r="F92" s="10">
        <v>6</v>
      </c>
    </row>
    <row r="93" spans="2:6" x14ac:dyDescent="0.3">
      <c r="B93" s="10">
        <v>403</v>
      </c>
      <c r="C93" s="10" t="s">
        <v>176</v>
      </c>
      <c r="D93" s="10" t="s">
        <v>295</v>
      </c>
      <c r="E93" s="10">
        <v>3</v>
      </c>
      <c r="F93" s="10">
        <v>6</v>
      </c>
    </row>
    <row r="94" spans="2:6" x14ac:dyDescent="0.3">
      <c r="B94" s="10">
        <v>413</v>
      </c>
      <c r="C94" s="10" t="s">
        <v>5</v>
      </c>
      <c r="D94" s="10" t="s">
        <v>368</v>
      </c>
      <c r="E94" s="10">
        <v>3</v>
      </c>
      <c r="F94" s="10">
        <v>6</v>
      </c>
    </row>
    <row r="95" spans="2:6" x14ac:dyDescent="0.3">
      <c r="B95" s="10">
        <v>418</v>
      </c>
      <c r="C95" s="10" t="s">
        <v>256</v>
      </c>
      <c r="D95" s="10" t="s">
        <v>310</v>
      </c>
      <c r="E95" s="10">
        <v>3</v>
      </c>
      <c r="F95" s="10">
        <v>6</v>
      </c>
    </row>
    <row r="96" spans="2:6" x14ac:dyDescent="0.3">
      <c r="B96" s="10">
        <v>434</v>
      </c>
      <c r="C96" s="10" t="s">
        <v>209</v>
      </c>
      <c r="D96" s="10" t="s">
        <v>294</v>
      </c>
      <c r="E96" s="10">
        <v>3</v>
      </c>
      <c r="F96" s="10">
        <v>6</v>
      </c>
    </row>
    <row r="97" spans="2:6" x14ac:dyDescent="0.3">
      <c r="B97" s="10">
        <v>458</v>
      </c>
      <c r="C97" s="10" t="s">
        <v>266</v>
      </c>
      <c r="D97" s="10" t="s">
        <v>294</v>
      </c>
      <c r="E97" s="10">
        <v>3</v>
      </c>
      <c r="F97" s="10">
        <v>6</v>
      </c>
    </row>
    <row r="98" spans="2:6" x14ac:dyDescent="0.3">
      <c r="B98" s="10">
        <v>458</v>
      </c>
      <c r="C98" s="10" t="s">
        <v>266</v>
      </c>
      <c r="D98" s="10" t="s">
        <v>302</v>
      </c>
      <c r="E98" s="10">
        <v>3</v>
      </c>
      <c r="F98" s="10">
        <v>6</v>
      </c>
    </row>
    <row r="99" spans="2:6" x14ac:dyDescent="0.3">
      <c r="B99" s="10">
        <v>460</v>
      </c>
      <c r="C99" s="10" t="s">
        <v>272</v>
      </c>
      <c r="D99" s="10" t="s">
        <v>368</v>
      </c>
      <c r="E99" s="10">
        <v>3</v>
      </c>
      <c r="F99" s="10">
        <v>6</v>
      </c>
    </row>
    <row r="100" spans="2:6" x14ac:dyDescent="0.3">
      <c r="B100" s="10">
        <v>462</v>
      </c>
      <c r="C100" s="10" t="s">
        <v>269</v>
      </c>
      <c r="D100" s="10" t="s">
        <v>300</v>
      </c>
      <c r="E100" s="10">
        <v>3</v>
      </c>
      <c r="F100" s="10">
        <v>6</v>
      </c>
    </row>
    <row r="101" spans="2:6" x14ac:dyDescent="0.3">
      <c r="B101" s="10">
        <v>464</v>
      </c>
      <c r="C101" s="10" t="s">
        <v>279</v>
      </c>
      <c r="D101" s="10" t="s">
        <v>300</v>
      </c>
      <c r="E101" s="10">
        <v>3</v>
      </c>
      <c r="F101" s="10">
        <v>6</v>
      </c>
    </row>
    <row r="102" spans="2:6" x14ac:dyDescent="0.3">
      <c r="B102" s="10">
        <v>310</v>
      </c>
      <c r="C102" s="10" t="s">
        <v>130</v>
      </c>
      <c r="D102" s="10" t="s">
        <v>298</v>
      </c>
      <c r="E102" s="10">
        <v>2.8</v>
      </c>
      <c r="F102" s="10">
        <v>7</v>
      </c>
    </row>
    <row r="103" spans="2:6" x14ac:dyDescent="0.3">
      <c r="B103" s="10">
        <v>35</v>
      </c>
      <c r="C103" s="10" t="s">
        <v>116</v>
      </c>
      <c r="D103" s="10" t="s">
        <v>296</v>
      </c>
      <c r="E103" s="10">
        <v>2.7</v>
      </c>
      <c r="F103" s="10">
        <v>8</v>
      </c>
    </row>
    <row r="104" spans="2:6" x14ac:dyDescent="0.3">
      <c r="B104" s="10">
        <v>71</v>
      </c>
      <c r="C104" s="10" t="s">
        <v>135</v>
      </c>
      <c r="D104" s="10" t="s">
        <v>306</v>
      </c>
      <c r="E104" s="10">
        <v>2.7</v>
      </c>
      <c r="F104" s="10">
        <v>8</v>
      </c>
    </row>
    <row r="105" spans="2:6" x14ac:dyDescent="0.3">
      <c r="B105" s="10">
        <v>73</v>
      </c>
      <c r="C105" s="10" t="s">
        <v>251</v>
      </c>
      <c r="D105" s="10" t="s">
        <v>294</v>
      </c>
      <c r="E105" s="10">
        <v>2.7</v>
      </c>
      <c r="F105" s="10">
        <v>8</v>
      </c>
    </row>
    <row r="106" spans="2:6" x14ac:dyDescent="0.3">
      <c r="B106" s="10">
        <v>166</v>
      </c>
      <c r="C106" s="10" t="s">
        <v>145</v>
      </c>
      <c r="D106" s="10" t="s">
        <v>306</v>
      </c>
      <c r="E106" s="10">
        <v>2.7</v>
      </c>
      <c r="F106" s="10">
        <v>8</v>
      </c>
    </row>
    <row r="107" spans="2:6" x14ac:dyDescent="0.3">
      <c r="B107" s="10">
        <v>386</v>
      </c>
      <c r="C107" s="10" t="s">
        <v>204</v>
      </c>
      <c r="D107" s="10" t="s">
        <v>300</v>
      </c>
      <c r="E107" s="10">
        <v>2.7</v>
      </c>
      <c r="F107" s="10">
        <v>8</v>
      </c>
    </row>
    <row r="108" spans="2:6" x14ac:dyDescent="0.3">
      <c r="B108" s="10">
        <v>27</v>
      </c>
      <c r="C108" s="10" t="s">
        <v>60</v>
      </c>
      <c r="D108" s="10" t="s">
        <v>294</v>
      </c>
      <c r="E108" s="10">
        <v>2.5</v>
      </c>
      <c r="F108" s="10">
        <v>9</v>
      </c>
    </row>
    <row r="109" spans="2:6" x14ac:dyDescent="0.3">
      <c r="B109" s="10">
        <v>89</v>
      </c>
      <c r="C109" s="10" t="s">
        <v>156</v>
      </c>
      <c r="D109" s="10" t="s">
        <v>307</v>
      </c>
      <c r="E109" s="10">
        <v>2.5</v>
      </c>
      <c r="F109" s="10">
        <v>9</v>
      </c>
    </row>
    <row r="110" spans="2:6" x14ac:dyDescent="0.3">
      <c r="B110" s="10">
        <v>201</v>
      </c>
      <c r="C110" s="10" t="s">
        <v>162</v>
      </c>
      <c r="D110" s="10" t="s">
        <v>368</v>
      </c>
      <c r="E110" s="10">
        <v>2.5</v>
      </c>
      <c r="F110" s="10">
        <v>9</v>
      </c>
    </row>
    <row r="111" spans="2:6" x14ac:dyDescent="0.3">
      <c r="B111" s="10">
        <v>299</v>
      </c>
      <c r="C111" s="10" t="s">
        <v>187</v>
      </c>
      <c r="D111" s="10" t="s">
        <v>303</v>
      </c>
      <c r="E111" s="10">
        <v>2.5</v>
      </c>
      <c r="F111" s="10">
        <v>9</v>
      </c>
    </row>
    <row r="112" spans="2:6" x14ac:dyDescent="0.3">
      <c r="B112" s="10">
        <v>310</v>
      </c>
      <c r="C112" s="10" t="s">
        <v>130</v>
      </c>
      <c r="D112" s="10" t="s">
        <v>305</v>
      </c>
      <c r="E112" s="10">
        <v>2.5</v>
      </c>
      <c r="F112" s="10">
        <v>9</v>
      </c>
    </row>
    <row r="113" spans="2:6" x14ac:dyDescent="0.3">
      <c r="B113" s="10">
        <v>321</v>
      </c>
      <c r="C113" s="10" t="s">
        <v>81</v>
      </c>
      <c r="D113" s="10" t="s">
        <v>302</v>
      </c>
      <c r="E113" s="10">
        <v>2.5</v>
      </c>
      <c r="F113" s="10">
        <v>9</v>
      </c>
    </row>
    <row r="114" spans="2:6" x14ac:dyDescent="0.3">
      <c r="B114" s="10">
        <v>367</v>
      </c>
      <c r="C114" s="10" t="s">
        <v>223</v>
      </c>
      <c r="D114" s="10" t="s">
        <v>369</v>
      </c>
      <c r="E114" s="10">
        <v>2.5</v>
      </c>
      <c r="F114" s="10">
        <v>9</v>
      </c>
    </row>
    <row r="115" spans="2:6" x14ac:dyDescent="0.3">
      <c r="B115" s="10">
        <v>395</v>
      </c>
      <c r="C115" s="10" t="s">
        <v>208</v>
      </c>
      <c r="D115" s="10" t="s">
        <v>308</v>
      </c>
      <c r="E115" s="10">
        <v>2.5</v>
      </c>
      <c r="F115" s="10">
        <v>9</v>
      </c>
    </row>
    <row r="116" spans="2:6" x14ac:dyDescent="0.3">
      <c r="B116" s="10">
        <v>403</v>
      </c>
      <c r="C116" s="10" t="s">
        <v>176</v>
      </c>
      <c r="D116" s="10" t="s">
        <v>306</v>
      </c>
      <c r="E116" s="10">
        <v>2.5</v>
      </c>
      <c r="F116" s="10">
        <v>9</v>
      </c>
    </row>
    <row r="117" spans="2:6" x14ac:dyDescent="0.3">
      <c r="B117" s="10">
        <v>61</v>
      </c>
      <c r="C117" s="10" t="s">
        <v>273</v>
      </c>
      <c r="D117" s="10" t="s">
        <v>294</v>
      </c>
      <c r="E117" s="10">
        <v>2.4</v>
      </c>
      <c r="F117" s="10">
        <v>10</v>
      </c>
    </row>
    <row r="118" spans="2:6" x14ac:dyDescent="0.3">
      <c r="B118" s="10">
        <v>73</v>
      </c>
      <c r="C118" s="10" t="s">
        <v>251</v>
      </c>
      <c r="D118" s="10" t="s">
        <v>296</v>
      </c>
      <c r="E118" s="10">
        <v>2.4</v>
      </c>
      <c r="F118" s="10">
        <v>10</v>
      </c>
    </row>
    <row r="119" spans="2:6" x14ac:dyDescent="0.3">
      <c r="B119" s="10">
        <v>232</v>
      </c>
      <c r="C119" s="10" t="s">
        <v>185</v>
      </c>
      <c r="D119" s="10" t="s">
        <v>300</v>
      </c>
      <c r="E119" s="10">
        <v>2.4</v>
      </c>
      <c r="F119" s="10">
        <v>10</v>
      </c>
    </row>
    <row r="120" spans="2:6" x14ac:dyDescent="0.3">
      <c r="B120" s="10">
        <v>15</v>
      </c>
      <c r="C120" s="10" t="s">
        <v>215</v>
      </c>
      <c r="D120" s="10" t="s">
        <v>300</v>
      </c>
      <c r="E120" s="10">
        <v>2.2999999999999998</v>
      </c>
      <c r="F120" s="10">
        <v>11</v>
      </c>
    </row>
    <row r="121" spans="2:6" x14ac:dyDescent="0.3">
      <c r="B121" s="10">
        <v>32</v>
      </c>
      <c r="C121" s="10" t="s">
        <v>43</v>
      </c>
      <c r="D121" s="10" t="s">
        <v>307</v>
      </c>
      <c r="E121" s="10">
        <v>2.2999999999999998</v>
      </c>
      <c r="F121" s="10">
        <v>11</v>
      </c>
    </row>
    <row r="122" spans="2:6" x14ac:dyDescent="0.3">
      <c r="B122" s="10">
        <v>35</v>
      </c>
      <c r="C122" s="10" t="s">
        <v>116</v>
      </c>
      <c r="D122" s="10" t="s">
        <v>301</v>
      </c>
      <c r="E122" s="10">
        <v>2.2999999999999998</v>
      </c>
      <c r="F122" s="10">
        <v>11</v>
      </c>
    </row>
    <row r="123" spans="2:6" x14ac:dyDescent="0.3">
      <c r="B123" s="10">
        <v>73</v>
      </c>
      <c r="C123" s="10" t="s">
        <v>251</v>
      </c>
      <c r="D123" s="10" t="s">
        <v>297</v>
      </c>
      <c r="E123" s="10">
        <v>2.2999999999999998</v>
      </c>
      <c r="F123" s="10">
        <v>11</v>
      </c>
    </row>
    <row r="124" spans="2:6" x14ac:dyDescent="0.3">
      <c r="B124" s="10">
        <v>280</v>
      </c>
      <c r="C124" s="10" t="s">
        <v>105</v>
      </c>
      <c r="D124" s="10" t="s">
        <v>308</v>
      </c>
      <c r="E124" s="10">
        <v>2.2999999999999998</v>
      </c>
      <c r="F124" s="10">
        <v>11</v>
      </c>
    </row>
    <row r="125" spans="2:6" x14ac:dyDescent="0.3">
      <c r="B125" s="10">
        <v>299</v>
      </c>
      <c r="C125" s="10" t="s">
        <v>187</v>
      </c>
      <c r="D125" s="10" t="s">
        <v>299</v>
      </c>
      <c r="E125" s="10">
        <v>2.2999999999999998</v>
      </c>
      <c r="F125" s="10">
        <v>11</v>
      </c>
    </row>
    <row r="126" spans="2:6" x14ac:dyDescent="0.3">
      <c r="B126" s="10">
        <v>350</v>
      </c>
      <c r="C126" s="10" t="s">
        <v>109</v>
      </c>
      <c r="D126" s="10" t="s">
        <v>296</v>
      </c>
      <c r="E126" s="10">
        <v>2.2999999999999998</v>
      </c>
      <c r="F126" s="10">
        <v>11</v>
      </c>
    </row>
    <row r="127" spans="2:6" x14ac:dyDescent="0.3">
      <c r="B127" s="10">
        <v>364</v>
      </c>
      <c r="C127" s="10" t="s">
        <v>196</v>
      </c>
      <c r="D127" s="10" t="s">
        <v>300</v>
      </c>
      <c r="E127" s="10">
        <v>2.2999999999999998</v>
      </c>
      <c r="F127" s="10">
        <v>11</v>
      </c>
    </row>
    <row r="128" spans="2:6" x14ac:dyDescent="0.3">
      <c r="B128" s="10">
        <v>364</v>
      </c>
      <c r="C128" s="10" t="s">
        <v>196</v>
      </c>
      <c r="D128" s="10" t="s">
        <v>301</v>
      </c>
      <c r="E128" s="10">
        <v>2.2999999999999998</v>
      </c>
      <c r="F128" s="10">
        <v>11</v>
      </c>
    </row>
    <row r="129" spans="2:6" x14ac:dyDescent="0.3">
      <c r="B129" s="10">
        <v>375</v>
      </c>
      <c r="C129" s="10" t="s">
        <v>220</v>
      </c>
      <c r="D129" s="10" t="s">
        <v>297</v>
      </c>
      <c r="E129" s="10">
        <v>2.2999999999999998</v>
      </c>
      <c r="F129" s="10">
        <v>11</v>
      </c>
    </row>
    <row r="130" spans="2:6" x14ac:dyDescent="0.3">
      <c r="B130" s="10">
        <v>80</v>
      </c>
      <c r="C130" s="10" t="s">
        <v>167</v>
      </c>
      <c r="D130" s="10" t="s">
        <v>297</v>
      </c>
      <c r="E130" s="10">
        <v>2.2000000000000002</v>
      </c>
      <c r="F130" s="10">
        <v>12</v>
      </c>
    </row>
    <row r="131" spans="2:6" x14ac:dyDescent="0.3">
      <c r="B131" s="10">
        <v>315</v>
      </c>
      <c r="C131" s="10" t="s">
        <v>216</v>
      </c>
      <c r="D131" s="10" t="s">
        <v>306</v>
      </c>
      <c r="E131" s="10">
        <v>2.2000000000000002</v>
      </c>
      <c r="F131" s="10">
        <v>12</v>
      </c>
    </row>
    <row r="132" spans="2:6" x14ac:dyDescent="0.3">
      <c r="B132" s="10">
        <v>378</v>
      </c>
      <c r="C132" s="10" t="s">
        <v>155</v>
      </c>
      <c r="D132" s="10" t="s">
        <v>294</v>
      </c>
      <c r="E132" s="10">
        <v>2.2000000000000002</v>
      </c>
      <c r="F132" s="10">
        <v>12</v>
      </c>
    </row>
    <row r="133" spans="2:6" x14ac:dyDescent="0.3">
      <c r="B133" s="10">
        <v>71</v>
      </c>
      <c r="C133" s="10" t="s">
        <v>135</v>
      </c>
      <c r="D133" s="10" t="s">
        <v>296</v>
      </c>
      <c r="E133" s="10">
        <v>2.1</v>
      </c>
      <c r="F133" s="10">
        <v>13</v>
      </c>
    </row>
    <row r="134" spans="2:6" x14ac:dyDescent="0.3">
      <c r="B134" s="10">
        <v>4</v>
      </c>
      <c r="C134" s="10" t="s">
        <v>46</v>
      </c>
      <c r="D134" s="10" t="s">
        <v>301</v>
      </c>
      <c r="E134" s="10">
        <v>2</v>
      </c>
      <c r="F134" s="10">
        <v>14</v>
      </c>
    </row>
    <row r="135" spans="2:6" x14ac:dyDescent="0.3">
      <c r="B135" s="10">
        <v>9</v>
      </c>
      <c r="C135" s="10" t="s">
        <v>68</v>
      </c>
      <c r="D135" s="10" t="s">
        <v>306</v>
      </c>
      <c r="E135" s="10">
        <v>2</v>
      </c>
      <c r="F135" s="10">
        <v>14</v>
      </c>
    </row>
    <row r="136" spans="2:6" x14ac:dyDescent="0.3">
      <c r="B136" s="10">
        <v>9</v>
      </c>
      <c r="C136" s="10" t="s">
        <v>68</v>
      </c>
      <c r="D136" s="10" t="s">
        <v>301</v>
      </c>
      <c r="E136" s="10">
        <v>2</v>
      </c>
      <c r="F136" s="10">
        <v>14</v>
      </c>
    </row>
    <row r="137" spans="2:6" x14ac:dyDescent="0.3">
      <c r="B137" s="10">
        <v>9</v>
      </c>
      <c r="C137" s="10" t="s">
        <v>68</v>
      </c>
      <c r="D137" s="10" t="s">
        <v>299</v>
      </c>
      <c r="E137" s="10">
        <v>2</v>
      </c>
      <c r="F137" s="10">
        <v>14</v>
      </c>
    </row>
    <row r="138" spans="2:6" x14ac:dyDescent="0.3">
      <c r="B138" s="10">
        <v>14</v>
      </c>
      <c r="C138" s="10" t="s">
        <v>193</v>
      </c>
      <c r="D138" s="10" t="s">
        <v>306</v>
      </c>
      <c r="E138" s="10">
        <v>2</v>
      </c>
      <c r="F138" s="10">
        <v>14</v>
      </c>
    </row>
    <row r="139" spans="2:6" x14ac:dyDescent="0.3">
      <c r="B139" s="10">
        <v>14</v>
      </c>
      <c r="C139" s="10" t="s">
        <v>193</v>
      </c>
      <c r="D139" s="10" t="s">
        <v>300</v>
      </c>
      <c r="E139" s="10">
        <v>2</v>
      </c>
      <c r="F139" s="10">
        <v>14</v>
      </c>
    </row>
    <row r="140" spans="2:6" x14ac:dyDescent="0.3">
      <c r="B140" s="10">
        <v>14</v>
      </c>
      <c r="C140" s="10" t="s">
        <v>193</v>
      </c>
      <c r="D140" s="10" t="s">
        <v>372</v>
      </c>
      <c r="E140" s="10">
        <v>2</v>
      </c>
      <c r="F140" s="10">
        <v>14</v>
      </c>
    </row>
    <row r="141" spans="2:6" x14ac:dyDescent="0.3">
      <c r="B141" s="10">
        <v>14</v>
      </c>
      <c r="C141" s="10" t="s">
        <v>193</v>
      </c>
      <c r="D141" s="10" t="s">
        <v>302</v>
      </c>
      <c r="E141" s="10">
        <v>2</v>
      </c>
      <c r="F141" s="10">
        <v>14</v>
      </c>
    </row>
    <row r="142" spans="2:6" x14ac:dyDescent="0.3">
      <c r="B142" s="10">
        <v>14</v>
      </c>
      <c r="C142" s="10" t="s">
        <v>193</v>
      </c>
      <c r="D142" s="10" t="s">
        <v>309</v>
      </c>
      <c r="E142" s="10">
        <v>2</v>
      </c>
      <c r="F142" s="10">
        <v>14</v>
      </c>
    </row>
    <row r="143" spans="2:6" x14ac:dyDescent="0.3">
      <c r="B143" s="10">
        <v>14</v>
      </c>
      <c r="C143" s="10" t="s">
        <v>193</v>
      </c>
      <c r="D143" s="10" t="s">
        <v>298</v>
      </c>
      <c r="E143" s="10">
        <v>2</v>
      </c>
      <c r="F143" s="10">
        <v>14</v>
      </c>
    </row>
    <row r="144" spans="2:6" x14ac:dyDescent="0.3">
      <c r="B144" s="10">
        <v>14</v>
      </c>
      <c r="C144" s="10" t="s">
        <v>193</v>
      </c>
      <c r="D144" s="10" t="s">
        <v>299</v>
      </c>
      <c r="E144" s="10">
        <v>2</v>
      </c>
      <c r="F144" s="10">
        <v>14</v>
      </c>
    </row>
    <row r="145" spans="2:6" x14ac:dyDescent="0.3">
      <c r="B145" s="10">
        <v>15</v>
      </c>
      <c r="C145" s="10" t="s">
        <v>215</v>
      </c>
      <c r="D145" s="10" t="s">
        <v>304</v>
      </c>
      <c r="E145" s="10">
        <v>2</v>
      </c>
      <c r="F145" s="10">
        <v>14</v>
      </c>
    </row>
    <row r="146" spans="2:6" x14ac:dyDescent="0.3">
      <c r="B146" s="10">
        <v>15</v>
      </c>
      <c r="C146" s="10" t="s">
        <v>215</v>
      </c>
      <c r="D146" s="10" t="s">
        <v>306</v>
      </c>
      <c r="E146" s="10">
        <v>2</v>
      </c>
      <c r="F146" s="10">
        <v>14</v>
      </c>
    </row>
    <row r="147" spans="2:6" x14ac:dyDescent="0.3">
      <c r="B147" s="10">
        <v>15</v>
      </c>
      <c r="C147" s="10" t="s">
        <v>215</v>
      </c>
      <c r="D147" s="10" t="s">
        <v>294</v>
      </c>
      <c r="E147" s="10">
        <v>2</v>
      </c>
      <c r="F147" s="10">
        <v>14</v>
      </c>
    </row>
    <row r="148" spans="2:6" x14ac:dyDescent="0.3">
      <c r="B148" s="10">
        <v>29</v>
      </c>
      <c r="C148" s="10" t="s">
        <v>150</v>
      </c>
      <c r="D148" s="10" t="s">
        <v>304</v>
      </c>
      <c r="E148" s="10">
        <v>2</v>
      </c>
      <c r="F148" s="10">
        <v>14</v>
      </c>
    </row>
    <row r="149" spans="2:6" x14ac:dyDescent="0.3">
      <c r="B149" s="10">
        <v>29</v>
      </c>
      <c r="C149" s="10" t="s">
        <v>150</v>
      </c>
      <c r="D149" s="10" t="s">
        <v>307</v>
      </c>
      <c r="E149" s="10">
        <v>2</v>
      </c>
      <c r="F149" s="10">
        <v>14</v>
      </c>
    </row>
    <row r="150" spans="2:6" x14ac:dyDescent="0.3">
      <c r="B150" s="10">
        <v>29</v>
      </c>
      <c r="C150" s="10" t="s">
        <v>150</v>
      </c>
      <c r="D150" s="10" t="s">
        <v>311</v>
      </c>
      <c r="E150" s="10">
        <v>2</v>
      </c>
      <c r="F150" s="10">
        <v>14</v>
      </c>
    </row>
    <row r="151" spans="2:6" x14ac:dyDescent="0.3">
      <c r="B151" s="10">
        <v>32</v>
      </c>
      <c r="C151" s="10" t="s">
        <v>43</v>
      </c>
      <c r="D151" s="10" t="s">
        <v>300</v>
      </c>
      <c r="E151" s="10">
        <v>2</v>
      </c>
      <c r="F151" s="10">
        <v>14</v>
      </c>
    </row>
    <row r="152" spans="2:6" x14ac:dyDescent="0.3">
      <c r="B152" s="10">
        <v>32</v>
      </c>
      <c r="C152" s="10" t="s">
        <v>43</v>
      </c>
      <c r="D152" s="10" t="s">
        <v>294</v>
      </c>
      <c r="E152" s="10">
        <v>2</v>
      </c>
      <c r="F152" s="10">
        <v>14</v>
      </c>
    </row>
    <row r="153" spans="2:6" x14ac:dyDescent="0.3">
      <c r="B153" s="10">
        <v>32</v>
      </c>
      <c r="C153" s="10" t="s">
        <v>43</v>
      </c>
      <c r="D153" s="10" t="s">
        <v>308</v>
      </c>
      <c r="E153" s="10">
        <v>2</v>
      </c>
      <c r="F153" s="10">
        <v>14</v>
      </c>
    </row>
    <row r="154" spans="2:6" x14ac:dyDescent="0.3">
      <c r="B154" s="10">
        <v>32</v>
      </c>
      <c r="C154" s="10" t="s">
        <v>43</v>
      </c>
      <c r="D154" s="10" t="s">
        <v>310</v>
      </c>
      <c r="E154" s="10">
        <v>2</v>
      </c>
      <c r="F154" s="10">
        <v>14</v>
      </c>
    </row>
    <row r="155" spans="2:6" x14ac:dyDescent="0.3">
      <c r="B155" s="10">
        <v>32</v>
      </c>
      <c r="C155" s="10" t="s">
        <v>43</v>
      </c>
      <c r="D155" s="10" t="s">
        <v>298</v>
      </c>
      <c r="E155" s="10">
        <v>2</v>
      </c>
      <c r="F155" s="10">
        <v>14</v>
      </c>
    </row>
    <row r="156" spans="2:6" x14ac:dyDescent="0.3">
      <c r="B156" s="10">
        <v>32</v>
      </c>
      <c r="C156" s="10" t="s">
        <v>43</v>
      </c>
      <c r="D156" s="10" t="s">
        <v>297</v>
      </c>
      <c r="E156" s="10">
        <v>2</v>
      </c>
      <c r="F156" s="10">
        <v>14</v>
      </c>
    </row>
    <row r="157" spans="2:6" x14ac:dyDescent="0.3">
      <c r="B157" s="10">
        <v>35</v>
      </c>
      <c r="C157" s="10" t="s">
        <v>116</v>
      </c>
      <c r="D157" s="10" t="s">
        <v>371</v>
      </c>
      <c r="E157" s="10">
        <v>2</v>
      </c>
      <c r="F157" s="10">
        <v>14</v>
      </c>
    </row>
    <row r="158" spans="2:6" x14ac:dyDescent="0.3">
      <c r="B158" s="10">
        <v>35</v>
      </c>
      <c r="C158" s="10" t="s">
        <v>116</v>
      </c>
      <c r="D158" s="10" t="s">
        <v>306</v>
      </c>
      <c r="E158" s="10">
        <v>2</v>
      </c>
      <c r="F158" s="10">
        <v>14</v>
      </c>
    </row>
    <row r="159" spans="2:6" x14ac:dyDescent="0.3">
      <c r="B159" s="10">
        <v>35</v>
      </c>
      <c r="C159" s="10" t="s">
        <v>116</v>
      </c>
      <c r="D159" s="10" t="s">
        <v>300</v>
      </c>
      <c r="E159" s="10">
        <v>2</v>
      </c>
      <c r="F159" s="10">
        <v>14</v>
      </c>
    </row>
    <row r="160" spans="2:6" x14ac:dyDescent="0.3">
      <c r="B160" s="10">
        <v>35</v>
      </c>
      <c r="C160" s="10" t="s">
        <v>116</v>
      </c>
      <c r="D160" s="10" t="s">
        <v>310</v>
      </c>
      <c r="E160" s="10">
        <v>2</v>
      </c>
      <c r="F160" s="10">
        <v>14</v>
      </c>
    </row>
    <row r="161" spans="2:6" x14ac:dyDescent="0.3">
      <c r="B161" s="10">
        <v>35</v>
      </c>
      <c r="C161" s="10" t="s">
        <v>116</v>
      </c>
      <c r="D161" s="10" t="s">
        <v>305</v>
      </c>
      <c r="E161" s="10">
        <v>2</v>
      </c>
      <c r="F161" s="10">
        <v>14</v>
      </c>
    </row>
    <row r="162" spans="2:6" x14ac:dyDescent="0.3">
      <c r="B162" s="10">
        <v>35</v>
      </c>
      <c r="C162" s="10" t="s">
        <v>116</v>
      </c>
      <c r="D162" s="10" t="s">
        <v>297</v>
      </c>
      <c r="E162" s="10">
        <v>2</v>
      </c>
      <c r="F162" s="10">
        <v>14</v>
      </c>
    </row>
    <row r="163" spans="2:6" x14ac:dyDescent="0.3">
      <c r="B163" s="10">
        <v>50</v>
      </c>
      <c r="C163" s="10" t="s">
        <v>146</v>
      </c>
      <c r="D163" s="10" t="s">
        <v>373</v>
      </c>
      <c r="E163" s="10">
        <v>2</v>
      </c>
      <c r="F163" s="10">
        <v>14</v>
      </c>
    </row>
    <row r="164" spans="2:6" x14ac:dyDescent="0.3">
      <c r="B164" s="10">
        <v>50</v>
      </c>
      <c r="C164" s="10" t="s">
        <v>146</v>
      </c>
      <c r="D164" s="10" t="s">
        <v>371</v>
      </c>
      <c r="E164" s="10">
        <v>2</v>
      </c>
      <c r="F164" s="10">
        <v>14</v>
      </c>
    </row>
    <row r="165" spans="2:6" x14ac:dyDescent="0.3">
      <c r="B165" s="10">
        <v>50</v>
      </c>
      <c r="C165" s="10" t="s">
        <v>146</v>
      </c>
      <c r="D165" s="10" t="s">
        <v>304</v>
      </c>
      <c r="E165" s="10">
        <v>2</v>
      </c>
      <c r="F165" s="10">
        <v>14</v>
      </c>
    </row>
    <row r="166" spans="2:6" x14ac:dyDescent="0.3">
      <c r="B166" s="10">
        <v>50</v>
      </c>
      <c r="C166" s="10" t="s">
        <v>146</v>
      </c>
      <c r="D166" s="10" t="s">
        <v>294</v>
      </c>
      <c r="E166" s="10">
        <v>2</v>
      </c>
      <c r="F166" s="10">
        <v>14</v>
      </c>
    </row>
    <row r="167" spans="2:6" x14ac:dyDescent="0.3">
      <c r="B167" s="10">
        <v>50</v>
      </c>
      <c r="C167" s="10" t="s">
        <v>146</v>
      </c>
      <c r="D167" s="10" t="s">
        <v>307</v>
      </c>
      <c r="E167" s="10">
        <v>2</v>
      </c>
      <c r="F167" s="10">
        <v>14</v>
      </c>
    </row>
    <row r="168" spans="2:6" x14ac:dyDescent="0.3">
      <c r="B168" s="10">
        <v>50</v>
      </c>
      <c r="C168" s="10" t="s">
        <v>146</v>
      </c>
      <c r="D168" s="10" t="s">
        <v>299</v>
      </c>
      <c r="E168" s="10">
        <v>2</v>
      </c>
      <c r="F168" s="10">
        <v>14</v>
      </c>
    </row>
    <row r="169" spans="2:6" x14ac:dyDescent="0.3">
      <c r="B169" s="10">
        <v>66</v>
      </c>
      <c r="C169" s="10" t="s">
        <v>6</v>
      </c>
      <c r="D169" s="10" t="s">
        <v>306</v>
      </c>
      <c r="E169" s="10">
        <v>2</v>
      </c>
      <c r="F169" s="10">
        <v>14</v>
      </c>
    </row>
    <row r="170" spans="2:6" x14ac:dyDescent="0.3">
      <c r="B170" s="10">
        <v>67</v>
      </c>
      <c r="C170" s="10" t="s">
        <v>169</v>
      </c>
      <c r="D170" s="10" t="s">
        <v>373</v>
      </c>
      <c r="E170" s="10">
        <v>2</v>
      </c>
      <c r="F170" s="10">
        <v>14</v>
      </c>
    </row>
    <row r="171" spans="2:6" x14ac:dyDescent="0.3">
      <c r="B171" s="10">
        <v>67</v>
      </c>
      <c r="C171" s="10" t="s">
        <v>169</v>
      </c>
      <c r="D171" s="10" t="s">
        <v>300</v>
      </c>
      <c r="E171" s="10">
        <v>2</v>
      </c>
      <c r="F171" s="10">
        <v>14</v>
      </c>
    </row>
    <row r="172" spans="2:6" x14ac:dyDescent="0.3">
      <c r="B172" s="10">
        <v>67</v>
      </c>
      <c r="C172" s="10" t="s">
        <v>169</v>
      </c>
      <c r="D172" s="10" t="s">
        <v>369</v>
      </c>
      <c r="E172" s="10">
        <v>2</v>
      </c>
      <c r="F172" s="10">
        <v>14</v>
      </c>
    </row>
    <row r="173" spans="2:6" x14ac:dyDescent="0.3">
      <c r="B173" s="10">
        <v>67</v>
      </c>
      <c r="C173" s="10" t="s">
        <v>169</v>
      </c>
      <c r="D173" s="10" t="s">
        <v>305</v>
      </c>
      <c r="E173" s="10">
        <v>2</v>
      </c>
      <c r="F173" s="10">
        <v>14</v>
      </c>
    </row>
    <row r="174" spans="2:6" x14ac:dyDescent="0.3">
      <c r="B174" s="10">
        <v>71</v>
      </c>
      <c r="C174" s="10" t="s">
        <v>135</v>
      </c>
      <c r="D174" s="10" t="s">
        <v>301</v>
      </c>
      <c r="E174" s="10">
        <v>2</v>
      </c>
      <c r="F174" s="10">
        <v>14</v>
      </c>
    </row>
    <row r="175" spans="2:6" x14ac:dyDescent="0.3">
      <c r="B175" s="10">
        <v>71</v>
      </c>
      <c r="C175" s="10" t="s">
        <v>135</v>
      </c>
      <c r="D175" s="10" t="s">
        <v>308</v>
      </c>
      <c r="E175" s="10">
        <v>2</v>
      </c>
      <c r="F175" s="10">
        <v>14</v>
      </c>
    </row>
    <row r="176" spans="2:6" x14ac:dyDescent="0.3">
      <c r="B176" s="10">
        <v>71</v>
      </c>
      <c r="C176" s="10" t="s">
        <v>135</v>
      </c>
      <c r="D176" s="10" t="s">
        <v>302</v>
      </c>
      <c r="E176" s="10">
        <v>2</v>
      </c>
      <c r="F176" s="10">
        <v>14</v>
      </c>
    </row>
    <row r="177" spans="2:6" x14ac:dyDescent="0.3">
      <c r="B177" s="10">
        <v>71</v>
      </c>
      <c r="C177" s="10" t="s">
        <v>135</v>
      </c>
      <c r="D177" s="10" t="s">
        <v>295</v>
      </c>
      <c r="E177" s="10">
        <v>2</v>
      </c>
      <c r="F177" s="10">
        <v>14</v>
      </c>
    </row>
    <row r="178" spans="2:6" x14ac:dyDescent="0.3">
      <c r="B178" s="10">
        <v>71</v>
      </c>
      <c r="C178" s="10" t="s">
        <v>135</v>
      </c>
      <c r="D178" s="10" t="s">
        <v>297</v>
      </c>
      <c r="E178" s="10">
        <v>2</v>
      </c>
      <c r="F178" s="10">
        <v>14</v>
      </c>
    </row>
    <row r="179" spans="2:6" x14ac:dyDescent="0.3">
      <c r="B179" s="10">
        <v>73</v>
      </c>
      <c r="C179" s="10" t="s">
        <v>251</v>
      </c>
      <c r="D179" s="10" t="s">
        <v>371</v>
      </c>
      <c r="E179" s="10">
        <v>2</v>
      </c>
      <c r="F179" s="10">
        <v>14</v>
      </c>
    </row>
    <row r="180" spans="2:6" x14ac:dyDescent="0.3">
      <c r="B180" s="10">
        <v>73</v>
      </c>
      <c r="C180" s="10" t="s">
        <v>251</v>
      </c>
      <c r="D180" s="10" t="s">
        <v>369</v>
      </c>
      <c r="E180" s="10">
        <v>2</v>
      </c>
      <c r="F180" s="10">
        <v>14</v>
      </c>
    </row>
    <row r="181" spans="2:6" x14ac:dyDescent="0.3">
      <c r="B181" s="10">
        <v>80</v>
      </c>
      <c r="C181" s="10" t="s">
        <v>167</v>
      </c>
      <c r="D181" s="10" t="s">
        <v>371</v>
      </c>
      <c r="E181" s="10">
        <v>2</v>
      </c>
      <c r="F181" s="10">
        <v>14</v>
      </c>
    </row>
    <row r="182" spans="2:6" x14ac:dyDescent="0.3">
      <c r="B182" s="10">
        <v>80</v>
      </c>
      <c r="C182" s="10" t="s">
        <v>167</v>
      </c>
      <c r="D182" s="10" t="s">
        <v>368</v>
      </c>
      <c r="E182" s="10">
        <v>2</v>
      </c>
      <c r="F182" s="10">
        <v>14</v>
      </c>
    </row>
    <row r="183" spans="2:6" x14ac:dyDescent="0.3">
      <c r="B183" s="10">
        <v>80</v>
      </c>
      <c r="C183" s="10" t="s">
        <v>167</v>
      </c>
      <c r="D183" s="10" t="s">
        <v>300</v>
      </c>
      <c r="E183" s="10">
        <v>2</v>
      </c>
      <c r="F183" s="10">
        <v>14</v>
      </c>
    </row>
    <row r="184" spans="2:6" x14ac:dyDescent="0.3">
      <c r="B184" s="10">
        <v>80</v>
      </c>
      <c r="C184" s="10" t="s">
        <v>167</v>
      </c>
      <c r="D184" s="10" t="s">
        <v>372</v>
      </c>
      <c r="E184" s="10">
        <v>2</v>
      </c>
      <c r="F184" s="10">
        <v>14</v>
      </c>
    </row>
    <row r="185" spans="2:6" x14ac:dyDescent="0.3">
      <c r="B185" s="10">
        <v>80</v>
      </c>
      <c r="C185" s="10" t="s">
        <v>167</v>
      </c>
      <c r="D185" s="10" t="s">
        <v>294</v>
      </c>
      <c r="E185" s="10">
        <v>2</v>
      </c>
      <c r="F185" s="10">
        <v>14</v>
      </c>
    </row>
    <row r="186" spans="2:6" x14ac:dyDescent="0.3">
      <c r="B186" s="10">
        <v>80</v>
      </c>
      <c r="C186" s="10" t="s">
        <v>167</v>
      </c>
      <c r="D186" s="10" t="s">
        <v>305</v>
      </c>
      <c r="E186" s="10">
        <v>2</v>
      </c>
      <c r="F186" s="10">
        <v>14</v>
      </c>
    </row>
    <row r="187" spans="2:6" x14ac:dyDescent="0.3">
      <c r="B187" s="10">
        <v>81</v>
      </c>
      <c r="C187" s="10" t="s">
        <v>161</v>
      </c>
      <c r="D187" s="10" t="s">
        <v>368</v>
      </c>
      <c r="E187" s="10">
        <v>2</v>
      </c>
      <c r="F187" s="10">
        <v>14</v>
      </c>
    </row>
    <row r="188" spans="2:6" x14ac:dyDescent="0.3">
      <c r="B188" s="10">
        <v>81</v>
      </c>
      <c r="C188" s="10" t="s">
        <v>161</v>
      </c>
      <c r="D188" s="10" t="s">
        <v>372</v>
      </c>
      <c r="E188" s="10">
        <v>2</v>
      </c>
      <c r="F188" s="10">
        <v>14</v>
      </c>
    </row>
    <row r="189" spans="2:6" x14ac:dyDescent="0.3">
      <c r="B189" s="10">
        <v>81</v>
      </c>
      <c r="C189" s="10" t="s">
        <v>161</v>
      </c>
      <c r="D189" s="10" t="s">
        <v>301</v>
      </c>
      <c r="E189" s="10">
        <v>2</v>
      </c>
      <c r="F189" s="10">
        <v>14</v>
      </c>
    </row>
    <row r="190" spans="2:6" x14ac:dyDescent="0.3">
      <c r="B190" s="10">
        <v>81</v>
      </c>
      <c r="C190" s="10" t="s">
        <v>161</v>
      </c>
      <c r="D190" s="10" t="s">
        <v>298</v>
      </c>
      <c r="E190" s="10">
        <v>2</v>
      </c>
      <c r="F190" s="10">
        <v>14</v>
      </c>
    </row>
    <row r="191" spans="2:6" x14ac:dyDescent="0.3">
      <c r="B191" s="10">
        <v>81</v>
      </c>
      <c r="C191" s="10" t="s">
        <v>161</v>
      </c>
      <c r="D191" s="10" t="s">
        <v>303</v>
      </c>
      <c r="E191" s="10">
        <v>2</v>
      </c>
      <c r="F191" s="10">
        <v>14</v>
      </c>
    </row>
    <row r="192" spans="2:6" x14ac:dyDescent="0.3">
      <c r="B192" s="10">
        <v>81</v>
      </c>
      <c r="C192" s="10" t="s">
        <v>161</v>
      </c>
      <c r="D192" s="10" t="s">
        <v>297</v>
      </c>
      <c r="E192" s="10">
        <v>2</v>
      </c>
      <c r="F192" s="10">
        <v>14</v>
      </c>
    </row>
    <row r="193" spans="2:6" x14ac:dyDescent="0.3">
      <c r="B193" s="10">
        <v>83</v>
      </c>
      <c r="C193" s="10" t="s">
        <v>241</v>
      </c>
      <c r="D193" s="10" t="s">
        <v>302</v>
      </c>
      <c r="E193" s="10">
        <v>2</v>
      </c>
      <c r="F193" s="10">
        <v>14</v>
      </c>
    </row>
    <row r="194" spans="2:6" x14ac:dyDescent="0.3">
      <c r="B194" s="10">
        <v>83</v>
      </c>
      <c r="C194" s="10" t="s">
        <v>241</v>
      </c>
      <c r="D194" s="10" t="s">
        <v>299</v>
      </c>
      <c r="E194" s="10">
        <v>2</v>
      </c>
      <c r="F194" s="10">
        <v>14</v>
      </c>
    </row>
    <row r="195" spans="2:6" x14ac:dyDescent="0.3">
      <c r="B195" s="10">
        <v>84</v>
      </c>
      <c r="C195" s="10" t="s">
        <v>268</v>
      </c>
      <c r="D195" s="10" t="s">
        <v>295</v>
      </c>
      <c r="E195" s="10">
        <v>2</v>
      </c>
      <c r="F195" s="10">
        <v>14</v>
      </c>
    </row>
    <row r="196" spans="2:6" x14ac:dyDescent="0.3">
      <c r="B196" s="10">
        <v>84</v>
      </c>
      <c r="C196" s="10" t="s">
        <v>268</v>
      </c>
      <c r="D196" s="10" t="s">
        <v>303</v>
      </c>
      <c r="E196" s="10">
        <v>2</v>
      </c>
      <c r="F196" s="10">
        <v>14</v>
      </c>
    </row>
    <row r="197" spans="2:6" x14ac:dyDescent="0.3">
      <c r="B197" s="10">
        <v>89</v>
      </c>
      <c r="C197" s="10" t="s">
        <v>156</v>
      </c>
      <c r="D197" s="10" t="s">
        <v>300</v>
      </c>
      <c r="E197" s="10">
        <v>2</v>
      </c>
      <c r="F197" s="10">
        <v>14</v>
      </c>
    </row>
    <row r="198" spans="2:6" x14ac:dyDescent="0.3">
      <c r="B198" s="10">
        <v>94</v>
      </c>
      <c r="C198" s="10" t="s">
        <v>181</v>
      </c>
      <c r="D198" s="10" t="s">
        <v>304</v>
      </c>
      <c r="E198" s="10">
        <v>2</v>
      </c>
      <c r="F198" s="10">
        <v>14</v>
      </c>
    </row>
    <row r="199" spans="2:6" x14ac:dyDescent="0.3">
      <c r="B199" s="10">
        <v>94</v>
      </c>
      <c r="C199" s="10" t="s">
        <v>181</v>
      </c>
      <c r="D199" s="10" t="s">
        <v>302</v>
      </c>
      <c r="E199" s="10">
        <v>2</v>
      </c>
      <c r="F199" s="10">
        <v>14</v>
      </c>
    </row>
    <row r="200" spans="2:6" x14ac:dyDescent="0.3">
      <c r="B200" s="10">
        <v>94</v>
      </c>
      <c r="C200" s="10" t="s">
        <v>181</v>
      </c>
      <c r="D200" s="10" t="s">
        <v>307</v>
      </c>
      <c r="E200" s="10">
        <v>2</v>
      </c>
      <c r="F200" s="10">
        <v>14</v>
      </c>
    </row>
    <row r="201" spans="2:6" x14ac:dyDescent="0.3">
      <c r="B201" s="10">
        <v>94</v>
      </c>
      <c r="C201" s="10" t="s">
        <v>181</v>
      </c>
      <c r="D201" s="10" t="s">
        <v>305</v>
      </c>
      <c r="E201" s="10">
        <v>2</v>
      </c>
      <c r="F201" s="10">
        <v>14</v>
      </c>
    </row>
    <row r="202" spans="2:6" x14ac:dyDescent="0.3">
      <c r="B202" s="10">
        <v>94</v>
      </c>
      <c r="C202" s="10" t="s">
        <v>181</v>
      </c>
      <c r="D202" s="10" t="s">
        <v>297</v>
      </c>
      <c r="E202" s="10">
        <v>2</v>
      </c>
      <c r="F202" s="10">
        <v>14</v>
      </c>
    </row>
    <row r="203" spans="2:6" x14ac:dyDescent="0.3">
      <c r="B203" s="10">
        <v>106</v>
      </c>
      <c r="C203" s="10" t="s">
        <v>230</v>
      </c>
      <c r="D203" s="10" t="s">
        <v>368</v>
      </c>
      <c r="E203" s="10">
        <v>2</v>
      </c>
      <c r="F203" s="10">
        <v>14</v>
      </c>
    </row>
    <row r="204" spans="2:6" x14ac:dyDescent="0.3">
      <c r="B204" s="10">
        <v>106</v>
      </c>
      <c r="C204" s="10" t="s">
        <v>230</v>
      </c>
      <c r="D204" s="10" t="s">
        <v>294</v>
      </c>
      <c r="E204" s="10">
        <v>2</v>
      </c>
      <c r="F204" s="10">
        <v>14</v>
      </c>
    </row>
    <row r="205" spans="2:6" x14ac:dyDescent="0.3">
      <c r="B205" s="10">
        <v>106</v>
      </c>
      <c r="C205" s="10" t="s">
        <v>230</v>
      </c>
      <c r="D205" s="10" t="s">
        <v>296</v>
      </c>
      <c r="E205" s="10">
        <v>2</v>
      </c>
      <c r="F205" s="10">
        <v>14</v>
      </c>
    </row>
    <row r="206" spans="2:6" x14ac:dyDescent="0.3">
      <c r="B206" s="10">
        <v>106</v>
      </c>
      <c r="C206" s="10" t="s">
        <v>230</v>
      </c>
      <c r="D206" s="10" t="s">
        <v>308</v>
      </c>
      <c r="E206" s="10">
        <v>2</v>
      </c>
      <c r="F206" s="10">
        <v>14</v>
      </c>
    </row>
    <row r="207" spans="2:6" x14ac:dyDescent="0.3">
      <c r="B207" s="10">
        <v>106</v>
      </c>
      <c r="C207" s="10" t="s">
        <v>230</v>
      </c>
      <c r="D207" s="10" t="s">
        <v>299</v>
      </c>
      <c r="E207" s="10">
        <v>2</v>
      </c>
      <c r="F207" s="10">
        <v>14</v>
      </c>
    </row>
    <row r="208" spans="2:6" x14ac:dyDescent="0.3">
      <c r="B208" s="10">
        <v>109</v>
      </c>
      <c r="C208" s="10" t="s">
        <v>97</v>
      </c>
      <c r="D208" s="10" t="s">
        <v>311</v>
      </c>
      <c r="E208" s="10">
        <v>2</v>
      </c>
      <c r="F208" s="10">
        <v>14</v>
      </c>
    </row>
    <row r="209" spans="2:6" x14ac:dyDescent="0.3">
      <c r="B209" s="10">
        <v>120</v>
      </c>
      <c r="C209" s="10" t="s">
        <v>134</v>
      </c>
      <c r="D209" s="10" t="s">
        <v>295</v>
      </c>
      <c r="E209" s="10">
        <v>2</v>
      </c>
      <c r="F209" s="10">
        <v>14</v>
      </c>
    </row>
    <row r="210" spans="2:6" x14ac:dyDescent="0.3">
      <c r="B210" s="10">
        <v>131</v>
      </c>
      <c r="C210" s="10" t="s">
        <v>242</v>
      </c>
      <c r="D210" s="10" t="s">
        <v>296</v>
      </c>
      <c r="E210" s="10">
        <v>2</v>
      </c>
      <c r="F210" s="10">
        <v>14</v>
      </c>
    </row>
    <row r="211" spans="2:6" x14ac:dyDescent="0.3">
      <c r="B211" s="10">
        <v>131</v>
      </c>
      <c r="C211" s="10" t="s">
        <v>242</v>
      </c>
      <c r="D211" s="10" t="s">
        <v>307</v>
      </c>
      <c r="E211" s="10">
        <v>2</v>
      </c>
      <c r="F211" s="10">
        <v>14</v>
      </c>
    </row>
    <row r="212" spans="2:6" x14ac:dyDescent="0.3">
      <c r="B212" s="10">
        <v>131</v>
      </c>
      <c r="C212" s="10" t="s">
        <v>242</v>
      </c>
      <c r="D212" s="10" t="s">
        <v>297</v>
      </c>
      <c r="E212" s="10">
        <v>2</v>
      </c>
      <c r="F212" s="10">
        <v>14</v>
      </c>
    </row>
    <row r="213" spans="2:6" x14ac:dyDescent="0.3">
      <c r="B213" s="10">
        <v>136</v>
      </c>
      <c r="C213" s="10" t="s">
        <v>165</v>
      </c>
      <c r="D213" s="10" t="s">
        <v>296</v>
      </c>
      <c r="E213" s="10">
        <v>2</v>
      </c>
      <c r="F213" s="10">
        <v>14</v>
      </c>
    </row>
    <row r="214" spans="2:6" x14ac:dyDescent="0.3">
      <c r="B214" s="10">
        <v>136</v>
      </c>
      <c r="C214" s="10" t="s">
        <v>165</v>
      </c>
      <c r="D214" s="10" t="s">
        <v>303</v>
      </c>
      <c r="E214" s="10">
        <v>2</v>
      </c>
      <c r="F214" s="10">
        <v>14</v>
      </c>
    </row>
    <row r="215" spans="2:6" x14ac:dyDescent="0.3">
      <c r="B215" s="10">
        <v>136</v>
      </c>
      <c r="C215" s="10" t="s">
        <v>165</v>
      </c>
      <c r="D215" s="10" t="s">
        <v>305</v>
      </c>
      <c r="E215" s="10">
        <v>2</v>
      </c>
      <c r="F215" s="10">
        <v>14</v>
      </c>
    </row>
    <row r="216" spans="2:6" x14ac:dyDescent="0.3">
      <c r="B216" s="10">
        <v>140</v>
      </c>
      <c r="C216" s="10" t="s">
        <v>137</v>
      </c>
      <c r="D216" s="10" t="s">
        <v>294</v>
      </c>
      <c r="E216" s="10">
        <v>2</v>
      </c>
      <c r="F216" s="10">
        <v>14</v>
      </c>
    </row>
    <row r="217" spans="2:6" x14ac:dyDescent="0.3">
      <c r="B217" s="10">
        <v>140</v>
      </c>
      <c r="C217" s="10" t="s">
        <v>137</v>
      </c>
      <c r="D217" s="10" t="s">
        <v>299</v>
      </c>
      <c r="E217" s="10">
        <v>2</v>
      </c>
      <c r="F217" s="10">
        <v>14</v>
      </c>
    </row>
    <row r="218" spans="2:6" x14ac:dyDescent="0.3">
      <c r="B218" s="10">
        <v>140</v>
      </c>
      <c r="C218" s="10" t="s">
        <v>137</v>
      </c>
      <c r="D218" s="10" t="s">
        <v>297</v>
      </c>
      <c r="E218" s="10">
        <v>2</v>
      </c>
      <c r="F218" s="10">
        <v>14</v>
      </c>
    </row>
    <row r="219" spans="2:6" x14ac:dyDescent="0.3">
      <c r="B219" s="10">
        <v>147</v>
      </c>
      <c r="C219" s="10" t="s">
        <v>21</v>
      </c>
      <c r="D219" s="10" t="s">
        <v>297</v>
      </c>
      <c r="E219" s="10">
        <v>2</v>
      </c>
      <c r="F219" s="10">
        <v>14</v>
      </c>
    </row>
    <row r="220" spans="2:6" x14ac:dyDescent="0.3">
      <c r="B220" s="10">
        <v>154</v>
      </c>
      <c r="C220" s="10" t="s">
        <v>25</v>
      </c>
      <c r="D220" s="10" t="s">
        <v>308</v>
      </c>
      <c r="E220" s="10">
        <v>2</v>
      </c>
      <c r="F220" s="10">
        <v>14</v>
      </c>
    </row>
    <row r="221" spans="2:6" x14ac:dyDescent="0.3">
      <c r="B221" s="10">
        <v>161</v>
      </c>
      <c r="C221" s="10" t="s">
        <v>84</v>
      </c>
      <c r="D221" s="10" t="s">
        <v>294</v>
      </c>
      <c r="E221" s="10">
        <v>2</v>
      </c>
      <c r="F221" s="10">
        <v>14</v>
      </c>
    </row>
    <row r="222" spans="2:6" x14ac:dyDescent="0.3">
      <c r="B222" s="10">
        <v>161</v>
      </c>
      <c r="C222" s="10" t="s">
        <v>84</v>
      </c>
      <c r="D222" s="10" t="s">
        <v>296</v>
      </c>
      <c r="E222" s="10">
        <v>2</v>
      </c>
      <c r="F222" s="10">
        <v>14</v>
      </c>
    </row>
    <row r="223" spans="2:6" x14ac:dyDescent="0.3">
      <c r="B223" s="10">
        <v>162</v>
      </c>
      <c r="C223" s="10" t="s">
        <v>19</v>
      </c>
      <c r="D223" s="10" t="s">
        <v>294</v>
      </c>
      <c r="E223" s="10">
        <v>2</v>
      </c>
      <c r="F223" s="10">
        <v>14</v>
      </c>
    </row>
    <row r="224" spans="2:6" x14ac:dyDescent="0.3">
      <c r="B224" s="10">
        <v>162</v>
      </c>
      <c r="C224" s="10" t="s">
        <v>19</v>
      </c>
      <c r="D224" s="10" t="s">
        <v>311</v>
      </c>
      <c r="E224" s="10">
        <v>2</v>
      </c>
      <c r="F224" s="10">
        <v>14</v>
      </c>
    </row>
    <row r="225" spans="2:6" x14ac:dyDescent="0.3">
      <c r="B225" s="10">
        <v>163</v>
      </c>
      <c r="C225" s="10" t="s">
        <v>80</v>
      </c>
      <c r="D225" s="10" t="s">
        <v>300</v>
      </c>
      <c r="E225" s="10">
        <v>2</v>
      </c>
      <c r="F225" s="10">
        <v>14</v>
      </c>
    </row>
    <row r="226" spans="2:6" x14ac:dyDescent="0.3">
      <c r="B226" s="10">
        <v>163</v>
      </c>
      <c r="C226" s="10" t="s">
        <v>80</v>
      </c>
      <c r="D226" s="10" t="s">
        <v>294</v>
      </c>
      <c r="E226" s="10">
        <v>2</v>
      </c>
      <c r="F226" s="10">
        <v>14</v>
      </c>
    </row>
    <row r="227" spans="2:6" x14ac:dyDescent="0.3">
      <c r="B227" s="10">
        <v>163</v>
      </c>
      <c r="C227" s="10" t="s">
        <v>80</v>
      </c>
      <c r="D227" s="10" t="s">
        <v>299</v>
      </c>
      <c r="E227" s="10">
        <v>2</v>
      </c>
      <c r="F227" s="10">
        <v>14</v>
      </c>
    </row>
    <row r="228" spans="2:6" x14ac:dyDescent="0.3">
      <c r="B228" s="10">
        <v>166</v>
      </c>
      <c r="C228" s="10" t="s">
        <v>145</v>
      </c>
      <c r="D228" s="10" t="s">
        <v>294</v>
      </c>
      <c r="E228" s="10">
        <v>2</v>
      </c>
      <c r="F228" s="10">
        <v>14</v>
      </c>
    </row>
    <row r="229" spans="2:6" x14ac:dyDescent="0.3">
      <c r="B229" s="10">
        <v>166</v>
      </c>
      <c r="C229" s="10" t="s">
        <v>145</v>
      </c>
      <c r="D229" s="10" t="s">
        <v>302</v>
      </c>
      <c r="E229" s="10">
        <v>2</v>
      </c>
      <c r="F229" s="10">
        <v>14</v>
      </c>
    </row>
    <row r="230" spans="2:6" x14ac:dyDescent="0.3">
      <c r="B230" s="10">
        <v>166</v>
      </c>
      <c r="C230" s="10" t="s">
        <v>145</v>
      </c>
      <c r="D230" s="10" t="s">
        <v>297</v>
      </c>
      <c r="E230" s="10">
        <v>2</v>
      </c>
      <c r="F230" s="10">
        <v>14</v>
      </c>
    </row>
    <row r="231" spans="2:6" x14ac:dyDescent="0.3">
      <c r="B231" s="10">
        <v>190</v>
      </c>
      <c r="C231" s="10" t="s">
        <v>7</v>
      </c>
      <c r="D231" s="10" t="s">
        <v>373</v>
      </c>
      <c r="E231" s="10">
        <v>2</v>
      </c>
      <c r="F231" s="10">
        <v>14</v>
      </c>
    </row>
    <row r="232" spans="2:6" x14ac:dyDescent="0.3">
      <c r="B232" s="10">
        <v>190</v>
      </c>
      <c r="C232" s="10" t="s">
        <v>7</v>
      </c>
      <c r="D232" s="10" t="s">
        <v>368</v>
      </c>
      <c r="E232" s="10">
        <v>2</v>
      </c>
      <c r="F232" s="10">
        <v>14</v>
      </c>
    </row>
    <row r="233" spans="2:6" x14ac:dyDescent="0.3">
      <c r="B233" s="10">
        <v>190</v>
      </c>
      <c r="C233" s="10" t="s">
        <v>7</v>
      </c>
      <c r="D233" s="10" t="s">
        <v>304</v>
      </c>
      <c r="E233" s="10">
        <v>2</v>
      </c>
      <c r="F233" s="10">
        <v>14</v>
      </c>
    </row>
    <row r="234" spans="2:6" x14ac:dyDescent="0.3">
      <c r="B234" s="10">
        <v>190</v>
      </c>
      <c r="C234" s="10" t="s">
        <v>7</v>
      </c>
      <c r="D234" s="10" t="s">
        <v>294</v>
      </c>
      <c r="E234" s="10">
        <v>2</v>
      </c>
      <c r="F234" s="10">
        <v>14</v>
      </c>
    </row>
    <row r="235" spans="2:6" x14ac:dyDescent="0.3">
      <c r="B235" s="10">
        <v>190</v>
      </c>
      <c r="C235" s="10" t="s">
        <v>7</v>
      </c>
      <c r="D235" s="10" t="s">
        <v>310</v>
      </c>
      <c r="E235" s="10">
        <v>2</v>
      </c>
      <c r="F235" s="10">
        <v>14</v>
      </c>
    </row>
    <row r="236" spans="2:6" x14ac:dyDescent="0.3">
      <c r="B236" s="10">
        <v>190</v>
      </c>
      <c r="C236" s="10" t="s">
        <v>7</v>
      </c>
      <c r="D236" s="10" t="s">
        <v>295</v>
      </c>
      <c r="E236" s="10">
        <v>2</v>
      </c>
      <c r="F236" s="10">
        <v>14</v>
      </c>
    </row>
    <row r="237" spans="2:6" x14ac:dyDescent="0.3">
      <c r="B237" s="10">
        <v>191</v>
      </c>
      <c r="C237" s="10" t="s">
        <v>101</v>
      </c>
      <c r="D237" s="10" t="s">
        <v>299</v>
      </c>
      <c r="E237" s="10">
        <v>2</v>
      </c>
      <c r="F237" s="10">
        <v>14</v>
      </c>
    </row>
    <row r="238" spans="2:6" x14ac:dyDescent="0.3">
      <c r="B238" s="10">
        <v>192</v>
      </c>
      <c r="C238" s="10" t="s">
        <v>159</v>
      </c>
      <c r="D238" s="10" t="s">
        <v>295</v>
      </c>
      <c r="E238" s="10">
        <v>2</v>
      </c>
      <c r="F238" s="10">
        <v>14</v>
      </c>
    </row>
    <row r="239" spans="2:6" x14ac:dyDescent="0.3">
      <c r="B239" s="10">
        <v>194</v>
      </c>
      <c r="C239" s="10" t="s">
        <v>222</v>
      </c>
      <c r="D239" s="10" t="s">
        <v>295</v>
      </c>
      <c r="E239" s="10">
        <v>2</v>
      </c>
      <c r="F239" s="10">
        <v>14</v>
      </c>
    </row>
    <row r="240" spans="2:6" x14ac:dyDescent="0.3">
      <c r="B240" s="10">
        <v>194</v>
      </c>
      <c r="C240" s="10" t="s">
        <v>222</v>
      </c>
      <c r="D240" s="10" t="s">
        <v>303</v>
      </c>
      <c r="E240" s="10">
        <v>2</v>
      </c>
      <c r="F240" s="10">
        <v>14</v>
      </c>
    </row>
    <row r="241" spans="2:6" x14ac:dyDescent="0.3">
      <c r="B241" s="10">
        <v>194</v>
      </c>
      <c r="C241" s="10" t="s">
        <v>222</v>
      </c>
      <c r="D241" s="10" t="s">
        <v>299</v>
      </c>
      <c r="E241" s="10">
        <v>2</v>
      </c>
      <c r="F241" s="10">
        <v>14</v>
      </c>
    </row>
    <row r="242" spans="2:6" x14ac:dyDescent="0.3">
      <c r="B242" s="10">
        <v>201</v>
      </c>
      <c r="C242" s="10" t="s">
        <v>162</v>
      </c>
      <c r="D242" s="10" t="s">
        <v>304</v>
      </c>
      <c r="E242" s="10">
        <v>2</v>
      </c>
      <c r="F242" s="10">
        <v>14</v>
      </c>
    </row>
    <row r="243" spans="2:6" x14ac:dyDescent="0.3">
      <c r="B243" s="10">
        <v>201</v>
      </c>
      <c r="C243" s="10" t="s">
        <v>162</v>
      </c>
      <c r="D243" s="10" t="s">
        <v>306</v>
      </c>
      <c r="E243" s="10">
        <v>2</v>
      </c>
      <c r="F243" s="10">
        <v>14</v>
      </c>
    </row>
    <row r="244" spans="2:6" x14ac:dyDescent="0.3">
      <c r="B244" s="10">
        <v>201</v>
      </c>
      <c r="C244" s="10" t="s">
        <v>162</v>
      </c>
      <c r="D244" s="10" t="s">
        <v>305</v>
      </c>
      <c r="E244" s="10">
        <v>2</v>
      </c>
      <c r="F244" s="10">
        <v>14</v>
      </c>
    </row>
    <row r="245" spans="2:6" x14ac:dyDescent="0.3">
      <c r="B245" s="10">
        <v>209</v>
      </c>
      <c r="C245" s="10" t="s">
        <v>129</v>
      </c>
      <c r="D245" s="10" t="s">
        <v>308</v>
      </c>
      <c r="E245" s="10">
        <v>2</v>
      </c>
      <c r="F245" s="10">
        <v>14</v>
      </c>
    </row>
    <row r="246" spans="2:6" x14ac:dyDescent="0.3">
      <c r="B246" s="10">
        <v>221</v>
      </c>
      <c r="C246" s="10" t="s">
        <v>53</v>
      </c>
      <c r="D246" s="10" t="s">
        <v>295</v>
      </c>
      <c r="E246" s="10">
        <v>2</v>
      </c>
      <c r="F246" s="10">
        <v>14</v>
      </c>
    </row>
    <row r="247" spans="2:6" x14ac:dyDescent="0.3">
      <c r="B247" s="10">
        <v>228</v>
      </c>
      <c r="C247" s="10" t="s">
        <v>4</v>
      </c>
      <c r="D247" s="10" t="s">
        <v>306</v>
      </c>
      <c r="E247" s="10">
        <v>2</v>
      </c>
      <c r="F247" s="10">
        <v>14</v>
      </c>
    </row>
    <row r="248" spans="2:6" x14ac:dyDescent="0.3">
      <c r="B248" s="10">
        <v>228</v>
      </c>
      <c r="C248" s="10" t="s">
        <v>4</v>
      </c>
      <c r="D248" s="10" t="s">
        <v>300</v>
      </c>
      <c r="E248" s="10">
        <v>2</v>
      </c>
      <c r="F248" s="10">
        <v>14</v>
      </c>
    </row>
    <row r="249" spans="2:6" x14ac:dyDescent="0.3">
      <c r="B249" s="10">
        <v>232</v>
      </c>
      <c r="C249" s="10" t="s">
        <v>185</v>
      </c>
      <c r="D249" s="10" t="s">
        <v>371</v>
      </c>
      <c r="E249" s="10">
        <v>2</v>
      </c>
      <c r="F249" s="10">
        <v>14</v>
      </c>
    </row>
    <row r="250" spans="2:6" x14ac:dyDescent="0.3">
      <c r="B250" s="10">
        <v>232</v>
      </c>
      <c r="C250" s="10" t="s">
        <v>185</v>
      </c>
      <c r="D250" s="10" t="s">
        <v>294</v>
      </c>
      <c r="E250" s="10">
        <v>2</v>
      </c>
      <c r="F250" s="10">
        <v>14</v>
      </c>
    </row>
    <row r="251" spans="2:6" x14ac:dyDescent="0.3">
      <c r="B251" s="10">
        <v>232</v>
      </c>
      <c r="C251" s="10" t="s">
        <v>185</v>
      </c>
      <c r="D251" s="10" t="s">
        <v>296</v>
      </c>
      <c r="E251" s="10">
        <v>2</v>
      </c>
      <c r="F251" s="10">
        <v>14</v>
      </c>
    </row>
    <row r="252" spans="2:6" x14ac:dyDescent="0.3">
      <c r="B252" s="10">
        <v>232</v>
      </c>
      <c r="C252" s="10" t="s">
        <v>185</v>
      </c>
      <c r="D252" s="10" t="s">
        <v>308</v>
      </c>
      <c r="E252" s="10">
        <v>2</v>
      </c>
      <c r="F252" s="10">
        <v>14</v>
      </c>
    </row>
    <row r="253" spans="2:6" x14ac:dyDescent="0.3">
      <c r="B253" s="10">
        <v>232</v>
      </c>
      <c r="C253" s="10" t="s">
        <v>185</v>
      </c>
      <c r="D253" s="10" t="s">
        <v>310</v>
      </c>
      <c r="E253" s="10">
        <v>2</v>
      </c>
      <c r="F253" s="10">
        <v>14</v>
      </c>
    </row>
    <row r="254" spans="2:6" x14ac:dyDescent="0.3">
      <c r="B254" s="10">
        <v>232</v>
      </c>
      <c r="C254" s="10" t="s">
        <v>185</v>
      </c>
      <c r="D254" s="10" t="s">
        <v>311</v>
      </c>
      <c r="E254" s="10">
        <v>2</v>
      </c>
      <c r="F254" s="10">
        <v>14</v>
      </c>
    </row>
    <row r="255" spans="2:6" x14ac:dyDescent="0.3">
      <c r="B255" s="10">
        <v>243</v>
      </c>
      <c r="C255" s="10" t="s">
        <v>246</v>
      </c>
      <c r="D255" s="10" t="s">
        <v>300</v>
      </c>
      <c r="E255" s="10">
        <v>2</v>
      </c>
      <c r="F255" s="10">
        <v>14</v>
      </c>
    </row>
    <row r="256" spans="2:6" x14ac:dyDescent="0.3">
      <c r="B256" s="10">
        <v>246</v>
      </c>
      <c r="C256" s="10" t="s">
        <v>1</v>
      </c>
      <c r="D256" s="10" t="s">
        <v>299</v>
      </c>
      <c r="E256" s="10">
        <v>2</v>
      </c>
      <c r="F256" s="10">
        <v>14</v>
      </c>
    </row>
    <row r="257" spans="2:6" x14ac:dyDescent="0.3">
      <c r="B257" s="10">
        <v>253</v>
      </c>
      <c r="C257" s="10" t="s">
        <v>94</v>
      </c>
      <c r="D257" s="10" t="s">
        <v>296</v>
      </c>
      <c r="E257" s="10">
        <v>2</v>
      </c>
      <c r="F257" s="10">
        <v>14</v>
      </c>
    </row>
    <row r="258" spans="2:6" x14ac:dyDescent="0.3">
      <c r="B258" s="10">
        <v>253</v>
      </c>
      <c r="C258" s="10" t="s">
        <v>94</v>
      </c>
      <c r="D258" s="10" t="s">
        <v>295</v>
      </c>
      <c r="E258" s="10">
        <v>2</v>
      </c>
      <c r="F258" s="10">
        <v>14</v>
      </c>
    </row>
    <row r="259" spans="2:6" x14ac:dyDescent="0.3">
      <c r="B259" s="10">
        <v>255</v>
      </c>
      <c r="C259" s="10" t="s">
        <v>112</v>
      </c>
      <c r="D259" s="10" t="s">
        <v>371</v>
      </c>
      <c r="E259" s="10">
        <v>2</v>
      </c>
      <c r="F259" s="10">
        <v>14</v>
      </c>
    </row>
    <row r="260" spans="2:6" x14ac:dyDescent="0.3">
      <c r="B260" s="10">
        <v>255</v>
      </c>
      <c r="C260" s="10" t="s">
        <v>112</v>
      </c>
      <c r="D260" s="10" t="s">
        <v>305</v>
      </c>
      <c r="E260" s="10">
        <v>2</v>
      </c>
      <c r="F260" s="10">
        <v>14</v>
      </c>
    </row>
    <row r="261" spans="2:6" x14ac:dyDescent="0.3">
      <c r="B261" s="10">
        <v>256</v>
      </c>
      <c r="C261" s="10" t="s">
        <v>211</v>
      </c>
      <c r="D261" s="10" t="s">
        <v>302</v>
      </c>
      <c r="E261" s="10">
        <v>2</v>
      </c>
      <c r="F261" s="10">
        <v>14</v>
      </c>
    </row>
    <row r="262" spans="2:6" x14ac:dyDescent="0.3">
      <c r="B262" s="10">
        <v>267</v>
      </c>
      <c r="C262" s="10" t="s">
        <v>207</v>
      </c>
      <c r="D262" s="10" t="s">
        <v>297</v>
      </c>
      <c r="E262" s="10">
        <v>2</v>
      </c>
      <c r="F262" s="10">
        <v>14</v>
      </c>
    </row>
    <row r="263" spans="2:6" x14ac:dyDescent="0.3">
      <c r="B263" s="10">
        <v>270</v>
      </c>
      <c r="C263" s="10" t="s">
        <v>258</v>
      </c>
      <c r="D263" s="10" t="s">
        <v>306</v>
      </c>
      <c r="E263" s="10">
        <v>2</v>
      </c>
      <c r="F263" s="10">
        <v>14</v>
      </c>
    </row>
    <row r="264" spans="2:6" x14ac:dyDescent="0.3">
      <c r="B264" s="10">
        <v>270</v>
      </c>
      <c r="C264" s="10" t="s">
        <v>258</v>
      </c>
      <c r="D264" s="10" t="s">
        <v>297</v>
      </c>
      <c r="E264" s="10">
        <v>2</v>
      </c>
      <c r="F264" s="10">
        <v>14</v>
      </c>
    </row>
    <row r="265" spans="2:6" x14ac:dyDescent="0.3">
      <c r="B265" s="10">
        <v>276</v>
      </c>
      <c r="C265" s="10" t="s">
        <v>92</v>
      </c>
      <c r="D265" s="10" t="s">
        <v>300</v>
      </c>
      <c r="E265" s="10">
        <v>2</v>
      </c>
      <c r="F265" s="10">
        <v>14</v>
      </c>
    </row>
    <row r="266" spans="2:6" x14ac:dyDescent="0.3">
      <c r="B266" s="10">
        <v>276</v>
      </c>
      <c r="C266" s="10" t="s">
        <v>92</v>
      </c>
      <c r="D266" s="10" t="s">
        <v>301</v>
      </c>
      <c r="E266" s="10">
        <v>2</v>
      </c>
      <c r="F266" s="10">
        <v>14</v>
      </c>
    </row>
    <row r="267" spans="2:6" x14ac:dyDescent="0.3">
      <c r="B267" s="10">
        <v>276</v>
      </c>
      <c r="C267" s="10" t="s">
        <v>92</v>
      </c>
      <c r="D267" s="10" t="s">
        <v>295</v>
      </c>
      <c r="E267" s="10">
        <v>2</v>
      </c>
      <c r="F267" s="10">
        <v>14</v>
      </c>
    </row>
    <row r="268" spans="2:6" x14ac:dyDescent="0.3">
      <c r="B268" s="10">
        <v>280</v>
      </c>
      <c r="C268" s="10" t="s">
        <v>105</v>
      </c>
      <c r="D268" s="10" t="s">
        <v>300</v>
      </c>
      <c r="E268" s="10">
        <v>2</v>
      </c>
      <c r="F268" s="10">
        <v>14</v>
      </c>
    </row>
    <row r="269" spans="2:6" x14ac:dyDescent="0.3">
      <c r="B269" s="10">
        <v>283</v>
      </c>
      <c r="C269" s="10" t="s">
        <v>190</v>
      </c>
      <c r="D269" s="10" t="s">
        <v>296</v>
      </c>
      <c r="E269" s="10">
        <v>2</v>
      </c>
      <c r="F269" s="10">
        <v>14</v>
      </c>
    </row>
    <row r="270" spans="2:6" x14ac:dyDescent="0.3">
      <c r="B270" s="10">
        <v>283</v>
      </c>
      <c r="C270" s="10" t="s">
        <v>190</v>
      </c>
      <c r="D270" s="10" t="s">
        <v>297</v>
      </c>
      <c r="E270" s="10">
        <v>2</v>
      </c>
      <c r="F270" s="10">
        <v>14</v>
      </c>
    </row>
    <row r="271" spans="2:6" x14ac:dyDescent="0.3">
      <c r="B271" s="10">
        <v>293</v>
      </c>
      <c r="C271" s="10" t="s">
        <v>221</v>
      </c>
      <c r="D271" s="10" t="s">
        <v>306</v>
      </c>
      <c r="E271" s="10">
        <v>2</v>
      </c>
      <c r="F271" s="10">
        <v>14</v>
      </c>
    </row>
    <row r="272" spans="2:6" x14ac:dyDescent="0.3">
      <c r="B272" s="10">
        <v>293</v>
      </c>
      <c r="C272" s="10" t="s">
        <v>221</v>
      </c>
      <c r="D272" s="10" t="s">
        <v>307</v>
      </c>
      <c r="E272" s="10">
        <v>2</v>
      </c>
      <c r="F272" s="10">
        <v>14</v>
      </c>
    </row>
    <row r="273" spans="2:6" x14ac:dyDescent="0.3">
      <c r="B273" s="10">
        <v>293</v>
      </c>
      <c r="C273" s="10" t="s">
        <v>221</v>
      </c>
      <c r="D273" s="10" t="s">
        <v>309</v>
      </c>
      <c r="E273" s="10">
        <v>2</v>
      </c>
      <c r="F273" s="10">
        <v>14</v>
      </c>
    </row>
    <row r="274" spans="2:6" x14ac:dyDescent="0.3">
      <c r="B274" s="10">
        <v>293</v>
      </c>
      <c r="C274" s="10" t="s">
        <v>221</v>
      </c>
      <c r="D274" s="10" t="s">
        <v>297</v>
      </c>
      <c r="E274" s="10">
        <v>2</v>
      </c>
      <c r="F274" s="10">
        <v>14</v>
      </c>
    </row>
    <row r="275" spans="2:6" x14ac:dyDescent="0.3">
      <c r="B275" s="10">
        <v>296</v>
      </c>
      <c r="C275" s="10" t="s">
        <v>142</v>
      </c>
      <c r="D275" s="10" t="s">
        <v>304</v>
      </c>
      <c r="E275" s="10">
        <v>2</v>
      </c>
      <c r="F275" s="10">
        <v>14</v>
      </c>
    </row>
    <row r="276" spans="2:6" x14ac:dyDescent="0.3">
      <c r="B276" s="10">
        <v>296</v>
      </c>
      <c r="C276" s="10" t="s">
        <v>142</v>
      </c>
      <c r="D276" s="10" t="s">
        <v>306</v>
      </c>
      <c r="E276" s="10">
        <v>2</v>
      </c>
      <c r="F276" s="10">
        <v>14</v>
      </c>
    </row>
    <row r="277" spans="2:6" x14ac:dyDescent="0.3">
      <c r="B277" s="10">
        <v>296</v>
      </c>
      <c r="C277" s="10" t="s">
        <v>142</v>
      </c>
      <c r="D277" s="10" t="s">
        <v>300</v>
      </c>
      <c r="E277" s="10">
        <v>2</v>
      </c>
      <c r="F277" s="10">
        <v>14</v>
      </c>
    </row>
    <row r="278" spans="2:6" x14ac:dyDescent="0.3">
      <c r="B278" s="10">
        <v>296</v>
      </c>
      <c r="C278" s="10" t="s">
        <v>142</v>
      </c>
      <c r="D278" s="10" t="s">
        <v>301</v>
      </c>
      <c r="E278" s="10">
        <v>2</v>
      </c>
      <c r="F278" s="10">
        <v>14</v>
      </c>
    </row>
    <row r="279" spans="2:6" x14ac:dyDescent="0.3">
      <c r="B279" s="10">
        <v>296</v>
      </c>
      <c r="C279" s="10" t="s">
        <v>142</v>
      </c>
      <c r="D279" s="10" t="s">
        <v>295</v>
      </c>
      <c r="E279" s="10">
        <v>2</v>
      </c>
      <c r="F279" s="10">
        <v>14</v>
      </c>
    </row>
    <row r="280" spans="2:6" x14ac:dyDescent="0.3">
      <c r="B280" s="10">
        <v>296</v>
      </c>
      <c r="C280" s="10" t="s">
        <v>142</v>
      </c>
      <c r="D280" s="10" t="s">
        <v>303</v>
      </c>
      <c r="E280" s="10">
        <v>2</v>
      </c>
      <c r="F280" s="10">
        <v>14</v>
      </c>
    </row>
    <row r="281" spans="2:6" x14ac:dyDescent="0.3">
      <c r="B281" s="10">
        <v>299</v>
      </c>
      <c r="C281" s="10" t="s">
        <v>187</v>
      </c>
      <c r="D281" s="10" t="s">
        <v>304</v>
      </c>
      <c r="E281" s="10">
        <v>2</v>
      </c>
      <c r="F281" s="10">
        <v>14</v>
      </c>
    </row>
    <row r="282" spans="2:6" x14ac:dyDescent="0.3">
      <c r="B282" s="10">
        <v>299</v>
      </c>
      <c r="C282" s="10" t="s">
        <v>187</v>
      </c>
      <c r="D282" s="10" t="s">
        <v>306</v>
      </c>
      <c r="E282" s="10">
        <v>2</v>
      </c>
      <c r="F282" s="10">
        <v>14</v>
      </c>
    </row>
    <row r="283" spans="2:6" x14ac:dyDescent="0.3">
      <c r="B283" s="10">
        <v>299</v>
      </c>
      <c r="C283" s="10" t="s">
        <v>187</v>
      </c>
      <c r="D283" s="10" t="s">
        <v>300</v>
      </c>
      <c r="E283" s="10">
        <v>2</v>
      </c>
      <c r="F283" s="10">
        <v>14</v>
      </c>
    </row>
    <row r="284" spans="2:6" x14ac:dyDescent="0.3">
      <c r="B284" s="10">
        <v>299</v>
      </c>
      <c r="C284" s="10" t="s">
        <v>187</v>
      </c>
      <c r="D284" s="10" t="s">
        <v>296</v>
      </c>
      <c r="E284" s="10">
        <v>2</v>
      </c>
      <c r="F284" s="10">
        <v>14</v>
      </c>
    </row>
    <row r="285" spans="2:6" x14ac:dyDescent="0.3">
      <c r="B285" s="10">
        <v>299</v>
      </c>
      <c r="C285" s="10" t="s">
        <v>187</v>
      </c>
      <c r="D285" s="10" t="s">
        <v>310</v>
      </c>
      <c r="E285" s="10">
        <v>2</v>
      </c>
      <c r="F285" s="10">
        <v>14</v>
      </c>
    </row>
    <row r="286" spans="2:6" x14ac:dyDescent="0.3">
      <c r="B286" s="10">
        <v>309</v>
      </c>
      <c r="C286" s="10" t="s">
        <v>147</v>
      </c>
      <c r="D286" s="10" t="s">
        <v>306</v>
      </c>
      <c r="E286" s="10">
        <v>2</v>
      </c>
      <c r="F286" s="10">
        <v>14</v>
      </c>
    </row>
    <row r="287" spans="2:6" x14ac:dyDescent="0.3">
      <c r="B287" s="10">
        <v>309</v>
      </c>
      <c r="C287" s="10" t="s">
        <v>147</v>
      </c>
      <c r="D287" s="10" t="s">
        <v>295</v>
      </c>
      <c r="E287" s="10">
        <v>2</v>
      </c>
      <c r="F287" s="10">
        <v>14</v>
      </c>
    </row>
    <row r="288" spans="2:6" x14ac:dyDescent="0.3">
      <c r="B288" s="10">
        <v>309</v>
      </c>
      <c r="C288" s="10" t="s">
        <v>147</v>
      </c>
      <c r="D288" s="10" t="s">
        <v>297</v>
      </c>
      <c r="E288" s="10">
        <v>2</v>
      </c>
      <c r="F288" s="10">
        <v>14</v>
      </c>
    </row>
    <row r="289" spans="2:6" x14ac:dyDescent="0.3">
      <c r="B289" s="10">
        <v>310</v>
      </c>
      <c r="C289" s="10" t="s">
        <v>130</v>
      </c>
      <c r="D289" s="10" t="s">
        <v>308</v>
      </c>
      <c r="E289" s="10">
        <v>2</v>
      </c>
      <c r="F289" s="10">
        <v>14</v>
      </c>
    </row>
    <row r="290" spans="2:6" x14ac:dyDescent="0.3">
      <c r="B290" s="10">
        <v>310</v>
      </c>
      <c r="C290" s="10" t="s">
        <v>130</v>
      </c>
      <c r="D290" s="10" t="s">
        <v>299</v>
      </c>
      <c r="E290" s="10">
        <v>2</v>
      </c>
      <c r="F290" s="10">
        <v>14</v>
      </c>
    </row>
    <row r="291" spans="2:6" x14ac:dyDescent="0.3">
      <c r="B291" s="10">
        <v>311</v>
      </c>
      <c r="C291" s="10" t="s">
        <v>205</v>
      </c>
      <c r="D291" s="10" t="s">
        <v>306</v>
      </c>
      <c r="E291" s="10">
        <v>2</v>
      </c>
      <c r="F291" s="10">
        <v>14</v>
      </c>
    </row>
    <row r="292" spans="2:6" x14ac:dyDescent="0.3">
      <c r="B292" s="10">
        <v>311</v>
      </c>
      <c r="C292" s="10" t="s">
        <v>205</v>
      </c>
      <c r="D292" s="10" t="s">
        <v>296</v>
      </c>
      <c r="E292" s="10">
        <v>2</v>
      </c>
      <c r="F292" s="10">
        <v>14</v>
      </c>
    </row>
    <row r="293" spans="2:6" x14ac:dyDescent="0.3">
      <c r="B293" s="10">
        <v>311</v>
      </c>
      <c r="C293" s="10" t="s">
        <v>205</v>
      </c>
      <c r="D293" s="10" t="s">
        <v>308</v>
      </c>
      <c r="E293" s="10">
        <v>2</v>
      </c>
      <c r="F293" s="10">
        <v>14</v>
      </c>
    </row>
    <row r="294" spans="2:6" x14ac:dyDescent="0.3">
      <c r="B294" s="10">
        <v>311</v>
      </c>
      <c r="C294" s="10" t="s">
        <v>205</v>
      </c>
      <c r="D294" s="10" t="s">
        <v>302</v>
      </c>
      <c r="E294" s="10">
        <v>2</v>
      </c>
      <c r="F294" s="10">
        <v>14</v>
      </c>
    </row>
    <row r="295" spans="2:6" x14ac:dyDescent="0.3">
      <c r="B295" s="10">
        <v>311</v>
      </c>
      <c r="C295" s="10" t="s">
        <v>205</v>
      </c>
      <c r="D295" s="10" t="s">
        <v>307</v>
      </c>
      <c r="E295" s="10">
        <v>2</v>
      </c>
      <c r="F295" s="10">
        <v>14</v>
      </c>
    </row>
    <row r="296" spans="2:6" x14ac:dyDescent="0.3">
      <c r="B296" s="10">
        <v>314</v>
      </c>
      <c r="C296" s="10" t="s">
        <v>154</v>
      </c>
      <c r="D296" s="10" t="s">
        <v>301</v>
      </c>
      <c r="E296" s="10">
        <v>2</v>
      </c>
      <c r="F296" s="10">
        <v>14</v>
      </c>
    </row>
    <row r="297" spans="2:6" x14ac:dyDescent="0.3">
      <c r="B297" s="10">
        <v>315</v>
      </c>
      <c r="C297" s="10" t="s">
        <v>216</v>
      </c>
      <c r="D297" s="10" t="s">
        <v>372</v>
      </c>
      <c r="E297" s="10">
        <v>2</v>
      </c>
      <c r="F297" s="10">
        <v>14</v>
      </c>
    </row>
    <row r="298" spans="2:6" x14ac:dyDescent="0.3">
      <c r="B298" s="10">
        <v>315</v>
      </c>
      <c r="C298" s="10" t="s">
        <v>216</v>
      </c>
      <c r="D298" s="10" t="s">
        <v>310</v>
      </c>
      <c r="E298" s="10">
        <v>2</v>
      </c>
      <c r="F298" s="10">
        <v>14</v>
      </c>
    </row>
    <row r="299" spans="2:6" x14ac:dyDescent="0.3">
      <c r="B299" s="10">
        <v>315</v>
      </c>
      <c r="C299" s="10" t="s">
        <v>216</v>
      </c>
      <c r="D299" s="10" t="s">
        <v>307</v>
      </c>
      <c r="E299" s="10">
        <v>2</v>
      </c>
      <c r="F299" s="10">
        <v>14</v>
      </c>
    </row>
    <row r="300" spans="2:6" x14ac:dyDescent="0.3">
      <c r="B300" s="10">
        <v>315</v>
      </c>
      <c r="C300" s="10" t="s">
        <v>216</v>
      </c>
      <c r="D300" s="10" t="s">
        <v>298</v>
      </c>
      <c r="E300" s="10">
        <v>2</v>
      </c>
      <c r="F300" s="10">
        <v>14</v>
      </c>
    </row>
    <row r="301" spans="2:6" x14ac:dyDescent="0.3">
      <c r="B301" s="10">
        <v>315</v>
      </c>
      <c r="C301" s="10" t="s">
        <v>216</v>
      </c>
      <c r="D301" s="10" t="s">
        <v>299</v>
      </c>
      <c r="E301" s="10">
        <v>2</v>
      </c>
      <c r="F301" s="10">
        <v>14</v>
      </c>
    </row>
    <row r="302" spans="2:6" x14ac:dyDescent="0.3">
      <c r="B302" s="10">
        <v>316</v>
      </c>
      <c r="C302" s="10" t="s">
        <v>206</v>
      </c>
      <c r="D302" s="10" t="s">
        <v>306</v>
      </c>
      <c r="E302" s="10">
        <v>2</v>
      </c>
      <c r="F302" s="10">
        <v>14</v>
      </c>
    </row>
    <row r="303" spans="2:6" x14ac:dyDescent="0.3">
      <c r="B303" s="10">
        <v>316</v>
      </c>
      <c r="C303" s="10" t="s">
        <v>206</v>
      </c>
      <c r="D303" s="10" t="s">
        <v>296</v>
      </c>
      <c r="E303" s="10">
        <v>2</v>
      </c>
      <c r="F303" s="10">
        <v>14</v>
      </c>
    </row>
    <row r="304" spans="2:6" x14ac:dyDescent="0.3">
      <c r="B304" s="10">
        <v>321</v>
      </c>
      <c r="C304" s="10" t="s">
        <v>81</v>
      </c>
      <c r="D304" s="10" t="s">
        <v>369</v>
      </c>
      <c r="E304" s="10">
        <v>2</v>
      </c>
      <c r="F304" s="10">
        <v>14</v>
      </c>
    </row>
    <row r="305" spans="2:6" x14ac:dyDescent="0.3">
      <c r="B305" s="10">
        <v>321</v>
      </c>
      <c r="C305" s="10" t="s">
        <v>81</v>
      </c>
      <c r="D305" s="10" t="s">
        <v>294</v>
      </c>
      <c r="E305" s="10">
        <v>2</v>
      </c>
      <c r="F305" s="10">
        <v>14</v>
      </c>
    </row>
    <row r="306" spans="2:6" x14ac:dyDescent="0.3">
      <c r="B306" s="10">
        <v>322</v>
      </c>
      <c r="C306" s="10" t="s">
        <v>132</v>
      </c>
      <c r="D306" s="10" t="s">
        <v>302</v>
      </c>
      <c r="E306" s="10">
        <v>2</v>
      </c>
      <c r="F306" s="10">
        <v>14</v>
      </c>
    </row>
    <row r="307" spans="2:6" x14ac:dyDescent="0.3">
      <c r="B307" s="10">
        <v>329</v>
      </c>
      <c r="C307" s="10" t="s">
        <v>125</v>
      </c>
      <c r="D307" s="10" t="s">
        <v>368</v>
      </c>
      <c r="E307" s="10">
        <v>2</v>
      </c>
      <c r="F307" s="10">
        <v>14</v>
      </c>
    </row>
    <row r="308" spans="2:6" x14ac:dyDescent="0.3">
      <c r="B308" s="10">
        <v>329</v>
      </c>
      <c r="C308" s="10" t="s">
        <v>125</v>
      </c>
      <c r="D308" s="10" t="s">
        <v>306</v>
      </c>
      <c r="E308" s="10">
        <v>2</v>
      </c>
      <c r="F308" s="10">
        <v>14</v>
      </c>
    </row>
    <row r="309" spans="2:6" x14ac:dyDescent="0.3">
      <c r="B309" s="10">
        <v>333</v>
      </c>
      <c r="C309" s="10" t="s">
        <v>252</v>
      </c>
      <c r="D309" s="10" t="s">
        <v>296</v>
      </c>
      <c r="E309" s="10">
        <v>2</v>
      </c>
      <c r="F309" s="10">
        <v>14</v>
      </c>
    </row>
    <row r="310" spans="2:6" x14ac:dyDescent="0.3">
      <c r="B310" s="10">
        <v>333</v>
      </c>
      <c r="C310" s="10" t="s">
        <v>252</v>
      </c>
      <c r="D310" s="10" t="s">
        <v>303</v>
      </c>
      <c r="E310" s="10">
        <v>2</v>
      </c>
      <c r="F310" s="10">
        <v>14</v>
      </c>
    </row>
    <row r="311" spans="2:6" x14ac:dyDescent="0.3">
      <c r="B311" s="10">
        <v>333</v>
      </c>
      <c r="C311" s="10" t="s">
        <v>252</v>
      </c>
      <c r="D311" s="10" t="s">
        <v>299</v>
      </c>
      <c r="E311" s="10">
        <v>2</v>
      </c>
      <c r="F311" s="10">
        <v>14</v>
      </c>
    </row>
    <row r="312" spans="2:6" x14ac:dyDescent="0.3">
      <c r="B312" s="10">
        <v>333</v>
      </c>
      <c r="C312" s="10" t="s">
        <v>252</v>
      </c>
      <c r="D312" s="10" t="s">
        <v>297</v>
      </c>
      <c r="E312" s="10">
        <v>2</v>
      </c>
      <c r="F312" s="10">
        <v>14</v>
      </c>
    </row>
    <row r="313" spans="2:6" x14ac:dyDescent="0.3">
      <c r="B313" s="10">
        <v>334</v>
      </c>
      <c r="C313" s="10" t="s">
        <v>49</v>
      </c>
      <c r="D313" s="10" t="s">
        <v>296</v>
      </c>
      <c r="E313" s="10">
        <v>2</v>
      </c>
      <c r="F313" s="10">
        <v>14</v>
      </c>
    </row>
    <row r="314" spans="2:6" x14ac:dyDescent="0.3">
      <c r="B314" s="10">
        <v>334</v>
      </c>
      <c r="C314" s="10" t="s">
        <v>49</v>
      </c>
      <c r="D314" s="10" t="s">
        <v>308</v>
      </c>
      <c r="E314" s="10">
        <v>2</v>
      </c>
      <c r="F314" s="10">
        <v>14</v>
      </c>
    </row>
    <row r="315" spans="2:6" x14ac:dyDescent="0.3">
      <c r="B315" s="10">
        <v>334</v>
      </c>
      <c r="C315" s="10" t="s">
        <v>49</v>
      </c>
      <c r="D315" s="10" t="s">
        <v>295</v>
      </c>
      <c r="E315" s="10">
        <v>2</v>
      </c>
      <c r="F315" s="10">
        <v>14</v>
      </c>
    </row>
    <row r="316" spans="2:6" x14ac:dyDescent="0.3">
      <c r="B316" s="10">
        <v>335</v>
      </c>
      <c r="C316" s="10" t="s">
        <v>202</v>
      </c>
      <c r="D316" s="10" t="s">
        <v>298</v>
      </c>
      <c r="E316" s="10">
        <v>2</v>
      </c>
      <c r="F316" s="10">
        <v>14</v>
      </c>
    </row>
    <row r="317" spans="2:6" x14ac:dyDescent="0.3">
      <c r="B317" s="10">
        <v>342</v>
      </c>
      <c r="C317" s="10" t="s">
        <v>195</v>
      </c>
      <c r="D317" s="10" t="s">
        <v>298</v>
      </c>
      <c r="E317" s="10">
        <v>2</v>
      </c>
      <c r="F317" s="10">
        <v>14</v>
      </c>
    </row>
    <row r="318" spans="2:6" x14ac:dyDescent="0.3">
      <c r="B318" s="10">
        <v>346</v>
      </c>
      <c r="C318" s="10" t="s">
        <v>248</v>
      </c>
      <c r="D318" s="10" t="s">
        <v>295</v>
      </c>
      <c r="E318" s="10">
        <v>2</v>
      </c>
      <c r="F318" s="10">
        <v>14</v>
      </c>
    </row>
    <row r="319" spans="2:6" x14ac:dyDescent="0.3">
      <c r="B319" s="10">
        <v>346</v>
      </c>
      <c r="C319" s="10" t="s">
        <v>248</v>
      </c>
      <c r="D319" s="10" t="s">
        <v>297</v>
      </c>
      <c r="E319" s="10">
        <v>2</v>
      </c>
      <c r="F319" s="10">
        <v>14</v>
      </c>
    </row>
    <row r="320" spans="2:6" x14ac:dyDescent="0.3">
      <c r="B320" s="10">
        <v>347</v>
      </c>
      <c r="C320" s="10" t="s">
        <v>234</v>
      </c>
      <c r="D320" s="10" t="s">
        <v>294</v>
      </c>
      <c r="E320" s="10">
        <v>2</v>
      </c>
      <c r="F320" s="10">
        <v>14</v>
      </c>
    </row>
    <row r="321" spans="2:6" x14ac:dyDescent="0.3">
      <c r="B321" s="10">
        <v>347</v>
      </c>
      <c r="C321" s="10" t="s">
        <v>234</v>
      </c>
      <c r="D321" s="10" t="s">
        <v>309</v>
      </c>
      <c r="E321" s="10">
        <v>2</v>
      </c>
      <c r="F321" s="10">
        <v>14</v>
      </c>
    </row>
    <row r="322" spans="2:6" x14ac:dyDescent="0.3">
      <c r="B322" s="10">
        <v>347</v>
      </c>
      <c r="C322" s="10" t="s">
        <v>234</v>
      </c>
      <c r="D322" s="10" t="s">
        <v>305</v>
      </c>
      <c r="E322" s="10">
        <v>2</v>
      </c>
      <c r="F322" s="10">
        <v>14</v>
      </c>
    </row>
    <row r="323" spans="2:6" x14ac:dyDescent="0.3">
      <c r="B323" s="10">
        <v>349</v>
      </c>
      <c r="C323" s="10" t="s">
        <v>168</v>
      </c>
      <c r="D323" s="10" t="s">
        <v>298</v>
      </c>
      <c r="E323" s="10">
        <v>2</v>
      </c>
      <c r="F323" s="10">
        <v>14</v>
      </c>
    </row>
    <row r="324" spans="2:6" x14ac:dyDescent="0.3">
      <c r="B324" s="10">
        <v>350</v>
      </c>
      <c r="C324" s="10" t="s">
        <v>109</v>
      </c>
      <c r="D324" s="10" t="s">
        <v>310</v>
      </c>
      <c r="E324" s="10">
        <v>2</v>
      </c>
      <c r="F324" s="10">
        <v>14</v>
      </c>
    </row>
    <row r="325" spans="2:6" x14ac:dyDescent="0.3">
      <c r="B325" s="10">
        <v>350</v>
      </c>
      <c r="C325" s="10" t="s">
        <v>109</v>
      </c>
      <c r="D325" s="10" t="s">
        <v>302</v>
      </c>
      <c r="E325" s="10">
        <v>2</v>
      </c>
      <c r="F325" s="10">
        <v>14</v>
      </c>
    </row>
    <row r="326" spans="2:6" x14ac:dyDescent="0.3">
      <c r="B326" s="10">
        <v>350</v>
      </c>
      <c r="C326" s="10" t="s">
        <v>109</v>
      </c>
      <c r="D326" s="10" t="s">
        <v>299</v>
      </c>
      <c r="E326" s="10">
        <v>2</v>
      </c>
      <c r="F326" s="10">
        <v>14</v>
      </c>
    </row>
    <row r="327" spans="2:6" x14ac:dyDescent="0.3">
      <c r="B327" s="10">
        <v>352</v>
      </c>
      <c r="C327" s="10" t="s">
        <v>219</v>
      </c>
      <c r="D327" s="10" t="s">
        <v>302</v>
      </c>
      <c r="E327" s="10">
        <v>2</v>
      </c>
      <c r="F327" s="10">
        <v>14</v>
      </c>
    </row>
    <row r="328" spans="2:6" x14ac:dyDescent="0.3">
      <c r="B328" s="10">
        <v>356</v>
      </c>
      <c r="C328" s="10" t="s">
        <v>149</v>
      </c>
      <c r="D328" s="10" t="s">
        <v>304</v>
      </c>
      <c r="E328" s="10">
        <v>2</v>
      </c>
      <c r="F328" s="10">
        <v>14</v>
      </c>
    </row>
    <row r="329" spans="2:6" x14ac:dyDescent="0.3">
      <c r="B329" s="10">
        <v>356</v>
      </c>
      <c r="C329" s="10" t="s">
        <v>149</v>
      </c>
      <c r="D329" s="10" t="s">
        <v>305</v>
      </c>
      <c r="E329" s="10">
        <v>2</v>
      </c>
      <c r="F329" s="10">
        <v>14</v>
      </c>
    </row>
    <row r="330" spans="2:6" x14ac:dyDescent="0.3">
      <c r="B330" s="10">
        <v>356</v>
      </c>
      <c r="C330" s="10" t="s">
        <v>149</v>
      </c>
      <c r="D330" s="10" t="s">
        <v>297</v>
      </c>
      <c r="E330" s="10">
        <v>2</v>
      </c>
      <c r="F330" s="10">
        <v>14</v>
      </c>
    </row>
    <row r="331" spans="2:6" x14ac:dyDescent="0.3">
      <c r="B331" s="10">
        <v>357</v>
      </c>
      <c r="C331" s="10" t="s">
        <v>186</v>
      </c>
      <c r="D331" s="10" t="s">
        <v>373</v>
      </c>
      <c r="E331" s="10">
        <v>2</v>
      </c>
      <c r="F331" s="10">
        <v>14</v>
      </c>
    </row>
    <row r="332" spans="2:6" x14ac:dyDescent="0.3">
      <c r="B332" s="10">
        <v>357</v>
      </c>
      <c r="C332" s="10" t="s">
        <v>186</v>
      </c>
      <c r="D332" s="10" t="s">
        <v>304</v>
      </c>
      <c r="E332" s="10">
        <v>2</v>
      </c>
      <c r="F332" s="10">
        <v>14</v>
      </c>
    </row>
    <row r="333" spans="2:6" x14ac:dyDescent="0.3">
      <c r="B333" s="10">
        <v>357</v>
      </c>
      <c r="C333" s="10" t="s">
        <v>186</v>
      </c>
      <c r="D333" s="10" t="s">
        <v>306</v>
      </c>
      <c r="E333" s="10">
        <v>2</v>
      </c>
      <c r="F333" s="10">
        <v>14</v>
      </c>
    </row>
    <row r="334" spans="2:6" x14ac:dyDescent="0.3">
      <c r="B334" s="10">
        <v>357</v>
      </c>
      <c r="C334" s="10" t="s">
        <v>186</v>
      </c>
      <c r="D334" s="10" t="s">
        <v>305</v>
      </c>
      <c r="E334" s="10">
        <v>2</v>
      </c>
      <c r="F334" s="10">
        <v>14</v>
      </c>
    </row>
    <row r="335" spans="2:6" x14ac:dyDescent="0.3">
      <c r="B335" s="10">
        <v>357</v>
      </c>
      <c r="C335" s="10" t="s">
        <v>186</v>
      </c>
      <c r="D335" s="10" t="s">
        <v>299</v>
      </c>
      <c r="E335" s="10">
        <v>2</v>
      </c>
      <c r="F335" s="10">
        <v>14</v>
      </c>
    </row>
    <row r="336" spans="2:6" x14ac:dyDescent="0.3">
      <c r="B336" s="10">
        <v>357</v>
      </c>
      <c r="C336" s="10" t="s">
        <v>186</v>
      </c>
      <c r="D336" s="10" t="s">
        <v>297</v>
      </c>
      <c r="E336" s="10">
        <v>2</v>
      </c>
      <c r="F336" s="10">
        <v>14</v>
      </c>
    </row>
    <row r="337" spans="2:6" x14ac:dyDescent="0.3">
      <c r="B337" s="10">
        <v>359</v>
      </c>
      <c r="C337" s="10" t="s">
        <v>255</v>
      </c>
      <c r="D337" s="10" t="s">
        <v>304</v>
      </c>
      <c r="E337" s="10">
        <v>2</v>
      </c>
      <c r="F337" s="10">
        <v>14</v>
      </c>
    </row>
    <row r="338" spans="2:6" x14ac:dyDescent="0.3">
      <c r="B338" s="10">
        <v>359</v>
      </c>
      <c r="C338" s="10" t="s">
        <v>255</v>
      </c>
      <c r="D338" s="10" t="s">
        <v>311</v>
      </c>
      <c r="E338" s="10">
        <v>2</v>
      </c>
      <c r="F338" s="10">
        <v>14</v>
      </c>
    </row>
    <row r="339" spans="2:6" x14ac:dyDescent="0.3">
      <c r="B339" s="10">
        <v>359</v>
      </c>
      <c r="C339" s="10" t="s">
        <v>255</v>
      </c>
      <c r="D339" s="10" t="s">
        <v>305</v>
      </c>
      <c r="E339" s="10">
        <v>2</v>
      </c>
      <c r="F339" s="10">
        <v>14</v>
      </c>
    </row>
    <row r="340" spans="2:6" x14ac:dyDescent="0.3">
      <c r="B340" s="10">
        <v>362</v>
      </c>
      <c r="C340" s="10" t="s">
        <v>104</v>
      </c>
      <c r="D340" s="10" t="s">
        <v>300</v>
      </c>
      <c r="E340" s="10">
        <v>2</v>
      </c>
      <c r="F340" s="10">
        <v>14</v>
      </c>
    </row>
    <row r="341" spans="2:6" x14ac:dyDescent="0.3">
      <c r="B341" s="10">
        <v>363</v>
      </c>
      <c r="C341" s="10" t="s">
        <v>153</v>
      </c>
      <c r="D341" s="10" t="s">
        <v>294</v>
      </c>
      <c r="E341" s="10">
        <v>2</v>
      </c>
      <c r="F341" s="10">
        <v>14</v>
      </c>
    </row>
    <row r="342" spans="2:6" x14ac:dyDescent="0.3">
      <c r="B342" s="10">
        <v>363</v>
      </c>
      <c r="C342" s="10" t="s">
        <v>153</v>
      </c>
      <c r="D342" s="10" t="s">
        <v>295</v>
      </c>
      <c r="E342" s="10">
        <v>2</v>
      </c>
      <c r="F342" s="10">
        <v>14</v>
      </c>
    </row>
    <row r="343" spans="2:6" x14ac:dyDescent="0.3">
      <c r="B343" s="10">
        <v>363</v>
      </c>
      <c r="C343" s="10" t="s">
        <v>153</v>
      </c>
      <c r="D343" s="10" t="s">
        <v>305</v>
      </c>
      <c r="E343" s="10">
        <v>2</v>
      </c>
      <c r="F343" s="10">
        <v>14</v>
      </c>
    </row>
    <row r="344" spans="2:6" x14ac:dyDescent="0.3">
      <c r="B344" s="10">
        <v>364</v>
      </c>
      <c r="C344" s="10" t="s">
        <v>196</v>
      </c>
      <c r="D344" s="10" t="s">
        <v>373</v>
      </c>
      <c r="E344" s="10">
        <v>2</v>
      </c>
      <c r="F344" s="10">
        <v>14</v>
      </c>
    </row>
    <row r="345" spans="2:6" x14ac:dyDescent="0.3">
      <c r="B345" s="10">
        <v>364</v>
      </c>
      <c r="C345" s="10" t="s">
        <v>196</v>
      </c>
      <c r="D345" s="10" t="s">
        <v>295</v>
      </c>
      <c r="E345" s="10">
        <v>2</v>
      </c>
      <c r="F345" s="10">
        <v>14</v>
      </c>
    </row>
    <row r="346" spans="2:6" x14ac:dyDescent="0.3">
      <c r="B346" s="10">
        <v>364</v>
      </c>
      <c r="C346" s="10" t="s">
        <v>196</v>
      </c>
      <c r="D346" s="10" t="s">
        <v>303</v>
      </c>
      <c r="E346" s="10">
        <v>2</v>
      </c>
      <c r="F346" s="10">
        <v>14</v>
      </c>
    </row>
    <row r="347" spans="2:6" x14ac:dyDescent="0.3">
      <c r="B347" s="10">
        <v>367</v>
      </c>
      <c r="C347" s="10" t="s">
        <v>223</v>
      </c>
      <c r="D347" s="10" t="s">
        <v>306</v>
      </c>
      <c r="E347" s="10">
        <v>2</v>
      </c>
      <c r="F347" s="10">
        <v>14</v>
      </c>
    </row>
    <row r="348" spans="2:6" x14ac:dyDescent="0.3">
      <c r="B348" s="10">
        <v>367</v>
      </c>
      <c r="C348" s="10" t="s">
        <v>223</v>
      </c>
      <c r="D348" s="10" t="s">
        <v>300</v>
      </c>
      <c r="E348" s="10">
        <v>2</v>
      </c>
      <c r="F348" s="10">
        <v>14</v>
      </c>
    </row>
    <row r="349" spans="2:6" x14ac:dyDescent="0.3">
      <c r="B349" s="10">
        <v>367</v>
      </c>
      <c r="C349" s="10" t="s">
        <v>223</v>
      </c>
      <c r="D349" s="10" t="s">
        <v>294</v>
      </c>
      <c r="E349" s="10">
        <v>2</v>
      </c>
      <c r="F349" s="10">
        <v>14</v>
      </c>
    </row>
    <row r="350" spans="2:6" x14ac:dyDescent="0.3">
      <c r="B350" s="10">
        <v>367</v>
      </c>
      <c r="C350" s="10" t="s">
        <v>223</v>
      </c>
      <c r="D350" s="10" t="s">
        <v>308</v>
      </c>
      <c r="E350" s="10">
        <v>2</v>
      </c>
      <c r="F350" s="10">
        <v>14</v>
      </c>
    </row>
    <row r="351" spans="2:6" x14ac:dyDescent="0.3">
      <c r="B351" s="10">
        <v>367</v>
      </c>
      <c r="C351" s="10" t="s">
        <v>223</v>
      </c>
      <c r="D351" s="10" t="s">
        <v>295</v>
      </c>
      <c r="E351" s="10">
        <v>2</v>
      </c>
      <c r="F351" s="10">
        <v>14</v>
      </c>
    </row>
    <row r="352" spans="2:6" x14ac:dyDescent="0.3">
      <c r="B352" s="10">
        <v>368</v>
      </c>
      <c r="C352" s="10" t="s">
        <v>199</v>
      </c>
      <c r="D352" s="10" t="s">
        <v>299</v>
      </c>
      <c r="E352" s="10">
        <v>2</v>
      </c>
      <c r="F352" s="10">
        <v>14</v>
      </c>
    </row>
    <row r="353" spans="2:6" x14ac:dyDescent="0.3">
      <c r="B353" s="10">
        <v>370</v>
      </c>
      <c r="C353" s="10" t="s">
        <v>214</v>
      </c>
      <c r="D353" s="10" t="s">
        <v>368</v>
      </c>
      <c r="E353" s="10">
        <v>2</v>
      </c>
      <c r="F353" s="10">
        <v>14</v>
      </c>
    </row>
    <row r="354" spans="2:6" x14ac:dyDescent="0.3">
      <c r="B354" s="10">
        <v>371</v>
      </c>
      <c r="C354" s="10" t="s">
        <v>194</v>
      </c>
      <c r="D354" s="10" t="s">
        <v>368</v>
      </c>
      <c r="E354" s="10">
        <v>2</v>
      </c>
      <c r="F354" s="10">
        <v>14</v>
      </c>
    </row>
    <row r="355" spans="2:6" x14ac:dyDescent="0.3">
      <c r="B355" s="10">
        <v>371</v>
      </c>
      <c r="C355" s="10" t="s">
        <v>194</v>
      </c>
      <c r="D355" s="10" t="s">
        <v>304</v>
      </c>
      <c r="E355" s="10">
        <v>2</v>
      </c>
      <c r="F355" s="10">
        <v>14</v>
      </c>
    </row>
    <row r="356" spans="2:6" x14ac:dyDescent="0.3">
      <c r="B356" s="10">
        <v>371</v>
      </c>
      <c r="C356" s="10" t="s">
        <v>194</v>
      </c>
      <c r="D356" s="10" t="s">
        <v>300</v>
      </c>
      <c r="E356" s="10">
        <v>2</v>
      </c>
      <c r="F356" s="10">
        <v>14</v>
      </c>
    </row>
    <row r="357" spans="2:6" x14ac:dyDescent="0.3">
      <c r="B357" s="10">
        <v>371</v>
      </c>
      <c r="C357" s="10" t="s">
        <v>194</v>
      </c>
      <c r="D357" s="10" t="s">
        <v>295</v>
      </c>
      <c r="E357" s="10">
        <v>2</v>
      </c>
      <c r="F357" s="10">
        <v>14</v>
      </c>
    </row>
    <row r="358" spans="2:6" x14ac:dyDescent="0.3">
      <c r="B358" s="10">
        <v>371</v>
      </c>
      <c r="C358" s="10" t="s">
        <v>194</v>
      </c>
      <c r="D358" s="10" t="s">
        <v>311</v>
      </c>
      <c r="E358" s="10">
        <v>2</v>
      </c>
      <c r="F358" s="10">
        <v>14</v>
      </c>
    </row>
    <row r="359" spans="2:6" x14ac:dyDescent="0.3">
      <c r="B359" s="10">
        <v>371</v>
      </c>
      <c r="C359" s="10" t="s">
        <v>194</v>
      </c>
      <c r="D359" s="10" t="s">
        <v>297</v>
      </c>
      <c r="E359" s="10">
        <v>2</v>
      </c>
      <c r="F359" s="10">
        <v>14</v>
      </c>
    </row>
    <row r="360" spans="2:6" x14ac:dyDescent="0.3">
      <c r="B360" s="10">
        <v>372</v>
      </c>
      <c r="C360" s="10" t="s">
        <v>35</v>
      </c>
      <c r="D360" s="10" t="s">
        <v>304</v>
      </c>
      <c r="E360" s="10">
        <v>2</v>
      </c>
      <c r="F360" s="10">
        <v>14</v>
      </c>
    </row>
    <row r="361" spans="2:6" x14ac:dyDescent="0.3">
      <c r="B361" s="10">
        <v>374</v>
      </c>
      <c r="C361" s="10" t="s">
        <v>121</v>
      </c>
      <c r="D361" s="10" t="s">
        <v>302</v>
      </c>
      <c r="E361" s="10">
        <v>2</v>
      </c>
      <c r="F361" s="10">
        <v>14</v>
      </c>
    </row>
    <row r="362" spans="2:6" x14ac:dyDescent="0.3">
      <c r="B362" s="10">
        <v>374</v>
      </c>
      <c r="C362" s="10" t="s">
        <v>121</v>
      </c>
      <c r="D362" s="10" t="s">
        <v>307</v>
      </c>
      <c r="E362" s="10">
        <v>2</v>
      </c>
      <c r="F362" s="10">
        <v>14</v>
      </c>
    </row>
    <row r="363" spans="2:6" x14ac:dyDescent="0.3">
      <c r="B363" s="10">
        <v>374</v>
      </c>
      <c r="C363" s="10" t="s">
        <v>121</v>
      </c>
      <c r="D363" s="10" t="s">
        <v>297</v>
      </c>
      <c r="E363" s="10">
        <v>2</v>
      </c>
      <c r="F363" s="10">
        <v>14</v>
      </c>
    </row>
    <row r="364" spans="2:6" x14ac:dyDescent="0.3">
      <c r="B364" s="10">
        <v>377</v>
      </c>
      <c r="C364" s="10" t="s">
        <v>177</v>
      </c>
      <c r="D364" s="10" t="s">
        <v>294</v>
      </c>
      <c r="E364" s="10">
        <v>2</v>
      </c>
      <c r="F364" s="10">
        <v>14</v>
      </c>
    </row>
    <row r="365" spans="2:6" x14ac:dyDescent="0.3">
      <c r="B365" s="10">
        <v>377</v>
      </c>
      <c r="C365" s="10" t="s">
        <v>177</v>
      </c>
      <c r="D365" s="10" t="s">
        <v>310</v>
      </c>
      <c r="E365" s="10">
        <v>2</v>
      </c>
      <c r="F365" s="10">
        <v>14</v>
      </c>
    </row>
    <row r="366" spans="2:6" x14ac:dyDescent="0.3">
      <c r="B366" s="10">
        <v>378</v>
      </c>
      <c r="C366" s="10" t="s">
        <v>155</v>
      </c>
      <c r="D366" s="10" t="s">
        <v>301</v>
      </c>
      <c r="E366" s="10">
        <v>2</v>
      </c>
      <c r="F366" s="10">
        <v>14</v>
      </c>
    </row>
    <row r="367" spans="2:6" x14ac:dyDescent="0.3">
      <c r="B367" s="10">
        <v>378</v>
      </c>
      <c r="C367" s="10" t="s">
        <v>155</v>
      </c>
      <c r="D367" s="10" t="s">
        <v>305</v>
      </c>
      <c r="E367" s="10">
        <v>2</v>
      </c>
      <c r="F367" s="10">
        <v>14</v>
      </c>
    </row>
    <row r="368" spans="2:6" x14ac:dyDescent="0.3">
      <c r="B368" s="10">
        <v>381</v>
      </c>
      <c r="C368" s="10" t="s">
        <v>218</v>
      </c>
      <c r="D368" s="10" t="s">
        <v>294</v>
      </c>
      <c r="E368" s="10">
        <v>2</v>
      </c>
      <c r="F368" s="10">
        <v>14</v>
      </c>
    </row>
    <row r="369" spans="2:6" x14ac:dyDescent="0.3">
      <c r="B369" s="10">
        <v>382</v>
      </c>
      <c r="C369" s="10" t="s">
        <v>247</v>
      </c>
      <c r="D369" s="10" t="s">
        <v>304</v>
      </c>
      <c r="E369" s="10">
        <v>2</v>
      </c>
      <c r="F369" s="10">
        <v>14</v>
      </c>
    </row>
    <row r="370" spans="2:6" x14ac:dyDescent="0.3">
      <c r="B370" s="10">
        <v>382</v>
      </c>
      <c r="C370" s="10" t="s">
        <v>247</v>
      </c>
      <c r="D370" s="10" t="s">
        <v>301</v>
      </c>
      <c r="E370" s="10">
        <v>2</v>
      </c>
      <c r="F370" s="10">
        <v>14</v>
      </c>
    </row>
    <row r="371" spans="2:6" x14ac:dyDescent="0.3">
      <c r="B371" s="10">
        <v>382</v>
      </c>
      <c r="C371" s="10" t="s">
        <v>247</v>
      </c>
      <c r="D371" s="10" t="s">
        <v>308</v>
      </c>
      <c r="E371" s="10">
        <v>2</v>
      </c>
      <c r="F371" s="10">
        <v>14</v>
      </c>
    </row>
    <row r="372" spans="2:6" x14ac:dyDescent="0.3">
      <c r="B372" s="10">
        <v>382</v>
      </c>
      <c r="C372" s="10" t="s">
        <v>247</v>
      </c>
      <c r="D372" s="10" t="s">
        <v>310</v>
      </c>
      <c r="E372" s="10">
        <v>2</v>
      </c>
      <c r="F372" s="10">
        <v>14</v>
      </c>
    </row>
    <row r="373" spans="2:6" x14ac:dyDescent="0.3">
      <c r="B373" s="10">
        <v>382</v>
      </c>
      <c r="C373" s="10" t="s">
        <v>247</v>
      </c>
      <c r="D373" s="10" t="s">
        <v>302</v>
      </c>
      <c r="E373" s="10">
        <v>2</v>
      </c>
      <c r="F373" s="10">
        <v>14</v>
      </c>
    </row>
    <row r="374" spans="2:6" x14ac:dyDescent="0.3">
      <c r="B374" s="10">
        <v>382</v>
      </c>
      <c r="C374" s="10" t="s">
        <v>247</v>
      </c>
      <c r="D374" s="10" t="s">
        <v>307</v>
      </c>
      <c r="E374" s="10">
        <v>2</v>
      </c>
      <c r="F374" s="10">
        <v>14</v>
      </c>
    </row>
    <row r="375" spans="2:6" x14ac:dyDescent="0.3">
      <c r="B375" s="10">
        <v>385</v>
      </c>
      <c r="C375" s="10" t="s">
        <v>9</v>
      </c>
      <c r="D375" s="10" t="s">
        <v>294</v>
      </c>
      <c r="E375" s="10">
        <v>2</v>
      </c>
      <c r="F375" s="10">
        <v>14</v>
      </c>
    </row>
    <row r="376" spans="2:6" x14ac:dyDescent="0.3">
      <c r="B376" s="10">
        <v>385</v>
      </c>
      <c r="C376" s="10" t="s">
        <v>9</v>
      </c>
      <c r="D376" s="10" t="s">
        <v>307</v>
      </c>
      <c r="E376" s="10">
        <v>2</v>
      </c>
      <c r="F376" s="10">
        <v>14</v>
      </c>
    </row>
    <row r="377" spans="2:6" x14ac:dyDescent="0.3">
      <c r="B377" s="10">
        <v>386</v>
      </c>
      <c r="C377" s="10" t="s">
        <v>204</v>
      </c>
      <c r="D377" s="10" t="s">
        <v>306</v>
      </c>
      <c r="E377" s="10">
        <v>2</v>
      </c>
      <c r="F377" s="10">
        <v>14</v>
      </c>
    </row>
    <row r="378" spans="2:6" x14ac:dyDescent="0.3">
      <c r="B378" s="10">
        <v>386</v>
      </c>
      <c r="C378" s="10" t="s">
        <v>204</v>
      </c>
      <c r="D378" s="10" t="s">
        <v>307</v>
      </c>
      <c r="E378" s="10">
        <v>2</v>
      </c>
      <c r="F378" s="10">
        <v>14</v>
      </c>
    </row>
    <row r="379" spans="2:6" x14ac:dyDescent="0.3">
      <c r="B379" s="10">
        <v>387</v>
      </c>
      <c r="C379" s="10" t="s">
        <v>249</v>
      </c>
      <c r="D379" s="10" t="s">
        <v>306</v>
      </c>
      <c r="E379" s="10">
        <v>2</v>
      </c>
      <c r="F379" s="10">
        <v>14</v>
      </c>
    </row>
    <row r="380" spans="2:6" x14ac:dyDescent="0.3">
      <c r="B380" s="10">
        <v>388</v>
      </c>
      <c r="C380" s="10" t="s">
        <v>198</v>
      </c>
      <c r="D380" s="10" t="s">
        <v>302</v>
      </c>
      <c r="E380" s="10">
        <v>2</v>
      </c>
      <c r="F380" s="10">
        <v>14</v>
      </c>
    </row>
    <row r="381" spans="2:6" x14ac:dyDescent="0.3">
      <c r="B381" s="10">
        <v>389</v>
      </c>
      <c r="C381" s="10" t="s">
        <v>240</v>
      </c>
      <c r="D381" s="10" t="s">
        <v>297</v>
      </c>
      <c r="E381" s="10">
        <v>2</v>
      </c>
      <c r="F381" s="10">
        <v>14</v>
      </c>
    </row>
    <row r="382" spans="2:6" x14ac:dyDescent="0.3">
      <c r="B382" s="10">
        <v>390</v>
      </c>
      <c r="C382" s="10" t="s">
        <v>99</v>
      </c>
      <c r="D382" s="10" t="s">
        <v>302</v>
      </c>
      <c r="E382" s="10">
        <v>2</v>
      </c>
      <c r="F382" s="10">
        <v>14</v>
      </c>
    </row>
    <row r="383" spans="2:6" x14ac:dyDescent="0.3">
      <c r="B383" s="10">
        <v>390</v>
      </c>
      <c r="C383" s="10" t="s">
        <v>99</v>
      </c>
      <c r="D383" s="10" t="s">
        <v>307</v>
      </c>
      <c r="E383" s="10">
        <v>2</v>
      </c>
      <c r="F383" s="10">
        <v>14</v>
      </c>
    </row>
    <row r="384" spans="2:6" x14ac:dyDescent="0.3">
      <c r="B384" s="10">
        <v>391</v>
      </c>
      <c r="C384" s="10" t="s">
        <v>164</v>
      </c>
      <c r="D384" s="10" t="s">
        <v>298</v>
      </c>
      <c r="E384" s="10">
        <v>2</v>
      </c>
      <c r="F384" s="10">
        <v>14</v>
      </c>
    </row>
    <row r="385" spans="2:6" x14ac:dyDescent="0.3">
      <c r="B385" s="10">
        <v>394</v>
      </c>
      <c r="C385" s="10" t="s">
        <v>128</v>
      </c>
      <c r="D385" s="10" t="s">
        <v>306</v>
      </c>
      <c r="E385" s="10">
        <v>2</v>
      </c>
      <c r="F385" s="10">
        <v>14</v>
      </c>
    </row>
    <row r="386" spans="2:6" x14ac:dyDescent="0.3">
      <c r="B386" s="10">
        <v>395</v>
      </c>
      <c r="C386" s="10" t="s">
        <v>208</v>
      </c>
      <c r="D386" s="10" t="s">
        <v>297</v>
      </c>
      <c r="E386" s="10">
        <v>2</v>
      </c>
      <c r="F386" s="10">
        <v>14</v>
      </c>
    </row>
    <row r="387" spans="2:6" x14ac:dyDescent="0.3">
      <c r="B387" s="10">
        <v>398</v>
      </c>
      <c r="C387" s="10" t="s">
        <v>148</v>
      </c>
      <c r="D387" s="10" t="s">
        <v>295</v>
      </c>
      <c r="E387" s="10">
        <v>2</v>
      </c>
      <c r="F387" s="10">
        <v>14</v>
      </c>
    </row>
    <row r="388" spans="2:6" x14ac:dyDescent="0.3">
      <c r="B388" s="10">
        <v>401</v>
      </c>
      <c r="C388" s="10" t="s">
        <v>100</v>
      </c>
      <c r="D388" s="10" t="s">
        <v>294</v>
      </c>
      <c r="E388" s="10">
        <v>2</v>
      </c>
      <c r="F388" s="10">
        <v>14</v>
      </c>
    </row>
    <row r="389" spans="2:6" x14ac:dyDescent="0.3">
      <c r="B389" s="10">
        <v>401</v>
      </c>
      <c r="C389" s="10" t="s">
        <v>100</v>
      </c>
      <c r="D389" s="10" t="s">
        <v>296</v>
      </c>
      <c r="E389" s="10">
        <v>2</v>
      </c>
      <c r="F389" s="10">
        <v>14</v>
      </c>
    </row>
    <row r="390" spans="2:6" x14ac:dyDescent="0.3">
      <c r="B390" s="10">
        <v>401</v>
      </c>
      <c r="C390" s="10" t="s">
        <v>100</v>
      </c>
      <c r="D390" s="10" t="s">
        <v>308</v>
      </c>
      <c r="E390" s="10">
        <v>2</v>
      </c>
      <c r="F390" s="10">
        <v>14</v>
      </c>
    </row>
    <row r="391" spans="2:6" x14ac:dyDescent="0.3">
      <c r="B391" s="10">
        <v>401</v>
      </c>
      <c r="C391" s="10" t="s">
        <v>100</v>
      </c>
      <c r="D391" s="10" t="s">
        <v>295</v>
      </c>
      <c r="E391" s="10">
        <v>2</v>
      </c>
      <c r="F391" s="10">
        <v>14</v>
      </c>
    </row>
    <row r="392" spans="2:6" x14ac:dyDescent="0.3">
      <c r="B392" s="10">
        <v>403</v>
      </c>
      <c r="C392" s="10" t="s">
        <v>176</v>
      </c>
      <c r="D392" s="10" t="s">
        <v>300</v>
      </c>
      <c r="E392" s="10">
        <v>2</v>
      </c>
      <c r="F392" s="10">
        <v>14</v>
      </c>
    </row>
    <row r="393" spans="2:6" x14ac:dyDescent="0.3">
      <c r="B393" s="10">
        <v>403</v>
      </c>
      <c r="C393" s="10" t="s">
        <v>176</v>
      </c>
      <c r="D393" s="10" t="s">
        <v>310</v>
      </c>
      <c r="E393" s="10">
        <v>2</v>
      </c>
      <c r="F393" s="10">
        <v>14</v>
      </c>
    </row>
    <row r="394" spans="2:6" x14ac:dyDescent="0.3">
      <c r="B394" s="10">
        <v>403</v>
      </c>
      <c r="C394" s="10" t="s">
        <v>176</v>
      </c>
      <c r="D394" s="10" t="s">
        <v>297</v>
      </c>
      <c r="E394" s="10">
        <v>2</v>
      </c>
      <c r="F394" s="10">
        <v>14</v>
      </c>
    </row>
    <row r="395" spans="2:6" x14ac:dyDescent="0.3">
      <c r="B395" s="10">
        <v>408</v>
      </c>
      <c r="C395" s="10" t="s">
        <v>2</v>
      </c>
      <c r="D395" s="10" t="s">
        <v>300</v>
      </c>
      <c r="E395" s="10">
        <v>2</v>
      </c>
      <c r="F395" s="10">
        <v>14</v>
      </c>
    </row>
    <row r="396" spans="2:6" x14ac:dyDescent="0.3">
      <c r="B396" s="10">
        <v>408</v>
      </c>
      <c r="C396" s="10" t="s">
        <v>2</v>
      </c>
      <c r="D396" s="10" t="s">
        <v>311</v>
      </c>
      <c r="E396" s="10">
        <v>2</v>
      </c>
      <c r="F396" s="10">
        <v>14</v>
      </c>
    </row>
    <row r="397" spans="2:6" x14ac:dyDescent="0.3">
      <c r="B397" s="10">
        <v>409</v>
      </c>
      <c r="C397" s="10" t="s">
        <v>24</v>
      </c>
      <c r="D397" s="10" t="s">
        <v>310</v>
      </c>
      <c r="E397" s="10">
        <v>2</v>
      </c>
      <c r="F397" s="10">
        <v>14</v>
      </c>
    </row>
    <row r="398" spans="2:6" x14ac:dyDescent="0.3">
      <c r="B398" s="10">
        <v>418</v>
      </c>
      <c r="C398" s="10" t="s">
        <v>256</v>
      </c>
      <c r="D398" s="10" t="s">
        <v>309</v>
      </c>
      <c r="E398" s="10">
        <v>2</v>
      </c>
      <c r="F398" s="10">
        <v>14</v>
      </c>
    </row>
    <row r="399" spans="2:6" x14ac:dyDescent="0.3">
      <c r="B399" s="10">
        <v>429</v>
      </c>
      <c r="C399" s="10" t="s">
        <v>235</v>
      </c>
      <c r="D399" s="10" t="s">
        <v>311</v>
      </c>
      <c r="E399" s="10">
        <v>2</v>
      </c>
      <c r="F399" s="10">
        <v>14</v>
      </c>
    </row>
    <row r="400" spans="2:6" x14ac:dyDescent="0.3">
      <c r="B400" s="10">
        <v>430</v>
      </c>
      <c r="C400" s="10" t="s">
        <v>253</v>
      </c>
      <c r="D400" s="10" t="s">
        <v>294</v>
      </c>
      <c r="E400" s="10">
        <v>2</v>
      </c>
      <c r="F400" s="10">
        <v>14</v>
      </c>
    </row>
    <row r="401" spans="2:6" x14ac:dyDescent="0.3">
      <c r="B401" s="10">
        <v>432</v>
      </c>
      <c r="C401" s="10" t="s">
        <v>259</v>
      </c>
      <c r="D401" s="10" t="s">
        <v>300</v>
      </c>
      <c r="E401" s="10">
        <v>2</v>
      </c>
      <c r="F401" s="10">
        <v>14</v>
      </c>
    </row>
    <row r="402" spans="2:6" x14ac:dyDescent="0.3">
      <c r="B402" s="10">
        <v>432</v>
      </c>
      <c r="C402" s="10" t="s">
        <v>259</v>
      </c>
      <c r="D402" s="10" t="s">
        <v>309</v>
      </c>
      <c r="E402" s="10">
        <v>2</v>
      </c>
      <c r="F402" s="10">
        <v>14</v>
      </c>
    </row>
    <row r="403" spans="2:6" x14ac:dyDescent="0.3">
      <c r="B403" s="10">
        <v>451</v>
      </c>
      <c r="C403" s="10" t="s">
        <v>271</v>
      </c>
      <c r="D403" s="10" t="s">
        <v>303</v>
      </c>
      <c r="E403" s="10">
        <v>2</v>
      </c>
      <c r="F403" s="10">
        <v>14</v>
      </c>
    </row>
    <row r="404" spans="2:6" x14ac:dyDescent="0.3">
      <c r="B404" s="10">
        <v>456</v>
      </c>
      <c r="C404" s="10" t="s">
        <v>278</v>
      </c>
      <c r="D404" s="10" t="s">
        <v>307</v>
      </c>
      <c r="E404" s="10">
        <v>2</v>
      </c>
      <c r="F404" s="10">
        <v>14</v>
      </c>
    </row>
    <row r="405" spans="2:6" x14ac:dyDescent="0.3">
      <c r="B405" s="10">
        <v>457</v>
      </c>
      <c r="C405" s="10" t="s">
        <v>265</v>
      </c>
      <c r="D405" s="10" t="s">
        <v>306</v>
      </c>
      <c r="E405" s="10">
        <v>2</v>
      </c>
      <c r="F405" s="10">
        <v>14</v>
      </c>
    </row>
    <row r="406" spans="2:6" x14ac:dyDescent="0.3">
      <c r="B406" s="10">
        <v>458</v>
      </c>
      <c r="C406" s="10" t="s">
        <v>266</v>
      </c>
      <c r="D406" s="10" t="s">
        <v>296</v>
      </c>
      <c r="E406" s="10">
        <v>2</v>
      </c>
      <c r="F406" s="10">
        <v>14</v>
      </c>
    </row>
    <row r="407" spans="2:6" x14ac:dyDescent="0.3">
      <c r="B407" s="10">
        <v>460</v>
      </c>
      <c r="C407" s="10" t="s">
        <v>272</v>
      </c>
      <c r="D407" s="10" t="s">
        <v>294</v>
      </c>
      <c r="E407" s="10">
        <v>2</v>
      </c>
      <c r="F407" s="10">
        <v>14</v>
      </c>
    </row>
    <row r="408" spans="2:6" x14ac:dyDescent="0.3">
      <c r="B408" s="10">
        <v>462</v>
      </c>
      <c r="C408" s="10" t="s">
        <v>269</v>
      </c>
      <c r="D408" s="10" t="s">
        <v>306</v>
      </c>
      <c r="E408" s="10">
        <v>2</v>
      </c>
      <c r="F408" s="10">
        <v>14</v>
      </c>
    </row>
    <row r="409" spans="2:6" x14ac:dyDescent="0.3">
      <c r="B409" s="10">
        <v>81</v>
      </c>
      <c r="C409" s="10" t="s">
        <v>161</v>
      </c>
      <c r="D409" s="10" t="s">
        <v>294</v>
      </c>
      <c r="E409" s="10">
        <v>1.9</v>
      </c>
      <c r="F409" s="10">
        <v>15</v>
      </c>
    </row>
    <row r="410" spans="2:6" x14ac:dyDescent="0.3">
      <c r="B410" s="10">
        <v>136</v>
      </c>
      <c r="C410" s="10" t="s">
        <v>165</v>
      </c>
      <c r="D410" s="10" t="s">
        <v>295</v>
      </c>
      <c r="E410" s="10">
        <v>1.9</v>
      </c>
      <c r="F410" s="10">
        <v>15</v>
      </c>
    </row>
    <row r="411" spans="2:6" x14ac:dyDescent="0.3">
      <c r="B411" s="10">
        <v>334</v>
      </c>
      <c r="C411" s="10" t="s">
        <v>49</v>
      </c>
      <c r="D411" s="10" t="s">
        <v>306</v>
      </c>
      <c r="E411" s="10">
        <v>1.9</v>
      </c>
      <c r="F411" s="10">
        <v>15</v>
      </c>
    </row>
    <row r="412" spans="2:6" x14ac:dyDescent="0.3">
      <c r="B412" s="10">
        <v>50</v>
      </c>
      <c r="C412" s="10" t="s">
        <v>146</v>
      </c>
      <c r="D412" s="10" t="s">
        <v>306</v>
      </c>
      <c r="E412" s="10">
        <v>1.8</v>
      </c>
      <c r="F412" s="10">
        <v>16</v>
      </c>
    </row>
    <row r="413" spans="2:6" x14ac:dyDescent="0.3">
      <c r="B413" s="10">
        <v>67</v>
      </c>
      <c r="C413" s="10" t="s">
        <v>169</v>
      </c>
      <c r="D413" s="10" t="s">
        <v>306</v>
      </c>
      <c r="E413" s="10">
        <v>1.8</v>
      </c>
      <c r="F413" s="10">
        <v>16</v>
      </c>
    </row>
    <row r="414" spans="2:6" x14ac:dyDescent="0.3">
      <c r="B414" s="10">
        <v>71</v>
      </c>
      <c r="C414" s="10" t="s">
        <v>135</v>
      </c>
      <c r="D414" s="10" t="s">
        <v>300</v>
      </c>
      <c r="E414" s="10">
        <v>1.8</v>
      </c>
      <c r="F414" s="10">
        <v>16</v>
      </c>
    </row>
    <row r="415" spans="2:6" x14ac:dyDescent="0.3">
      <c r="B415" s="10">
        <v>163</v>
      </c>
      <c r="C415" s="10" t="s">
        <v>80</v>
      </c>
      <c r="D415" s="10" t="s">
        <v>295</v>
      </c>
      <c r="E415" s="10">
        <v>1.8</v>
      </c>
      <c r="F415" s="10">
        <v>16</v>
      </c>
    </row>
    <row r="416" spans="2:6" x14ac:dyDescent="0.3">
      <c r="B416" s="10">
        <v>190</v>
      </c>
      <c r="C416" s="10" t="s">
        <v>7</v>
      </c>
      <c r="D416" s="10" t="s">
        <v>300</v>
      </c>
      <c r="E416" s="10">
        <v>1.8</v>
      </c>
      <c r="F416" s="10">
        <v>16</v>
      </c>
    </row>
    <row r="417" spans="2:6" x14ac:dyDescent="0.3">
      <c r="B417" s="10">
        <v>194</v>
      </c>
      <c r="C417" s="10" t="s">
        <v>222</v>
      </c>
      <c r="D417" s="10" t="s">
        <v>306</v>
      </c>
      <c r="E417" s="10">
        <v>1.8</v>
      </c>
      <c r="F417" s="10">
        <v>16</v>
      </c>
    </row>
    <row r="418" spans="2:6" x14ac:dyDescent="0.3">
      <c r="B418" s="10">
        <v>194</v>
      </c>
      <c r="C418" s="10" t="s">
        <v>222</v>
      </c>
      <c r="D418" s="10" t="s">
        <v>297</v>
      </c>
      <c r="E418" s="10">
        <v>1.8</v>
      </c>
      <c r="F418" s="10">
        <v>16</v>
      </c>
    </row>
    <row r="419" spans="2:6" x14ac:dyDescent="0.3">
      <c r="B419" s="10">
        <v>232</v>
      </c>
      <c r="C419" s="10" t="s">
        <v>185</v>
      </c>
      <c r="D419" s="10" t="s">
        <v>306</v>
      </c>
      <c r="E419" s="10">
        <v>1.8</v>
      </c>
      <c r="F419" s="10">
        <v>16</v>
      </c>
    </row>
    <row r="420" spans="2:6" x14ac:dyDescent="0.3">
      <c r="B420" s="10">
        <v>280</v>
      </c>
      <c r="C420" s="10" t="s">
        <v>105</v>
      </c>
      <c r="D420" s="10" t="s">
        <v>295</v>
      </c>
      <c r="E420" s="10">
        <v>1.8</v>
      </c>
      <c r="F420" s="10">
        <v>16</v>
      </c>
    </row>
    <row r="421" spans="2:6" x14ac:dyDescent="0.3">
      <c r="B421" s="10">
        <v>299</v>
      </c>
      <c r="C421" s="10" t="s">
        <v>187</v>
      </c>
      <c r="D421" s="10" t="s">
        <v>294</v>
      </c>
      <c r="E421" s="10">
        <v>1.8</v>
      </c>
      <c r="F421" s="10">
        <v>16</v>
      </c>
    </row>
    <row r="422" spans="2:6" x14ac:dyDescent="0.3">
      <c r="B422" s="10">
        <v>382</v>
      </c>
      <c r="C422" s="10" t="s">
        <v>247</v>
      </c>
      <c r="D422" s="10" t="s">
        <v>294</v>
      </c>
      <c r="E422" s="10">
        <v>1.8</v>
      </c>
      <c r="F422" s="10">
        <v>16</v>
      </c>
    </row>
    <row r="423" spans="2:6" x14ac:dyDescent="0.3">
      <c r="B423" s="10">
        <v>14</v>
      </c>
      <c r="C423" s="10" t="s">
        <v>193</v>
      </c>
      <c r="D423" s="10" t="s">
        <v>297</v>
      </c>
      <c r="E423" s="10">
        <v>1.7</v>
      </c>
      <c r="F423" s="10">
        <v>17</v>
      </c>
    </row>
    <row r="424" spans="2:6" x14ac:dyDescent="0.3">
      <c r="B424" s="10">
        <v>32</v>
      </c>
      <c r="C424" s="10" t="s">
        <v>43</v>
      </c>
      <c r="D424" s="10" t="s">
        <v>371</v>
      </c>
      <c r="E424" s="10">
        <v>1.7</v>
      </c>
      <c r="F424" s="10">
        <v>17</v>
      </c>
    </row>
    <row r="425" spans="2:6" x14ac:dyDescent="0.3">
      <c r="B425" s="10">
        <v>35</v>
      </c>
      <c r="C425" s="10" t="s">
        <v>116</v>
      </c>
      <c r="D425" s="10" t="s">
        <v>294</v>
      </c>
      <c r="E425" s="10">
        <v>1.7</v>
      </c>
      <c r="F425" s="10">
        <v>17</v>
      </c>
    </row>
    <row r="426" spans="2:6" x14ac:dyDescent="0.3">
      <c r="B426" s="10">
        <v>35</v>
      </c>
      <c r="C426" s="10" t="s">
        <v>116</v>
      </c>
      <c r="D426" s="10" t="s">
        <v>309</v>
      </c>
      <c r="E426" s="10">
        <v>1.7</v>
      </c>
      <c r="F426" s="10">
        <v>17</v>
      </c>
    </row>
    <row r="427" spans="2:6" x14ac:dyDescent="0.3">
      <c r="B427" s="10">
        <v>50</v>
      </c>
      <c r="C427" s="10" t="s">
        <v>146</v>
      </c>
      <c r="D427" s="10" t="s">
        <v>297</v>
      </c>
      <c r="E427" s="10">
        <v>1.7</v>
      </c>
      <c r="F427" s="10">
        <v>17</v>
      </c>
    </row>
    <row r="428" spans="2:6" x14ac:dyDescent="0.3">
      <c r="B428" s="10">
        <v>67</v>
      </c>
      <c r="C428" s="10" t="s">
        <v>169</v>
      </c>
      <c r="D428" s="10" t="s">
        <v>294</v>
      </c>
      <c r="E428" s="10">
        <v>1.7</v>
      </c>
      <c r="F428" s="10">
        <v>17</v>
      </c>
    </row>
    <row r="429" spans="2:6" x14ac:dyDescent="0.3">
      <c r="B429" s="10">
        <v>77</v>
      </c>
      <c r="C429" s="10" t="s">
        <v>250</v>
      </c>
      <c r="D429" s="10" t="s">
        <v>298</v>
      </c>
      <c r="E429" s="10">
        <v>1.7</v>
      </c>
      <c r="F429" s="10">
        <v>17</v>
      </c>
    </row>
    <row r="430" spans="2:6" x14ac:dyDescent="0.3">
      <c r="B430" s="10">
        <v>94</v>
      </c>
      <c r="C430" s="10" t="s">
        <v>181</v>
      </c>
      <c r="D430" s="10" t="s">
        <v>300</v>
      </c>
      <c r="E430" s="10">
        <v>1.7</v>
      </c>
      <c r="F430" s="10">
        <v>17</v>
      </c>
    </row>
    <row r="431" spans="2:6" x14ac:dyDescent="0.3">
      <c r="B431" s="10">
        <v>136</v>
      </c>
      <c r="C431" s="10" t="s">
        <v>165</v>
      </c>
      <c r="D431" s="10" t="s">
        <v>300</v>
      </c>
      <c r="E431" s="10">
        <v>1.7</v>
      </c>
      <c r="F431" s="10">
        <v>17</v>
      </c>
    </row>
    <row r="432" spans="2:6" x14ac:dyDescent="0.3">
      <c r="B432" s="10">
        <v>270</v>
      </c>
      <c r="C432" s="10" t="s">
        <v>258</v>
      </c>
      <c r="D432" s="10" t="s">
        <v>294</v>
      </c>
      <c r="E432" s="10">
        <v>1.7</v>
      </c>
      <c r="F432" s="10">
        <v>17</v>
      </c>
    </row>
    <row r="433" spans="2:6" x14ac:dyDescent="0.3">
      <c r="B433" s="10">
        <v>296</v>
      </c>
      <c r="C433" s="10" t="s">
        <v>142</v>
      </c>
      <c r="D433" s="10" t="s">
        <v>294</v>
      </c>
      <c r="E433" s="10">
        <v>1.7</v>
      </c>
      <c r="F433" s="10">
        <v>17</v>
      </c>
    </row>
    <row r="434" spans="2:6" x14ac:dyDescent="0.3">
      <c r="B434" s="10">
        <v>309</v>
      </c>
      <c r="C434" s="10" t="s">
        <v>147</v>
      </c>
      <c r="D434" s="10" t="s">
        <v>298</v>
      </c>
      <c r="E434" s="10">
        <v>1.7</v>
      </c>
      <c r="F434" s="10">
        <v>17</v>
      </c>
    </row>
    <row r="435" spans="2:6" x14ac:dyDescent="0.3">
      <c r="B435" s="10">
        <v>310</v>
      </c>
      <c r="C435" s="10" t="s">
        <v>130</v>
      </c>
      <c r="D435" s="10" t="s">
        <v>300</v>
      </c>
      <c r="E435" s="10">
        <v>1.7</v>
      </c>
      <c r="F435" s="10">
        <v>17</v>
      </c>
    </row>
    <row r="436" spans="2:6" x14ac:dyDescent="0.3">
      <c r="B436" s="10">
        <v>310</v>
      </c>
      <c r="C436" s="10" t="s">
        <v>130</v>
      </c>
      <c r="D436" s="10" t="s">
        <v>297</v>
      </c>
      <c r="E436" s="10">
        <v>1.7</v>
      </c>
      <c r="F436" s="10">
        <v>17</v>
      </c>
    </row>
    <row r="437" spans="2:6" x14ac:dyDescent="0.3">
      <c r="B437" s="10">
        <v>357</v>
      </c>
      <c r="C437" s="10" t="s">
        <v>186</v>
      </c>
      <c r="D437" s="10" t="s">
        <v>302</v>
      </c>
      <c r="E437" s="10">
        <v>1.7</v>
      </c>
      <c r="F437" s="10">
        <v>17</v>
      </c>
    </row>
    <row r="438" spans="2:6" x14ac:dyDescent="0.3">
      <c r="B438" s="10">
        <v>364</v>
      </c>
      <c r="C438" s="10" t="s">
        <v>196</v>
      </c>
      <c r="D438" s="10" t="s">
        <v>296</v>
      </c>
      <c r="E438" s="10">
        <v>1.7</v>
      </c>
      <c r="F438" s="10">
        <v>17</v>
      </c>
    </row>
    <row r="439" spans="2:6" x14ac:dyDescent="0.3">
      <c r="B439" s="10">
        <v>375</v>
      </c>
      <c r="C439" s="10" t="s">
        <v>220</v>
      </c>
      <c r="D439" s="10" t="s">
        <v>294</v>
      </c>
      <c r="E439" s="10">
        <v>1.7</v>
      </c>
      <c r="F439" s="10">
        <v>17</v>
      </c>
    </row>
    <row r="440" spans="2:6" x14ac:dyDescent="0.3">
      <c r="B440" s="10">
        <v>392</v>
      </c>
      <c r="C440" s="10" t="s">
        <v>213</v>
      </c>
      <c r="D440" s="10" t="s">
        <v>302</v>
      </c>
      <c r="E440" s="10">
        <v>1.7</v>
      </c>
      <c r="F440" s="10">
        <v>17</v>
      </c>
    </row>
    <row r="441" spans="2:6" x14ac:dyDescent="0.3">
      <c r="B441" s="10">
        <v>429</v>
      </c>
      <c r="C441" s="10" t="s">
        <v>235</v>
      </c>
      <c r="D441" s="10" t="s">
        <v>295</v>
      </c>
      <c r="E441" s="10">
        <v>1.7</v>
      </c>
      <c r="F441" s="10">
        <v>17</v>
      </c>
    </row>
    <row r="442" spans="2:6" x14ac:dyDescent="0.3">
      <c r="B442" s="10">
        <v>94</v>
      </c>
      <c r="C442" s="10" t="s">
        <v>181</v>
      </c>
      <c r="D442" s="10" t="s">
        <v>295</v>
      </c>
      <c r="E442" s="10">
        <v>1.6</v>
      </c>
      <c r="F442" s="10">
        <v>18</v>
      </c>
    </row>
    <row r="443" spans="2:6" x14ac:dyDescent="0.3">
      <c r="B443" s="10">
        <v>190</v>
      </c>
      <c r="C443" s="10" t="s">
        <v>7</v>
      </c>
      <c r="D443" s="10" t="s">
        <v>306</v>
      </c>
      <c r="E443" s="10">
        <v>1.6</v>
      </c>
      <c r="F443" s="10">
        <v>18</v>
      </c>
    </row>
    <row r="444" spans="2:6" x14ac:dyDescent="0.3">
      <c r="B444" s="10">
        <v>276</v>
      </c>
      <c r="C444" s="10" t="s">
        <v>92</v>
      </c>
      <c r="D444" s="10" t="s">
        <v>306</v>
      </c>
      <c r="E444" s="10">
        <v>1.6</v>
      </c>
      <c r="F444" s="10">
        <v>18</v>
      </c>
    </row>
    <row r="445" spans="2:6" x14ac:dyDescent="0.3">
      <c r="B445" s="10">
        <v>349</v>
      </c>
      <c r="C445" s="10" t="s">
        <v>168</v>
      </c>
      <c r="D445" s="10" t="s">
        <v>294</v>
      </c>
      <c r="E445" s="10">
        <v>1.6</v>
      </c>
      <c r="F445" s="10">
        <v>18</v>
      </c>
    </row>
    <row r="446" spans="2:6" x14ac:dyDescent="0.3">
      <c r="B446" s="10">
        <v>350</v>
      </c>
      <c r="C446" s="10" t="s">
        <v>109</v>
      </c>
      <c r="D446" s="10" t="s">
        <v>300</v>
      </c>
      <c r="E446" s="10">
        <v>1.6</v>
      </c>
      <c r="F446" s="10">
        <v>18</v>
      </c>
    </row>
    <row r="447" spans="2:6" x14ac:dyDescent="0.3">
      <c r="B447" s="10">
        <v>460</v>
      </c>
      <c r="C447" s="10" t="s">
        <v>272</v>
      </c>
      <c r="D447" s="10" t="s">
        <v>295</v>
      </c>
      <c r="E447" s="10">
        <v>1.6</v>
      </c>
      <c r="F447" s="10">
        <v>18</v>
      </c>
    </row>
    <row r="448" spans="2:6" x14ac:dyDescent="0.3">
      <c r="B448" s="10">
        <v>14</v>
      </c>
      <c r="C448" s="10" t="s">
        <v>193</v>
      </c>
      <c r="D448" s="10" t="s">
        <v>294</v>
      </c>
      <c r="E448" s="10">
        <v>1.5</v>
      </c>
      <c r="F448" s="10">
        <v>19</v>
      </c>
    </row>
    <row r="449" spans="2:6" x14ac:dyDescent="0.3">
      <c r="B449" s="10">
        <v>21</v>
      </c>
      <c r="C449" s="10" t="s">
        <v>26</v>
      </c>
      <c r="D449" s="10" t="s">
        <v>295</v>
      </c>
      <c r="E449" s="10">
        <v>1.5</v>
      </c>
      <c r="F449" s="10">
        <v>19</v>
      </c>
    </row>
    <row r="450" spans="2:6" x14ac:dyDescent="0.3">
      <c r="B450" s="10">
        <v>27</v>
      </c>
      <c r="C450" s="10" t="s">
        <v>60</v>
      </c>
      <c r="D450" s="10" t="s">
        <v>299</v>
      </c>
      <c r="E450" s="10">
        <v>1.5</v>
      </c>
      <c r="F450" s="10">
        <v>19</v>
      </c>
    </row>
    <row r="451" spans="2:6" x14ac:dyDescent="0.3">
      <c r="B451" s="10">
        <v>31</v>
      </c>
      <c r="C451" s="10" t="s">
        <v>41</v>
      </c>
      <c r="D451" s="10" t="s">
        <v>306</v>
      </c>
      <c r="E451" s="10">
        <v>1.5</v>
      </c>
      <c r="F451" s="10">
        <v>19</v>
      </c>
    </row>
    <row r="452" spans="2:6" x14ac:dyDescent="0.3">
      <c r="B452" s="10">
        <v>32</v>
      </c>
      <c r="C452" s="10" t="s">
        <v>43</v>
      </c>
      <c r="D452" s="10" t="s">
        <v>295</v>
      </c>
      <c r="E452" s="10">
        <v>1.5</v>
      </c>
      <c r="F452" s="10">
        <v>19</v>
      </c>
    </row>
    <row r="453" spans="2:6" x14ac:dyDescent="0.3">
      <c r="B453" s="10">
        <v>39</v>
      </c>
      <c r="C453" s="10" t="s">
        <v>233</v>
      </c>
      <c r="D453" s="10" t="s">
        <v>298</v>
      </c>
      <c r="E453" s="10">
        <v>1.5</v>
      </c>
      <c r="F453" s="10">
        <v>19</v>
      </c>
    </row>
    <row r="454" spans="2:6" x14ac:dyDescent="0.3">
      <c r="B454" s="10">
        <v>50</v>
      </c>
      <c r="C454" s="10" t="s">
        <v>146</v>
      </c>
      <c r="D454" s="10" t="s">
        <v>368</v>
      </c>
      <c r="E454" s="10">
        <v>1.5</v>
      </c>
      <c r="F454" s="10">
        <v>19</v>
      </c>
    </row>
    <row r="455" spans="2:6" x14ac:dyDescent="0.3">
      <c r="B455" s="10">
        <v>50</v>
      </c>
      <c r="C455" s="10" t="s">
        <v>146</v>
      </c>
      <c r="D455" s="10" t="s">
        <v>296</v>
      </c>
      <c r="E455" s="10">
        <v>1.5</v>
      </c>
      <c r="F455" s="10">
        <v>19</v>
      </c>
    </row>
    <row r="456" spans="2:6" x14ac:dyDescent="0.3">
      <c r="B456" s="10">
        <v>67</v>
      </c>
      <c r="C456" s="10" t="s">
        <v>169</v>
      </c>
      <c r="D456" s="10" t="s">
        <v>296</v>
      </c>
      <c r="E456" s="10">
        <v>1.5</v>
      </c>
      <c r="F456" s="10">
        <v>19</v>
      </c>
    </row>
    <row r="457" spans="2:6" x14ac:dyDescent="0.3">
      <c r="B457" s="10">
        <v>71</v>
      </c>
      <c r="C457" s="10" t="s">
        <v>135</v>
      </c>
      <c r="D457" s="10" t="s">
        <v>372</v>
      </c>
      <c r="E457" s="10">
        <v>1.5</v>
      </c>
      <c r="F457" s="10">
        <v>19</v>
      </c>
    </row>
    <row r="458" spans="2:6" x14ac:dyDescent="0.3">
      <c r="B458" s="10">
        <v>71</v>
      </c>
      <c r="C458" s="10" t="s">
        <v>135</v>
      </c>
      <c r="D458" s="10" t="s">
        <v>309</v>
      </c>
      <c r="E458" s="10">
        <v>1.5</v>
      </c>
      <c r="F458" s="10">
        <v>19</v>
      </c>
    </row>
    <row r="459" spans="2:6" x14ac:dyDescent="0.3">
      <c r="B459" s="10">
        <v>73</v>
      </c>
      <c r="C459" s="10" t="s">
        <v>251</v>
      </c>
      <c r="D459" s="10" t="s">
        <v>300</v>
      </c>
      <c r="E459" s="10">
        <v>1.5</v>
      </c>
      <c r="F459" s="10">
        <v>19</v>
      </c>
    </row>
    <row r="460" spans="2:6" x14ac:dyDescent="0.3">
      <c r="B460" s="10">
        <v>80</v>
      </c>
      <c r="C460" s="10" t="s">
        <v>167</v>
      </c>
      <c r="D460" s="10" t="s">
        <v>308</v>
      </c>
      <c r="E460" s="10">
        <v>1.5</v>
      </c>
      <c r="F460" s="10">
        <v>19</v>
      </c>
    </row>
    <row r="461" spans="2:6" x14ac:dyDescent="0.3">
      <c r="B461" s="10">
        <v>80</v>
      </c>
      <c r="C461" s="10" t="s">
        <v>167</v>
      </c>
      <c r="D461" s="10" t="s">
        <v>295</v>
      </c>
      <c r="E461" s="10">
        <v>1.5</v>
      </c>
      <c r="F461" s="10">
        <v>19</v>
      </c>
    </row>
    <row r="462" spans="2:6" x14ac:dyDescent="0.3">
      <c r="B462" s="10">
        <v>81</v>
      </c>
      <c r="C462" s="10" t="s">
        <v>161</v>
      </c>
      <c r="D462" s="10" t="s">
        <v>306</v>
      </c>
      <c r="E462" s="10">
        <v>1.5</v>
      </c>
      <c r="F462" s="10">
        <v>19</v>
      </c>
    </row>
    <row r="463" spans="2:6" x14ac:dyDescent="0.3">
      <c r="B463" s="10">
        <v>81</v>
      </c>
      <c r="C463" s="10" t="s">
        <v>161</v>
      </c>
      <c r="D463" s="10" t="s">
        <v>307</v>
      </c>
      <c r="E463" s="10">
        <v>1.5</v>
      </c>
      <c r="F463" s="10">
        <v>19</v>
      </c>
    </row>
    <row r="464" spans="2:6" x14ac:dyDescent="0.3">
      <c r="B464" s="10">
        <v>84</v>
      </c>
      <c r="C464" s="10" t="s">
        <v>268</v>
      </c>
      <c r="D464" s="10" t="s">
        <v>300</v>
      </c>
      <c r="E464" s="10">
        <v>1.5</v>
      </c>
      <c r="F464" s="10">
        <v>19</v>
      </c>
    </row>
    <row r="465" spans="2:6" x14ac:dyDescent="0.3">
      <c r="B465" s="10">
        <v>84</v>
      </c>
      <c r="C465" s="10" t="s">
        <v>268</v>
      </c>
      <c r="D465" s="10" t="s">
        <v>297</v>
      </c>
      <c r="E465" s="10">
        <v>1.5</v>
      </c>
      <c r="F465" s="10">
        <v>19</v>
      </c>
    </row>
    <row r="466" spans="2:6" x14ac:dyDescent="0.3">
      <c r="B466" s="10">
        <v>89</v>
      </c>
      <c r="C466" s="10" t="s">
        <v>156</v>
      </c>
      <c r="D466" s="10" t="s">
        <v>308</v>
      </c>
      <c r="E466" s="10">
        <v>1.5</v>
      </c>
      <c r="F466" s="10">
        <v>19</v>
      </c>
    </row>
    <row r="467" spans="2:6" x14ac:dyDescent="0.3">
      <c r="B467" s="10">
        <v>109</v>
      </c>
      <c r="C467" s="10" t="s">
        <v>97</v>
      </c>
      <c r="D467" s="10" t="s">
        <v>306</v>
      </c>
      <c r="E467" s="10">
        <v>1.5</v>
      </c>
      <c r="F467" s="10">
        <v>19</v>
      </c>
    </row>
    <row r="468" spans="2:6" x14ac:dyDescent="0.3">
      <c r="B468" s="10">
        <v>131</v>
      </c>
      <c r="C468" s="10" t="s">
        <v>242</v>
      </c>
      <c r="D468" s="10" t="s">
        <v>306</v>
      </c>
      <c r="E468" s="10">
        <v>1.5</v>
      </c>
      <c r="F468" s="10">
        <v>19</v>
      </c>
    </row>
    <row r="469" spans="2:6" x14ac:dyDescent="0.3">
      <c r="B469" s="10">
        <v>140</v>
      </c>
      <c r="C469" s="10" t="s">
        <v>137</v>
      </c>
      <c r="D469" s="10" t="s">
        <v>306</v>
      </c>
      <c r="E469" s="10">
        <v>1.5</v>
      </c>
      <c r="F469" s="10">
        <v>19</v>
      </c>
    </row>
    <row r="470" spans="2:6" x14ac:dyDescent="0.3">
      <c r="B470" s="10">
        <v>151</v>
      </c>
      <c r="C470" s="10" t="s">
        <v>217</v>
      </c>
      <c r="D470" s="10" t="s">
        <v>301</v>
      </c>
      <c r="E470" s="10">
        <v>1.5</v>
      </c>
      <c r="F470" s="10">
        <v>19</v>
      </c>
    </row>
    <row r="471" spans="2:6" x14ac:dyDescent="0.3">
      <c r="B471" s="10">
        <v>151</v>
      </c>
      <c r="C471" s="10" t="s">
        <v>217</v>
      </c>
      <c r="D471" s="10" t="s">
        <v>294</v>
      </c>
      <c r="E471" s="10">
        <v>1.5</v>
      </c>
      <c r="F471" s="10">
        <v>19</v>
      </c>
    </row>
    <row r="472" spans="2:6" x14ac:dyDescent="0.3">
      <c r="B472" s="10">
        <v>151</v>
      </c>
      <c r="C472" s="10" t="s">
        <v>217</v>
      </c>
      <c r="D472" s="10" t="s">
        <v>305</v>
      </c>
      <c r="E472" s="10">
        <v>1.5</v>
      </c>
      <c r="F472" s="10">
        <v>19</v>
      </c>
    </row>
    <row r="473" spans="2:6" x14ac:dyDescent="0.3">
      <c r="B473" s="10">
        <v>161</v>
      </c>
      <c r="C473" s="10" t="s">
        <v>84</v>
      </c>
      <c r="D473" s="10" t="s">
        <v>368</v>
      </c>
      <c r="E473" s="10">
        <v>1.5</v>
      </c>
      <c r="F473" s="10">
        <v>19</v>
      </c>
    </row>
    <row r="474" spans="2:6" x14ac:dyDescent="0.3">
      <c r="B474" s="10">
        <v>166</v>
      </c>
      <c r="C474" s="10" t="s">
        <v>145</v>
      </c>
      <c r="D474" s="10" t="s">
        <v>311</v>
      </c>
      <c r="E474" s="10">
        <v>1.5</v>
      </c>
      <c r="F474" s="10">
        <v>19</v>
      </c>
    </row>
    <row r="475" spans="2:6" x14ac:dyDescent="0.3">
      <c r="B475" s="10">
        <v>177</v>
      </c>
      <c r="C475" s="10" t="s">
        <v>136</v>
      </c>
      <c r="D475" s="10" t="s">
        <v>300</v>
      </c>
      <c r="E475" s="10">
        <v>1.5</v>
      </c>
      <c r="F475" s="10">
        <v>19</v>
      </c>
    </row>
    <row r="476" spans="2:6" x14ac:dyDescent="0.3">
      <c r="B476" s="10">
        <v>191</v>
      </c>
      <c r="C476" s="10" t="s">
        <v>101</v>
      </c>
      <c r="D476" s="10" t="s">
        <v>300</v>
      </c>
      <c r="E476" s="10">
        <v>1.5</v>
      </c>
      <c r="F476" s="10">
        <v>19</v>
      </c>
    </row>
    <row r="477" spans="2:6" x14ac:dyDescent="0.3">
      <c r="B477" s="10">
        <v>201</v>
      </c>
      <c r="C477" s="10" t="s">
        <v>162</v>
      </c>
      <c r="D477" s="10" t="s">
        <v>296</v>
      </c>
      <c r="E477" s="10">
        <v>1.5</v>
      </c>
      <c r="F477" s="10">
        <v>19</v>
      </c>
    </row>
    <row r="478" spans="2:6" x14ac:dyDescent="0.3">
      <c r="B478" s="10">
        <v>201</v>
      </c>
      <c r="C478" s="10" t="s">
        <v>162</v>
      </c>
      <c r="D478" s="10" t="s">
        <v>297</v>
      </c>
      <c r="E478" s="10">
        <v>1.5</v>
      </c>
      <c r="F478" s="10">
        <v>19</v>
      </c>
    </row>
    <row r="479" spans="2:6" x14ac:dyDescent="0.3">
      <c r="B479" s="10">
        <v>221</v>
      </c>
      <c r="C479" s="10" t="s">
        <v>53</v>
      </c>
      <c r="D479" s="10" t="s">
        <v>306</v>
      </c>
      <c r="E479" s="10">
        <v>1.5</v>
      </c>
      <c r="F479" s="10">
        <v>19</v>
      </c>
    </row>
    <row r="480" spans="2:6" x14ac:dyDescent="0.3">
      <c r="B480" s="10">
        <v>228</v>
      </c>
      <c r="C480" s="10" t="s">
        <v>4</v>
      </c>
      <c r="D480" s="10" t="s">
        <v>295</v>
      </c>
      <c r="E480" s="10">
        <v>1.5</v>
      </c>
      <c r="F480" s="10">
        <v>19</v>
      </c>
    </row>
    <row r="481" spans="2:6" x14ac:dyDescent="0.3">
      <c r="B481" s="10">
        <v>235</v>
      </c>
      <c r="C481" s="10" t="s">
        <v>229</v>
      </c>
      <c r="D481" s="10" t="s">
        <v>299</v>
      </c>
      <c r="E481" s="10">
        <v>1.5</v>
      </c>
      <c r="F481" s="10">
        <v>19</v>
      </c>
    </row>
    <row r="482" spans="2:6" x14ac:dyDescent="0.3">
      <c r="B482" s="10">
        <v>253</v>
      </c>
      <c r="C482" s="10" t="s">
        <v>94</v>
      </c>
      <c r="D482" s="10" t="s">
        <v>299</v>
      </c>
      <c r="E482" s="10">
        <v>1.5</v>
      </c>
      <c r="F482" s="10">
        <v>19</v>
      </c>
    </row>
    <row r="483" spans="2:6" x14ac:dyDescent="0.3">
      <c r="B483" s="10">
        <v>253</v>
      </c>
      <c r="C483" s="10" t="s">
        <v>94</v>
      </c>
      <c r="D483" s="10" t="s">
        <v>297</v>
      </c>
      <c r="E483" s="10">
        <v>1.5</v>
      </c>
      <c r="F483" s="10">
        <v>19</v>
      </c>
    </row>
    <row r="484" spans="2:6" x14ac:dyDescent="0.3">
      <c r="B484" s="10">
        <v>255</v>
      </c>
      <c r="C484" s="10" t="s">
        <v>112</v>
      </c>
      <c r="D484" s="10" t="s">
        <v>294</v>
      </c>
      <c r="E484" s="10">
        <v>1.5</v>
      </c>
      <c r="F484" s="10">
        <v>19</v>
      </c>
    </row>
    <row r="485" spans="2:6" x14ac:dyDescent="0.3">
      <c r="B485" s="10">
        <v>255</v>
      </c>
      <c r="C485" s="10" t="s">
        <v>112</v>
      </c>
      <c r="D485" s="10" t="s">
        <v>298</v>
      </c>
      <c r="E485" s="10">
        <v>1.5</v>
      </c>
      <c r="F485" s="10">
        <v>19</v>
      </c>
    </row>
    <row r="486" spans="2:6" x14ac:dyDescent="0.3">
      <c r="B486" s="10">
        <v>276</v>
      </c>
      <c r="C486" s="10" t="s">
        <v>92</v>
      </c>
      <c r="D486" s="10" t="s">
        <v>297</v>
      </c>
      <c r="E486" s="10">
        <v>1.5</v>
      </c>
      <c r="F486" s="10">
        <v>19</v>
      </c>
    </row>
    <row r="487" spans="2:6" x14ac:dyDescent="0.3">
      <c r="B487" s="10">
        <v>299</v>
      </c>
      <c r="C487" s="10" t="s">
        <v>187</v>
      </c>
      <c r="D487" s="10" t="s">
        <v>302</v>
      </c>
      <c r="E487" s="10">
        <v>1.5</v>
      </c>
      <c r="F487" s="10">
        <v>19</v>
      </c>
    </row>
    <row r="488" spans="2:6" x14ac:dyDescent="0.3">
      <c r="B488" s="10">
        <v>311</v>
      </c>
      <c r="C488" s="10" t="s">
        <v>205</v>
      </c>
      <c r="D488" s="10" t="s">
        <v>297</v>
      </c>
      <c r="E488" s="10">
        <v>1.5</v>
      </c>
      <c r="F488" s="10">
        <v>19</v>
      </c>
    </row>
    <row r="489" spans="2:6" x14ac:dyDescent="0.3">
      <c r="B489" s="10">
        <v>314</v>
      </c>
      <c r="C489" s="10" t="s">
        <v>154</v>
      </c>
      <c r="D489" s="10" t="s">
        <v>307</v>
      </c>
      <c r="E489" s="10">
        <v>1.5</v>
      </c>
      <c r="F489" s="10">
        <v>19</v>
      </c>
    </row>
    <row r="490" spans="2:6" x14ac:dyDescent="0.3">
      <c r="B490" s="10">
        <v>315</v>
      </c>
      <c r="C490" s="10" t="s">
        <v>216</v>
      </c>
      <c r="D490" s="10" t="s">
        <v>373</v>
      </c>
      <c r="E490" s="10">
        <v>1.5</v>
      </c>
      <c r="F490" s="10">
        <v>19</v>
      </c>
    </row>
    <row r="491" spans="2:6" x14ac:dyDescent="0.3">
      <c r="B491" s="10">
        <v>322</v>
      </c>
      <c r="C491" s="10" t="s">
        <v>132</v>
      </c>
      <c r="D491" s="10" t="s">
        <v>311</v>
      </c>
      <c r="E491" s="10">
        <v>1.5</v>
      </c>
      <c r="F491" s="10">
        <v>19</v>
      </c>
    </row>
    <row r="492" spans="2:6" x14ac:dyDescent="0.3">
      <c r="B492" s="10">
        <v>342</v>
      </c>
      <c r="C492" s="10" t="s">
        <v>195</v>
      </c>
      <c r="D492" s="10" t="s">
        <v>300</v>
      </c>
      <c r="E492" s="10">
        <v>1.5</v>
      </c>
      <c r="F492" s="10">
        <v>19</v>
      </c>
    </row>
    <row r="493" spans="2:6" x14ac:dyDescent="0.3">
      <c r="B493" s="10">
        <v>346</v>
      </c>
      <c r="C493" s="10" t="s">
        <v>248</v>
      </c>
      <c r="D493" s="10" t="s">
        <v>294</v>
      </c>
      <c r="E493" s="10">
        <v>1.5</v>
      </c>
      <c r="F493" s="10">
        <v>19</v>
      </c>
    </row>
    <row r="494" spans="2:6" x14ac:dyDescent="0.3">
      <c r="B494" s="10">
        <v>347</v>
      </c>
      <c r="C494" s="10" t="s">
        <v>234</v>
      </c>
      <c r="D494" s="10" t="s">
        <v>303</v>
      </c>
      <c r="E494" s="10">
        <v>1.5</v>
      </c>
      <c r="F494" s="10">
        <v>19</v>
      </c>
    </row>
    <row r="495" spans="2:6" x14ac:dyDescent="0.3">
      <c r="B495" s="10">
        <v>350</v>
      </c>
      <c r="C495" s="10" t="s">
        <v>109</v>
      </c>
      <c r="D495" s="10" t="s">
        <v>368</v>
      </c>
      <c r="E495" s="10">
        <v>1.5</v>
      </c>
      <c r="F495" s="10">
        <v>19</v>
      </c>
    </row>
    <row r="496" spans="2:6" x14ac:dyDescent="0.3">
      <c r="B496" s="10">
        <v>350</v>
      </c>
      <c r="C496" s="10" t="s">
        <v>109</v>
      </c>
      <c r="D496" s="10" t="s">
        <v>306</v>
      </c>
      <c r="E496" s="10">
        <v>1.5</v>
      </c>
      <c r="F496" s="10">
        <v>19</v>
      </c>
    </row>
    <row r="497" spans="2:6" x14ac:dyDescent="0.3">
      <c r="B497" s="10">
        <v>350</v>
      </c>
      <c r="C497" s="10" t="s">
        <v>109</v>
      </c>
      <c r="D497" s="10" t="s">
        <v>295</v>
      </c>
      <c r="E497" s="10">
        <v>1.5</v>
      </c>
      <c r="F497" s="10">
        <v>19</v>
      </c>
    </row>
    <row r="498" spans="2:6" x14ac:dyDescent="0.3">
      <c r="B498" s="10">
        <v>356</v>
      </c>
      <c r="C498" s="10" t="s">
        <v>149</v>
      </c>
      <c r="D498" s="10" t="s">
        <v>302</v>
      </c>
      <c r="E498" s="10">
        <v>1.5</v>
      </c>
      <c r="F498" s="10">
        <v>19</v>
      </c>
    </row>
    <row r="499" spans="2:6" x14ac:dyDescent="0.3">
      <c r="B499" s="10">
        <v>356</v>
      </c>
      <c r="C499" s="10" t="s">
        <v>149</v>
      </c>
      <c r="D499" s="10" t="s">
        <v>295</v>
      </c>
      <c r="E499" s="10">
        <v>1.5</v>
      </c>
      <c r="F499" s="10">
        <v>19</v>
      </c>
    </row>
    <row r="500" spans="2:6" x14ac:dyDescent="0.3">
      <c r="B500" s="10">
        <v>357</v>
      </c>
      <c r="C500" s="10" t="s">
        <v>186</v>
      </c>
      <c r="D500" s="10" t="s">
        <v>308</v>
      </c>
      <c r="E500" s="10">
        <v>1.5</v>
      </c>
      <c r="F500" s="10">
        <v>19</v>
      </c>
    </row>
    <row r="501" spans="2:6" x14ac:dyDescent="0.3">
      <c r="B501" s="10">
        <v>357</v>
      </c>
      <c r="C501" s="10" t="s">
        <v>186</v>
      </c>
      <c r="D501" s="10" t="s">
        <v>310</v>
      </c>
      <c r="E501" s="10">
        <v>1.5</v>
      </c>
      <c r="F501" s="10">
        <v>19</v>
      </c>
    </row>
    <row r="502" spans="2:6" x14ac:dyDescent="0.3">
      <c r="B502" s="10">
        <v>357</v>
      </c>
      <c r="C502" s="10" t="s">
        <v>186</v>
      </c>
      <c r="D502" s="10" t="s">
        <v>307</v>
      </c>
      <c r="E502" s="10">
        <v>1.5</v>
      </c>
      <c r="F502" s="10">
        <v>19</v>
      </c>
    </row>
    <row r="503" spans="2:6" x14ac:dyDescent="0.3">
      <c r="B503" s="10">
        <v>357</v>
      </c>
      <c r="C503" s="10" t="s">
        <v>186</v>
      </c>
      <c r="D503" s="10" t="s">
        <v>303</v>
      </c>
      <c r="E503" s="10">
        <v>1.5</v>
      </c>
      <c r="F503" s="10">
        <v>19</v>
      </c>
    </row>
    <row r="504" spans="2:6" x14ac:dyDescent="0.3">
      <c r="B504" s="10">
        <v>364</v>
      </c>
      <c r="C504" s="10" t="s">
        <v>196</v>
      </c>
      <c r="D504" s="10" t="s">
        <v>368</v>
      </c>
      <c r="E504" s="10">
        <v>1.5</v>
      </c>
      <c r="F504" s="10">
        <v>19</v>
      </c>
    </row>
    <row r="505" spans="2:6" x14ac:dyDescent="0.3">
      <c r="B505" s="10">
        <v>367</v>
      </c>
      <c r="C505" s="10" t="s">
        <v>223</v>
      </c>
      <c r="D505" s="10" t="s">
        <v>368</v>
      </c>
      <c r="E505" s="10">
        <v>1.5</v>
      </c>
      <c r="F505" s="10">
        <v>19</v>
      </c>
    </row>
    <row r="506" spans="2:6" x14ac:dyDescent="0.3">
      <c r="B506" s="10">
        <v>367</v>
      </c>
      <c r="C506" s="10" t="s">
        <v>223</v>
      </c>
      <c r="D506" s="10" t="s">
        <v>310</v>
      </c>
      <c r="E506" s="10">
        <v>1.5</v>
      </c>
      <c r="F506" s="10">
        <v>19</v>
      </c>
    </row>
    <row r="507" spans="2:6" x14ac:dyDescent="0.3">
      <c r="B507" s="10">
        <v>367</v>
      </c>
      <c r="C507" s="10" t="s">
        <v>223</v>
      </c>
      <c r="D507" s="10" t="s">
        <v>302</v>
      </c>
      <c r="E507" s="10">
        <v>1.5</v>
      </c>
      <c r="F507" s="10">
        <v>19</v>
      </c>
    </row>
    <row r="508" spans="2:6" x14ac:dyDescent="0.3">
      <c r="B508" s="10">
        <v>369</v>
      </c>
      <c r="C508" s="10" t="s">
        <v>90</v>
      </c>
      <c r="D508" s="10" t="s">
        <v>294</v>
      </c>
      <c r="E508" s="10">
        <v>1.5</v>
      </c>
      <c r="F508" s="10">
        <v>19</v>
      </c>
    </row>
    <row r="509" spans="2:6" x14ac:dyDescent="0.3">
      <c r="B509" s="10">
        <v>370</v>
      </c>
      <c r="C509" s="10" t="s">
        <v>214</v>
      </c>
      <c r="D509" s="10" t="s">
        <v>300</v>
      </c>
      <c r="E509" s="10">
        <v>1.5</v>
      </c>
      <c r="F509" s="10">
        <v>19</v>
      </c>
    </row>
    <row r="510" spans="2:6" x14ac:dyDescent="0.3">
      <c r="B510" s="10">
        <v>370</v>
      </c>
      <c r="C510" s="10" t="s">
        <v>214</v>
      </c>
      <c r="D510" s="10" t="s">
        <v>309</v>
      </c>
      <c r="E510" s="10">
        <v>1.5</v>
      </c>
      <c r="F510" s="10">
        <v>19</v>
      </c>
    </row>
    <row r="511" spans="2:6" x14ac:dyDescent="0.3">
      <c r="B511" s="10">
        <v>370</v>
      </c>
      <c r="C511" s="10" t="s">
        <v>214</v>
      </c>
      <c r="D511" s="10" t="s">
        <v>297</v>
      </c>
      <c r="E511" s="10">
        <v>1.5</v>
      </c>
      <c r="F511" s="10">
        <v>19</v>
      </c>
    </row>
    <row r="512" spans="2:6" x14ac:dyDescent="0.3">
      <c r="B512" s="10">
        <v>374</v>
      </c>
      <c r="C512" s="10" t="s">
        <v>121</v>
      </c>
      <c r="D512" s="10" t="s">
        <v>306</v>
      </c>
      <c r="E512" s="10">
        <v>1.5</v>
      </c>
      <c r="F512" s="10">
        <v>19</v>
      </c>
    </row>
    <row r="513" spans="2:6" x14ac:dyDescent="0.3">
      <c r="B513" s="10">
        <v>374</v>
      </c>
      <c r="C513" s="10" t="s">
        <v>121</v>
      </c>
      <c r="D513" s="10" t="s">
        <v>308</v>
      </c>
      <c r="E513" s="10">
        <v>1.5</v>
      </c>
      <c r="F513" s="10">
        <v>19</v>
      </c>
    </row>
    <row r="514" spans="2:6" x14ac:dyDescent="0.3">
      <c r="B514" s="10">
        <v>374</v>
      </c>
      <c r="C514" s="10" t="s">
        <v>121</v>
      </c>
      <c r="D514" s="10" t="s">
        <v>303</v>
      </c>
      <c r="E514" s="10">
        <v>1.5</v>
      </c>
      <c r="F514" s="10">
        <v>19</v>
      </c>
    </row>
    <row r="515" spans="2:6" x14ac:dyDescent="0.3">
      <c r="B515" s="10">
        <v>374</v>
      </c>
      <c r="C515" s="10" t="s">
        <v>121</v>
      </c>
      <c r="D515" s="10" t="s">
        <v>305</v>
      </c>
      <c r="E515" s="10">
        <v>1.5</v>
      </c>
      <c r="F515" s="10">
        <v>19</v>
      </c>
    </row>
    <row r="516" spans="2:6" x14ac:dyDescent="0.3">
      <c r="B516" s="10">
        <v>377</v>
      </c>
      <c r="C516" s="10" t="s">
        <v>177</v>
      </c>
      <c r="D516" s="10" t="s">
        <v>297</v>
      </c>
      <c r="E516" s="10">
        <v>1.5</v>
      </c>
      <c r="F516" s="10">
        <v>19</v>
      </c>
    </row>
    <row r="517" spans="2:6" x14ac:dyDescent="0.3">
      <c r="B517" s="10">
        <v>378</v>
      </c>
      <c r="C517" s="10" t="s">
        <v>155</v>
      </c>
      <c r="D517" s="10" t="s">
        <v>303</v>
      </c>
      <c r="E517" s="10">
        <v>1.5</v>
      </c>
      <c r="F517" s="10">
        <v>19</v>
      </c>
    </row>
    <row r="518" spans="2:6" x14ac:dyDescent="0.3">
      <c r="B518" s="10">
        <v>382</v>
      </c>
      <c r="C518" s="10" t="s">
        <v>247</v>
      </c>
      <c r="D518" s="10" t="s">
        <v>297</v>
      </c>
      <c r="E518" s="10">
        <v>1.5</v>
      </c>
      <c r="F518" s="10">
        <v>19</v>
      </c>
    </row>
    <row r="519" spans="2:6" x14ac:dyDescent="0.3">
      <c r="B519" s="10">
        <v>385</v>
      </c>
      <c r="C519" s="10" t="s">
        <v>9</v>
      </c>
      <c r="D519" s="10" t="s">
        <v>300</v>
      </c>
      <c r="E519" s="10">
        <v>1.5</v>
      </c>
      <c r="F519" s="10">
        <v>19</v>
      </c>
    </row>
    <row r="520" spans="2:6" x14ac:dyDescent="0.3">
      <c r="B520" s="10">
        <v>388</v>
      </c>
      <c r="C520" s="10" t="s">
        <v>198</v>
      </c>
      <c r="D520" s="10" t="s">
        <v>307</v>
      </c>
      <c r="E520" s="10">
        <v>1.5</v>
      </c>
      <c r="F520" s="10">
        <v>19</v>
      </c>
    </row>
    <row r="521" spans="2:6" x14ac:dyDescent="0.3">
      <c r="B521" s="10">
        <v>404</v>
      </c>
      <c r="C521" s="10" t="s">
        <v>237</v>
      </c>
      <c r="D521" s="10" t="s">
        <v>300</v>
      </c>
      <c r="E521" s="10">
        <v>1.5</v>
      </c>
      <c r="F521" s="10">
        <v>19</v>
      </c>
    </row>
    <row r="522" spans="2:6" x14ac:dyDescent="0.3">
      <c r="B522" s="10">
        <v>405</v>
      </c>
      <c r="C522" s="10" t="s">
        <v>257</v>
      </c>
      <c r="D522" s="10" t="s">
        <v>306</v>
      </c>
      <c r="E522" s="10">
        <v>1.5</v>
      </c>
      <c r="F522" s="10">
        <v>19</v>
      </c>
    </row>
    <row r="523" spans="2:6" x14ac:dyDescent="0.3">
      <c r="B523" s="10">
        <v>412</v>
      </c>
      <c r="C523" s="10" t="s">
        <v>151</v>
      </c>
      <c r="D523" s="10" t="s">
        <v>310</v>
      </c>
      <c r="E523" s="10">
        <v>1.5</v>
      </c>
      <c r="F523" s="10">
        <v>19</v>
      </c>
    </row>
    <row r="524" spans="2:6" x14ac:dyDescent="0.3">
      <c r="B524" s="10">
        <v>413</v>
      </c>
      <c r="C524" s="10" t="s">
        <v>5</v>
      </c>
      <c r="D524" s="10" t="s">
        <v>297</v>
      </c>
      <c r="E524" s="10">
        <v>1.5</v>
      </c>
      <c r="F524" s="10">
        <v>19</v>
      </c>
    </row>
    <row r="525" spans="2:6" x14ac:dyDescent="0.3">
      <c r="B525" s="10">
        <v>422</v>
      </c>
      <c r="C525" s="10" t="s">
        <v>180</v>
      </c>
      <c r="D525" s="10" t="s">
        <v>310</v>
      </c>
      <c r="E525" s="10">
        <v>1.5</v>
      </c>
      <c r="F525" s="10">
        <v>19</v>
      </c>
    </row>
    <row r="526" spans="2:6" x14ac:dyDescent="0.3">
      <c r="B526" s="10">
        <v>429</v>
      </c>
      <c r="C526" s="10" t="s">
        <v>235</v>
      </c>
      <c r="D526" s="10" t="s">
        <v>368</v>
      </c>
      <c r="E526" s="10">
        <v>1.5</v>
      </c>
      <c r="F526" s="10">
        <v>19</v>
      </c>
    </row>
    <row r="527" spans="2:6" x14ac:dyDescent="0.3">
      <c r="B527" s="10">
        <v>451</v>
      </c>
      <c r="C527" s="10" t="s">
        <v>271</v>
      </c>
      <c r="D527" s="10" t="s">
        <v>304</v>
      </c>
      <c r="E527" s="10">
        <v>1.5</v>
      </c>
      <c r="F527" s="10">
        <v>19</v>
      </c>
    </row>
    <row r="528" spans="2:6" x14ac:dyDescent="0.3">
      <c r="B528" s="10">
        <v>89</v>
      </c>
      <c r="C528" s="10" t="s">
        <v>156</v>
      </c>
      <c r="D528" s="10" t="s">
        <v>306</v>
      </c>
      <c r="E528" s="10">
        <v>1.4</v>
      </c>
      <c r="F528" s="10">
        <v>20</v>
      </c>
    </row>
    <row r="529" spans="2:6" x14ac:dyDescent="0.3">
      <c r="B529" s="10">
        <v>299</v>
      </c>
      <c r="C529" s="10" t="s">
        <v>187</v>
      </c>
      <c r="D529" s="10" t="s">
        <v>295</v>
      </c>
      <c r="E529" s="10">
        <v>1.4</v>
      </c>
      <c r="F529" s="10">
        <v>20</v>
      </c>
    </row>
    <row r="530" spans="2:6" x14ac:dyDescent="0.3">
      <c r="B530" s="10">
        <v>333</v>
      </c>
      <c r="C530" s="10" t="s">
        <v>252</v>
      </c>
      <c r="D530" s="10" t="s">
        <v>302</v>
      </c>
      <c r="E530" s="10">
        <v>1.4</v>
      </c>
      <c r="F530" s="10">
        <v>20</v>
      </c>
    </row>
    <row r="531" spans="2:6" x14ac:dyDescent="0.3">
      <c r="B531" s="10">
        <v>15</v>
      </c>
      <c r="C531" s="10" t="s">
        <v>215</v>
      </c>
      <c r="D531" s="10" t="s">
        <v>311</v>
      </c>
      <c r="E531" s="10">
        <v>1.3</v>
      </c>
      <c r="F531" s="10">
        <v>21</v>
      </c>
    </row>
    <row r="532" spans="2:6" x14ac:dyDescent="0.3">
      <c r="B532" s="10">
        <v>83</v>
      </c>
      <c r="C532" s="10" t="s">
        <v>241</v>
      </c>
      <c r="D532" s="10" t="s">
        <v>294</v>
      </c>
      <c r="E532" s="10">
        <v>1.3</v>
      </c>
      <c r="F532" s="10">
        <v>21</v>
      </c>
    </row>
    <row r="533" spans="2:6" x14ac:dyDescent="0.3">
      <c r="B533" s="10">
        <v>89</v>
      </c>
      <c r="C533" s="10" t="s">
        <v>156</v>
      </c>
      <c r="D533" s="10" t="s">
        <v>305</v>
      </c>
      <c r="E533" s="10">
        <v>1.3</v>
      </c>
      <c r="F533" s="10">
        <v>21</v>
      </c>
    </row>
    <row r="534" spans="2:6" x14ac:dyDescent="0.3">
      <c r="B534" s="10">
        <v>120</v>
      </c>
      <c r="C534" s="10" t="s">
        <v>134</v>
      </c>
      <c r="D534" s="10" t="s">
        <v>302</v>
      </c>
      <c r="E534" s="10">
        <v>1.3</v>
      </c>
      <c r="F534" s="10">
        <v>21</v>
      </c>
    </row>
    <row r="535" spans="2:6" x14ac:dyDescent="0.3">
      <c r="B535" s="10">
        <v>121</v>
      </c>
      <c r="C535" s="10" t="s">
        <v>275</v>
      </c>
      <c r="D535" s="10" t="s">
        <v>294</v>
      </c>
      <c r="E535" s="10">
        <v>1.3</v>
      </c>
      <c r="F535" s="10">
        <v>21</v>
      </c>
    </row>
    <row r="536" spans="2:6" x14ac:dyDescent="0.3">
      <c r="B536" s="10">
        <v>154</v>
      </c>
      <c r="C536" s="10" t="s">
        <v>25</v>
      </c>
      <c r="D536" s="10" t="s">
        <v>300</v>
      </c>
      <c r="E536" s="10">
        <v>1.3</v>
      </c>
      <c r="F536" s="10">
        <v>21</v>
      </c>
    </row>
    <row r="537" spans="2:6" x14ac:dyDescent="0.3">
      <c r="B537" s="10">
        <v>166</v>
      </c>
      <c r="C537" s="10" t="s">
        <v>145</v>
      </c>
      <c r="D537" s="10" t="s">
        <v>295</v>
      </c>
      <c r="E537" s="10">
        <v>1.3</v>
      </c>
      <c r="F537" s="10">
        <v>21</v>
      </c>
    </row>
    <row r="538" spans="2:6" x14ac:dyDescent="0.3">
      <c r="B538" s="10">
        <v>190</v>
      </c>
      <c r="C538" s="10" t="s">
        <v>7</v>
      </c>
      <c r="D538" s="10" t="s">
        <v>305</v>
      </c>
      <c r="E538" s="10">
        <v>1.3</v>
      </c>
      <c r="F538" s="10">
        <v>21</v>
      </c>
    </row>
    <row r="539" spans="2:6" x14ac:dyDescent="0.3">
      <c r="B539" s="10">
        <v>201</v>
      </c>
      <c r="C539" s="10" t="s">
        <v>162</v>
      </c>
      <c r="D539" s="10" t="s">
        <v>300</v>
      </c>
      <c r="E539" s="10">
        <v>1.3</v>
      </c>
      <c r="F539" s="10">
        <v>21</v>
      </c>
    </row>
    <row r="540" spans="2:6" x14ac:dyDescent="0.3">
      <c r="B540" s="10">
        <v>201</v>
      </c>
      <c r="C540" s="10" t="s">
        <v>162</v>
      </c>
      <c r="D540" s="10" t="s">
        <v>301</v>
      </c>
      <c r="E540" s="10">
        <v>1.3</v>
      </c>
      <c r="F540" s="10">
        <v>21</v>
      </c>
    </row>
    <row r="541" spans="2:6" x14ac:dyDescent="0.3">
      <c r="B541" s="10">
        <v>255</v>
      </c>
      <c r="C541" s="10" t="s">
        <v>112</v>
      </c>
      <c r="D541" s="10" t="s">
        <v>307</v>
      </c>
      <c r="E541" s="10">
        <v>1.3</v>
      </c>
      <c r="F541" s="10">
        <v>21</v>
      </c>
    </row>
    <row r="542" spans="2:6" x14ac:dyDescent="0.3">
      <c r="B542" s="10">
        <v>267</v>
      </c>
      <c r="C542" s="10" t="s">
        <v>207</v>
      </c>
      <c r="D542" s="10" t="s">
        <v>300</v>
      </c>
      <c r="E542" s="10">
        <v>1.3</v>
      </c>
      <c r="F542" s="10">
        <v>21</v>
      </c>
    </row>
    <row r="543" spans="2:6" x14ac:dyDescent="0.3">
      <c r="B543" s="10">
        <v>293</v>
      </c>
      <c r="C543" s="10" t="s">
        <v>221</v>
      </c>
      <c r="D543" s="10" t="s">
        <v>300</v>
      </c>
      <c r="E543" s="10">
        <v>1.3</v>
      </c>
      <c r="F543" s="10">
        <v>21</v>
      </c>
    </row>
    <row r="544" spans="2:6" x14ac:dyDescent="0.3">
      <c r="B544" s="10">
        <v>310</v>
      </c>
      <c r="C544" s="10" t="s">
        <v>130</v>
      </c>
      <c r="D544" s="10" t="s">
        <v>371</v>
      </c>
      <c r="E544" s="10">
        <v>1.3</v>
      </c>
      <c r="F544" s="10">
        <v>21</v>
      </c>
    </row>
    <row r="545" spans="2:6" x14ac:dyDescent="0.3">
      <c r="B545" s="10">
        <v>310</v>
      </c>
      <c r="C545" s="10" t="s">
        <v>130</v>
      </c>
      <c r="D545" s="10" t="s">
        <v>307</v>
      </c>
      <c r="E545" s="10">
        <v>1.3</v>
      </c>
      <c r="F545" s="10">
        <v>21</v>
      </c>
    </row>
    <row r="546" spans="2:6" x14ac:dyDescent="0.3">
      <c r="B546" s="10">
        <v>311</v>
      </c>
      <c r="C546" s="10" t="s">
        <v>205</v>
      </c>
      <c r="D546" s="10" t="s">
        <v>294</v>
      </c>
      <c r="E546" s="10">
        <v>1.3</v>
      </c>
      <c r="F546" s="10">
        <v>21</v>
      </c>
    </row>
    <row r="547" spans="2:6" x14ac:dyDescent="0.3">
      <c r="B547" s="10">
        <v>315</v>
      </c>
      <c r="C547" s="10" t="s">
        <v>216</v>
      </c>
      <c r="D547" s="10" t="s">
        <v>297</v>
      </c>
      <c r="E547" s="10">
        <v>1.3</v>
      </c>
      <c r="F547" s="10">
        <v>21</v>
      </c>
    </row>
    <row r="548" spans="2:6" x14ac:dyDescent="0.3">
      <c r="B548" s="10">
        <v>325</v>
      </c>
      <c r="C548" s="10" t="s">
        <v>113</v>
      </c>
      <c r="D548" s="10" t="s">
        <v>295</v>
      </c>
      <c r="E548" s="10">
        <v>1.3</v>
      </c>
      <c r="F548" s="10">
        <v>21</v>
      </c>
    </row>
    <row r="549" spans="2:6" x14ac:dyDescent="0.3">
      <c r="B549" s="10">
        <v>350</v>
      </c>
      <c r="C549" s="10" t="s">
        <v>109</v>
      </c>
      <c r="D549" s="10" t="s">
        <v>307</v>
      </c>
      <c r="E549" s="10">
        <v>1.3</v>
      </c>
      <c r="F549" s="10">
        <v>21</v>
      </c>
    </row>
    <row r="550" spans="2:6" x14ac:dyDescent="0.3">
      <c r="B550" s="10">
        <v>352</v>
      </c>
      <c r="C550" s="10" t="s">
        <v>219</v>
      </c>
      <c r="D550" s="10" t="s">
        <v>306</v>
      </c>
      <c r="E550" s="10">
        <v>1.3</v>
      </c>
      <c r="F550" s="10">
        <v>21</v>
      </c>
    </row>
    <row r="551" spans="2:6" x14ac:dyDescent="0.3">
      <c r="B551" s="10">
        <v>357</v>
      </c>
      <c r="C551" s="10" t="s">
        <v>186</v>
      </c>
      <c r="D551" s="10" t="s">
        <v>294</v>
      </c>
      <c r="E551" s="10">
        <v>1.3</v>
      </c>
      <c r="F551" s="10">
        <v>21</v>
      </c>
    </row>
    <row r="552" spans="2:6" x14ac:dyDescent="0.3">
      <c r="B552" s="10">
        <v>364</v>
      </c>
      <c r="C552" s="10" t="s">
        <v>196</v>
      </c>
      <c r="D552" s="10" t="s">
        <v>297</v>
      </c>
      <c r="E552" s="10">
        <v>1.3</v>
      </c>
      <c r="F552" s="10">
        <v>21</v>
      </c>
    </row>
    <row r="553" spans="2:6" x14ac:dyDescent="0.3">
      <c r="B553" s="10">
        <v>367</v>
      </c>
      <c r="C553" s="10" t="s">
        <v>223</v>
      </c>
      <c r="D553" s="10" t="s">
        <v>297</v>
      </c>
      <c r="E553" s="10">
        <v>1.3</v>
      </c>
      <c r="F553" s="10">
        <v>21</v>
      </c>
    </row>
    <row r="554" spans="2:6" x14ac:dyDescent="0.3">
      <c r="B554" s="10">
        <v>370</v>
      </c>
      <c r="C554" s="10" t="s">
        <v>214</v>
      </c>
      <c r="D554" s="10" t="s">
        <v>307</v>
      </c>
      <c r="E554" s="10">
        <v>1.3</v>
      </c>
      <c r="F554" s="10">
        <v>21</v>
      </c>
    </row>
    <row r="555" spans="2:6" x14ac:dyDescent="0.3">
      <c r="B555" s="10">
        <v>374</v>
      </c>
      <c r="C555" s="10" t="s">
        <v>121</v>
      </c>
      <c r="D555" s="10" t="s">
        <v>310</v>
      </c>
      <c r="E555" s="10">
        <v>1.3</v>
      </c>
      <c r="F555" s="10">
        <v>21</v>
      </c>
    </row>
    <row r="556" spans="2:6" x14ac:dyDescent="0.3">
      <c r="B556" s="10">
        <v>395</v>
      </c>
      <c r="C556" s="10" t="s">
        <v>208</v>
      </c>
      <c r="D556" s="10" t="s">
        <v>302</v>
      </c>
      <c r="E556" s="10">
        <v>1.3</v>
      </c>
      <c r="F556" s="10">
        <v>21</v>
      </c>
    </row>
    <row r="557" spans="2:6" x14ac:dyDescent="0.3">
      <c r="B557" s="10">
        <v>403</v>
      </c>
      <c r="C557" s="10" t="s">
        <v>176</v>
      </c>
      <c r="D557" s="10" t="s">
        <v>368</v>
      </c>
      <c r="E557" s="10">
        <v>1.3</v>
      </c>
      <c r="F557" s="10">
        <v>21</v>
      </c>
    </row>
    <row r="558" spans="2:6" x14ac:dyDescent="0.3">
      <c r="B558" s="10">
        <v>359</v>
      </c>
      <c r="C558" s="10" t="s">
        <v>255</v>
      </c>
      <c r="D558" s="10" t="s">
        <v>296</v>
      </c>
      <c r="E558" s="10">
        <v>1.2</v>
      </c>
      <c r="F558" s="10">
        <v>22</v>
      </c>
    </row>
    <row r="559" spans="2:6" x14ac:dyDescent="0.3">
      <c r="B559" s="10">
        <v>221</v>
      </c>
      <c r="C559" s="10" t="s">
        <v>53</v>
      </c>
      <c r="D559" s="10" t="s">
        <v>297</v>
      </c>
      <c r="E559" s="10">
        <v>1.1000000000000001</v>
      </c>
      <c r="F559" s="10">
        <v>23</v>
      </c>
    </row>
    <row r="560" spans="2:6" x14ac:dyDescent="0.3">
      <c r="B560" s="10">
        <v>8</v>
      </c>
      <c r="C560" s="10" t="s">
        <v>13</v>
      </c>
      <c r="D560" s="10" t="s">
        <v>307</v>
      </c>
      <c r="E560" s="10">
        <v>1</v>
      </c>
      <c r="F560" s="10">
        <v>24</v>
      </c>
    </row>
    <row r="561" spans="2:6" x14ac:dyDescent="0.3">
      <c r="B561" s="10">
        <v>9</v>
      </c>
      <c r="C561" s="10" t="s">
        <v>68</v>
      </c>
      <c r="D561" s="10" t="s">
        <v>304</v>
      </c>
      <c r="E561" s="10">
        <v>1</v>
      </c>
      <c r="F561" s="10">
        <v>24</v>
      </c>
    </row>
    <row r="562" spans="2:6" x14ac:dyDescent="0.3">
      <c r="B562" s="10">
        <v>9</v>
      </c>
      <c r="C562" s="10" t="s">
        <v>68</v>
      </c>
      <c r="D562" s="10" t="s">
        <v>300</v>
      </c>
      <c r="E562" s="10">
        <v>1</v>
      </c>
      <c r="F562" s="10">
        <v>24</v>
      </c>
    </row>
    <row r="563" spans="2:6" x14ac:dyDescent="0.3">
      <c r="B563" s="10">
        <v>9</v>
      </c>
      <c r="C563" s="10" t="s">
        <v>68</v>
      </c>
      <c r="D563" s="10" t="s">
        <v>298</v>
      </c>
      <c r="E563" s="10">
        <v>1</v>
      </c>
      <c r="F563" s="10">
        <v>24</v>
      </c>
    </row>
    <row r="564" spans="2:6" x14ac:dyDescent="0.3">
      <c r="B564" s="10">
        <v>9</v>
      </c>
      <c r="C564" s="10" t="s">
        <v>68</v>
      </c>
      <c r="D564" s="10" t="s">
        <v>311</v>
      </c>
      <c r="E564" s="10">
        <v>1</v>
      </c>
      <c r="F564" s="10">
        <v>24</v>
      </c>
    </row>
    <row r="565" spans="2:6" x14ac:dyDescent="0.3">
      <c r="B565" s="10">
        <v>9</v>
      </c>
      <c r="C565" s="10" t="s">
        <v>68</v>
      </c>
      <c r="D565" s="10" t="s">
        <v>303</v>
      </c>
      <c r="E565" s="10">
        <v>1</v>
      </c>
      <c r="F565" s="10">
        <v>24</v>
      </c>
    </row>
    <row r="566" spans="2:6" x14ac:dyDescent="0.3">
      <c r="B566" s="10">
        <v>9</v>
      </c>
      <c r="C566" s="10" t="s">
        <v>68</v>
      </c>
      <c r="D566" s="10" t="s">
        <v>305</v>
      </c>
      <c r="E566" s="10">
        <v>1</v>
      </c>
      <c r="F566" s="10">
        <v>24</v>
      </c>
    </row>
    <row r="567" spans="2:6" x14ac:dyDescent="0.3">
      <c r="B567" s="10">
        <v>10</v>
      </c>
      <c r="C567" s="10" t="s">
        <v>96</v>
      </c>
      <c r="D567" s="10" t="s">
        <v>294</v>
      </c>
      <c r="E567" s="10">
        <v>1</v>
      </c>
      <c r="F567" s="10">
        <v>24</v>
      </c>
    </row>
    <row r="568" spans="2:6" x14ac:dyDescent="0.3">
      <c r="B568" s="10">
        <v>14</v>
      </c>
      <c r="C568" s="10" t="s">
        <v>193</v>
      </c>
      <c r="D568" s="10" t="s">
        <v>368</v>
      </c>
      <c r="E568" s="10">
        <v>1</v>
      </c>
      <c r="F568" s="10">
        <v>24</v>
      </c>
    </row>
    <row r="569" spans="2:6" x14ac:dyDescent="0.3">
      <c r="B569" s="10">
        <v>14</v>
      </c>
      <c r="C569" s="10" t="s">
        <v>193</v>
      </c>
      <c r="D569" s="10" t="s">
        <v>369</v>
      </c>
      <c r="E569" s="10">
        <v>1</v>
      </c>
      <c r="F569" s="10">
        <v>24</v>
      </c>
    </row>
    <row r="570" spans="2:6" x14ac:dyDescent="0.3">
      <c r="B570" s="10">
        <v>14</v>
      </c>
      <c r="C570" s="10" t="s">
        <v>193</v>
      </c>
      <c r="D570" s="10" t="s">
        <v>308</v>
      </c>
      <c r="E570" s="10">
        <v>1</v>
      </c>
      <c r="F570" s="10">
        <v>24</v>
      </c>
    </row>
    <row r="571" spans="2:6" x14ac:dyDescent="0.3">
      <c r="B571" s="10">
        <v>14</v>
      </c>
      <c r="C571" s="10" t="s">
        <v>193</v>
      </c>
      <c r="D571" s="10" t="s">
        <v>295</v>
      </c>
      <c r="E571" s="10">
        <v>1</v>
      </c>
      <c r="F571" s="10">
        <v>24</v>
      </c>
    </row>
    <row r="572" spans="2:6" x14ac:dyDescent="0.3">
      <c r="B572" s="10">
        <v>15</v>
      </c>
      <c r="C572" s="10" t="s">
        <v>215</v>
      </c>
      <c r="D572" s="10" t="s">
        <v>368</v>
      </c>
      <c r="E572" s="10">
        <v>1</v>
      </c>
      <c r="F572" s="10">
        <v>24</v>
      </c>
    </row>
    <row r="573" spans="2:6" x14ac:dyDescent="0.3">
      <c r="B573" s="10">
        <v>15</v>
      </c>
      <c r="C573" s="10" t="s">
        <v>215</v>
      </c>
      <c r="D573" s="10" t="s">
        <v>310</v>
      </c>
      <c r="E573" s="10">
        <v>1</v>
      </c>
      <c r="F573" s="10">
        <v>24</v>
      </c>
    </row>
    <row r="574" spans="2:6" x14ac:dyDescent="0.3">
      <c r="B574" s="10">
        <v>15</v>
      </c>
      <c r="C574" s="10" t="s">
        <v>215</v>
      </c>
      <c r="D574" s="10" t="s">
        <v>309</v>
      </c>
      <c r="E574" s="10">
        <v>1</v>
      </c>
      <c r="F574" s="10">
        <v>24</v>
      </c>
    </row>
    <row r="575" spans="2:6" x14ac:dyDescent="0.3">
      <c r="B575" s="10">
        <v>15</v>
      </c>
      <c r="C575" s="10" t="s">
        <v>215</v>
      </c>
      <c r="D575" s="10" t="s">
        <v>305</v>
      </c>
      <c r="E575" s="10">
        <v>1</v>
      </c>
      <c r="F575" s="10">
        <v>24</v>
      </c>
    </row>
    <row r="576" spans="2:6" x14ac:dyDescent="0.3">
      <c r="B576" s="10">
        <v>15</v>
      </c>
      <c r="C576" s="10" t="s">
        <v>215</v>
      </c>
      <c r="D576" s="10" t="s">
        <v>297</v>
      </c>
      <c r="E576" s="10">
        <v>1</v>
      </c>
      <c r="F576" s="10">
        <v>24</v>
      </c>
    </row>
    <row r="577" spans="2:6" x14ac:dyDescent="0.3">
      <c r="B577" s="10">
        <v>21</v>
      </c>
      <c r="C577" s="10" t="s">
        <v>26</v>
      </c>
      <c r="D577" s="10" t="s">
        <v>301</v>
      </c>
      <c r="E577" s="10">
        <v>1</v>
      </c>
      <c r="F577" s="10">
        <v>24</v>
      </c>
    </row>
    <row r="578" spans="2:6" x14ac:dyDescent="0.3">
      <c r="B578" s="10">
        <v>27</v>
      </c>
      <c r="C578" s="10" t="s">
        <v>60</v>
      </c>
      <c r="D578" s="10" t="s">
        <v>306</v>
      </c>
      <c r="E578" s="10">
        <v>1</v>
      </c>
      <c r="F578" s="10">
        <v>24</v>
      </c>
    </row>
    <row r="579" spans="2:6" x14ac:dyDescent="0.3">
      <c r="B579" s="10">
        <v>27</v>
      </c>
      <c r="C579" s="10" t="s">
        <v>60</v>
      </c>
      <c r="D579" s="10" t="s">
        <v>302</v>
      </c>
      <c r="E579" s="10">
        <v>1</v>
      </c>
      <c r="F579" s="10">
        <v>24</v>
      </c>
    </row>
    <row r="580" spans="2:6" x14ac:dyDescent="0.3">
      <c r="B580" s="10">
        <v>27</v>
      </c>
      <c r="C580" s="10" t="s">
        <v>60</v>
      </c>
      <c r="D580" s="10" t="s">
        <v>295</v>
      </c>
      <c r="E580" s="10">
        <v>1</v>
      </c>
      <c r="F580" s="10">
        <v>24</v>
      </c>
    </row>
    <row r="581" spans="2:6" x14ac:dyDescent="0.3">
      <c r="B581" s="10">
        <v>27</v>
      </c>
      <c r="C581" s="10" t="s">
        <v>60</v>
      </c>
      <c r="D581" s="10" t="s">
        <v>297</v>
      </c>
      <c r="E581" s="10">
        <v>1</v>
      </c>
      <c r="F581" s="10">
        <v>24</v>
      </c>
    </row>
    <row r="582" spans="2:6" x14ac:dyDescent="0.3">
      <c r="B582" s="10">
        <v>29</v>
      </c>
      <c r="C582" s="10" t="s">
        <v>150</v>
      </c>
      <c r="D582" s="10" t="s">
        <v>300</v>
      </c>
      <c r="E582" s="10">
        <v>1</v>
      </c>
      <c r="F582" s="10">
        <v>24</v>
      </c>
    </row>
    <row r="583" spans="2:6" x14ac:dyDescent="0.3">
      <c r="B583" s="10">
        <v>29</v>
      </c>
      <c r="C583" s="10" t="s">
        <v>150</v>
      </c>
      <c r="D583" s="10" t="s">
        <v>369</v>
      </c>
      <c r="E583" s="10">
        <v>1</v>
      </c>
      <c r="F583" s="10">
        <v>24</v>
      </c>
    </row>
    <row r="584" spans="2:6" x14ac:dyDescent="0.3">
      <c r="B584" s="10">
        <v>29</v>
      </c>
      <c r="C584" s="10" t="s">
        <v>150</v>
      </c>
      <c r="D584" s="10" t="s">
        <v>294</v>
      </c>
      <c r="E584" s="10">
        <v>1</v>
      </c>
      <c r="F584" s="10">
        <v>24</v>
      </c>
    </row>
    <row r="585" spans="2:6" x14ac:dyDescent="0.3">
      <c r="B585" s="10">
        <v>29</v>
      </c>
      <c r="C585" s="10" t="s">
        <v>150</v>
      </c>
      <c r="D585" s="10" t="s">
        <v>295</v>
      </c>
      <c r="E585" s="10">
        <v>1</v>
      </c>
      <c r="F585" s="10">
        <v>24</v>
      </c>
    </row>
    <row r="586" spans="2:6" x14ac:dyDescent="0.3">
      <c r="B586" s="10">
        <v>29</v>
      </c>
      <c r="C586" s="10" t="s">
        <v>150</v>
      </c>
      <c r="D586" s="10" t="s">
        <v>299</v>
      </c>
      <c r="E586" s="10">
        <v>1</v>
      </c>
      <c r="F586" s="10">
        <v>24</v>
      </c>
    </row>
    <row r="587" spans="2:6" x14ac:dyDescent="0.3">
      <c r="B587" s="10">
        <v>29</v>
      </c>
      <c r="C587" s="10" t="s">
        <v>150</v>
      </c>
      <c r="D587" s="10" t="s">
        <v>297</v>
      </c>
      <c r="E587" s="10">
        <v>1</v>
      </c>
      <c r="F587" s="10">
        <v>24</v>
      </c>
    </row>
    <row r="588" spans="2:6" x14ac:dyDescent="0.3">
      <c r="B588" s="10">
        <v>31</v>
      </c>
      <c r="C588" s="10" t="s">
        <v>41</v>
      </c>
      <c r="D588" s="10" t="s">
        <v>310</v>
      </c>
      <c r="E588" s="10">
        <v>1</v>
      </c>
      <c r="F588" s="10">
        <v>24</v>
      </c>
    </row>
    <row r="589" spans="2:6" x14ac:dyDescent="0.3">
      <c r="B589" s="10">
        <v>32</v>
      </c>
      <c r="C589" s="10" t="s">
        <v>43</v>
      </c>
      <c r="D589" s="10" t="s">
        <v>306</v>
      </c>
      <c r="E589" s="10">
        <v>1</v>
      </c>
      <c r="F589" s="10">
        <v>24</v>
      </c>
    </row>
    <row r="590" spans="2:6" x14ac:dyDescent="0.3">
      <c r="B590" s="10">
        <v>32</v>
      </c>
      <c r="C590" s="10" t="s">
        <v>43</v>
      </c>
      <c r="D590" s="10" t="s">
        <v>296</v>
      </c>
      <c r="E590" s="10">
        <v>1</v>
      </c>
      <c r="F590" s="10">
        <v>24</v>
      </c>
    </row>
    <row r="591" spans="2:6" x14ac:dyDescent="0.3">
      <c r="B591" s="10">
        <v>32</v>
      </c>
      <c r="C591" s="10" t="s">
        <v>43</v>
      </c>
      <c r="D591" s="10" t="s">
        <v>302</v>
      </c>
      <c r="E591" s="10">
        <v>1</v>
      </c>
      <c r="F591" s="10">
        <v>24</v>
      </c>
    </row>
    <row r="592" spans="2:6" x14ac:dyDescent="0.3">
      <c r="B592" s="10">
        <v>32</v>
      </c>
      <c r="C592" s="10" t="s">
        <v>43</v>
      </c>
      <c r="D592" s="10" t="s">
        <v>309</v>
      </c>
      <c r="E592" s="10">
        <v>1</v>
      </c>
      <c r="F592" s="10">
        <v>24</v>
      </c>
    </row>
    <row r="593" spans="2:6" x14ac:dyDescent="0.3">
      <c r="B593" s="10">
        <v>32</v>
      </c>
      <c r="C593" s="10" t="s">
        <v>43</v>
      </c>
      <c r="D593" s="10" t="s">
        <v>311</v>
      </c>
      <c r="E593" s="10">
        <v>1</v>
      </c>
      <c r="F593" s="10">
        <v>24</v>
      </c>
    </row>
    <row r="594" spans="2:6" x14ac:dyDescent="0.3">
      <c r="B594" s="10">
        <v>32</v>
      </c>
      <c r="C594" s="10" t="s">
        <v>43</v>
      </c>
      <c r="D594" s="10" t="s">
        <v>305</v>
      </c>
      <c r="E594" s="10">
        <v>1</v>
      </c>
      <c r="F594" s="10">
        <v>24</v>
      </c>
    </row>
    <row r="595" spans="2:6" x14ac:dyDescent="0.3">
      <c r="B595" s="10">
        <v>35</v>
      </c>
      <c r="C595" s="10" t="s">
        <v>116</v>
      </c>
      <c r="D595" s="10" t="s">
        <v>302</v>
      </c>
      <c r="E595" s="10">
        <v>1</v>
      </c>
      <c r="F595" s="10">
        <v>24</v>
      </c>
    </row>
    <row r="596" spans="2:6" x14ac:dyDescent="0.3">
      <c r="B596" s="10">
        <v>35</v>
      </c>
      <c r="C596" s="10" t="s">
        <v>116</v>
      </c>
      <c r="D596" s="10" t="s">
        <v>295</v>
      </c>
      <c r="E596" s="10">
        <v>1</v>
      </c>
      <c r="F596" s="10">
        <v>24</v>
      </c>
    </row>
    <row r="597" spans="2:6" x14ac:dyDescent="0.3">
      <c r="B597" s="10">
        <v>35</v>
      </c>
      <c r="C597" s="10" t="s">
        <v>116</v>
      </c>
      <c r="D597" s="10" t="s">
        <v>307</v>
      </c>
      <c r="E597" s="10">
        <v>1</v>
      </c>
      <c r="F597" s="10">
        <v>24</v>
      </c>
    </row>
    <row r="598" spans="2:6" x14ac:dyDescent="0.3">
      <c r="B598" s="10">
        <v>35</v>
      </c>
      <c r="C598" s="10" t="s">
        <v>116</v>
      </c>
      <c r="D598" s="10" t="s">
        <v>299</v>
      </c>
      <c r="E598" s="10">
        <v>1</v>
      </c>
      <c r="F598" s="10">
        <v>24</v>
      </c>
    </row>
    <row r="599" spans="2:6" x14ac:dyDescent="0.3">
      <c r="B599" s="10">
        <v>39</v>
      </c>
      <c r="C599" s="10" t="s">
        <v>233</v>
      </c>
      <c r="D599" s="10" t="s">
        <v>306</v>
      </c>
      <c r="E599" s="10">
        <v>1</v>
      </c>
      <c r="F599" s="10">
        <v>24</v>
      </c>
    </row>
    <row r="600" spans="2:6" x14ac:dyDescent="0.3">
      <c r="B600" s="10">
        <v>39</v>
      </c>
      <c r="C600" s="10" t="s">
        <v>233</v>
      </c>
      <c r="D600" s="10" t="s">
        <v>300</v>
      </c>
      <c r="E600" s="10">
        <v>1</v>
      </c>
      <c r="F600" s="10">
        <v>24</v>
      </c>
    </row>
    <row r="601" spans="2:6" x14ac:dyDescent="0.3">
      <c r="B601" s="10">
        <v>39</v>
      </c>
      <c r="C601" s="10" t="s">
        <v>233</v>
      </c>
      <c r="D601" s="10" t="s">
        <v>295</v>
      </c>
      <c r="E601" s="10">
        <v>1</v>
      </c>
      <c r="F601" s="10">
        <v>24</v>
      </c>
    </row>
    <row r="602" spans="2:6" x14ac:dyDescent="0.3">
      <c r="B602" s="10">
        <v>48</v>
      </c>
      <c r="C602" s="10" t="s">
        <v>158</v>
      </c>
      <c r="D602" s="10" t="s">
        <v>296</v>
      </c>
      <c r="E602" s="10">
        <v>1</v>
      </c>
      <c r="F602" s="10">
        <v>24</v>
      </c>
    </row>
    <row r="603" spans="2:6" x14ac:dyDescent="0.3">
      <c r="B603" s="10">
        <v>48</v>
      </c>
      <c r="C603" s="10" t="s">
        <v>158</v>
      </c>
      <c r="D603" s="10" t="s">
        <v>311</v>
      </c>
      <c r="E603" s="10">
        <v>1</v>
      </c>
      <c r="F603" s="10">
        <v>24</v>
      </c>
    </row>
    <row r="604" spans="2:6" x14ac:dyDescent="0.3">
      <c r="B604" s="10">
        <v>50</v>
      </c>
      <c r="C604" s="10" t="s">
        <v>146</v>
      </c>
      <c r="D604" s="10" t="s">
        <v>300</v>
      </c>
      <c r="E604" s="10">
        <v>1</v>
      </c>
      <c r="F604" s="10">
        <v>24</v>
      </c>
    </row>
    <row r="605" spans="2:6" x14ac:dyDescent="0.3">
      <c r="B605" s="10">
        <v>50</v>
      </c>
      <c r="C605" s="10" t="s">
        <v>146</v>
      </c>
      <c r="D605" s="10" t="s">
        <v>372</v>
      </c>
      <c r="E605" s="10">
        <v>1</v>
      </c>
      <c r="F605" s="10">
        <v>24</v>
      </c>
    </row>
    <row r="606" spans="2:6" x14ac:dyDescent="0.3">
      <c r="B606" s="10">
        <v>50</v>
      </c>
      <c r="C606" s="10" t="s">
        <v>146</v>
      </c>
      <c r="D606" s="10" t="s">
        <v>369</v>
      </c>
      <c r="E606" s="10">
        <v>1</v>
      </c>
      <c r="F606" s="10">
        <v>24</v>
      </c>
    </row>
    <row r="607" spans="2:6" x14ac:dyDescent="0.3">
      <c r="B607" s="10">
        <v>50</v>
      </c>
      <c r="C607" s="10" t="s">
        <v>146</v>
      </c>
      <c r="D607" s="10" t="s">
        <v>308</v>
      </c>
      <c r="E607" s="10">
        <v>1</v>
      </c>
      <c r="F607" s="10">
        <v>24</v>
      </c>
    </row>
    <row r="608" spans="2:6" x14ac:dyDescent="0.3">
      <c r="B608" s="10">
        <v>50</v>
      </c>
      <c r="C608" s="10" t="s">
        <v>146</v>
      </c>
      <c r="D608" s="10" t="s">
        <v>302</v>
      </c>
      <c r="E608" s="10">
        <v>1</v>
      </c>
      <c r="F608" s="10">
        <v>24</v>
      </c>
    </row>
    <row r="609" spans="2:6" x14ac:dyDescent="0.3">
      <c r="B609" s="10">
        <v>50</v>
      </c>
      <c r="C609" s="10" t="s">
        <v>146</v>
      </c>
      <c r="D609" s="10" t="s">
        <v>295</v>
      </c>
      <c r="E609" s="10">
        <v>1</v>
      </c>
      <c r="F609" s="10">
        <v>24</v>
      </c>
    </row>
    <row r="610" spans="2:6" x14ac:dyDescent="0.3">
      <c r="B610" s="10">
        <v>50</v>
      </c>
      <c r="C610" s="10" t="s">
        <v>146</v>
      </c>
      <c r="D610" s="10" t="s">
        <v>298</v>
      </c>
      <c r="E610" s="10">
        <v>1</v>
      </c>
      <c r="F610" s="10">
        <v>24</v>
      </c>
    </row>
    <row r="611" spans="2:6" x14ac:dyDescent="0.3">
      <c r="B611" s="10">
        <v>53</v>
      </c>
      <c r="C611" s="10" t="s">
        <v>51</v>
      </c>
      <c r="D611" s="10" t="s">
        <v>369</v>
      </c>
      <c r="E611" s="10">
        <v>1</v>
      </c>
      <c r="F611" s="10">
        <v>24</v>
      </c>
    </row>
    <row r="612" spans="2:6" x14ac:dyDescent="0.3">
      <c r="B612" s="10">
        <v>57</v>
      </c>
      <c r="C612" s="10" t="s">
        <v>22</v>
      </c>
      <c r="D612" s="10" t="s">
        <v>303</v>
      </c>
      <c r="E612" s="10">
        <v>1</v>
      </c>
      <c r="F612" s="10">
        <v>24</v>
      </c>
    </row>
    <row r="613" spans="2:6" x14ac:dyDescent="0.3">
      <c r="B613" s="10">
        <v>61</v>
      </c>
      <c r="C613" s="10" t="s">
        <v>273</v>
      </c>
      <c r="D613" s="10" t="s">
        <v>368</v>
      </c>
      <c r="E613" s="10">
        <v>1</v>
      </c>
      <c r="F613" s="10">
        <v>24</v>
      </c>
    </row>
    <row r="614" spans="2:6" x14ac:dyDescent="0.3">
      <c r="B614" s="10">
        <v>61</v>
      </c>
      <c r="C614" s="10" t="s">
        <v>273</v>
      </c>
      <c r="D614" s="10" t="s">
        <v>298</v>
      </c>
      <c r="E614" s="10">
        <v>1</v>
      </c>
      <c r="F614" s="10">
        <v>24</v>
      </c>
    </row>
    <row r="615" spans="2:6" x14ac:dyDescent="0.3">
      <c r="B615" s="10">
        <v>61</v>
      </c>
      <c r="C615" s="10" t="s">
        <v>273</v>
      </c>
      <c r="D615" s="10" t="s">
        <v>299</v>
      </c>
      <c r="E615" s="10">
        <v>1</v>
      </c>
      <c r="F615" s="10">
        <v>24</v>
      </c>
    </row>
    <row r="616" spans="2:6" x14ac:dyDescent="0.3">
      <c r="B616" s="10">
        <v>61</v>
      </c>
      <c r="C616" s="10" t="s">
        <v>273</v>
      </c>
      <c r="D616" s="10" t="s">
        <v>297</v>
      </c>
      <c r="E616" s="10">
        <v>1</v>
      </c>
      <c r="F616" s="10">
        <v>24</v>
      </c>
    </row>
    <row r="617" spans="2:6" x14ac:dyDescent="0.3">
      <c r="B617" s="10">
        <v>63</v>
      </c>
      <c r="C617" s="10" t="s">
        <v>175</v>
      </c>
      <c r="D617" s="10" t="s">
        <v>300</v>
      </c>
      <c r="E617" s="10">
        <v>1</v>
      </c>
      <c r="F617" s="10">
        <v>24</v>
      </c>
    </row>
    <row r="618" spans="2:6" x14ac:dyDescent="0.3">
      <c r="B618" s="10">
        <v>63</v>
      </c>
      <c r="C618" s="10" t="s">
        <v>175</v>
      </c>
      <c r="D618" s="10" t="s">
        <v>298</v>
      </c>
      <c r="E618" s="10">
        <v>1</v>
      </c>
      <c r="F618" s="10">
        <v>24</v>
      </c>
    </row>
    <row r="619" spans="2:6" x14ac:dyDescent="0.3">
      <c r="B619" s="10">
        <v>66</v>
      </c>
      <c r="C619" s="10" t="s">
        <v>6</v>
      </c>
      <c r="D619" s="10" t="s">
        <v>298</v>
      </c>
      <c r="E619" s="10">
        <v>1</v>
      </c>
      <c r="F619" s="10">
        <v>24</v>
      </c>
    </row>
    <row r="620" spans="2:6" x14ac:dyDescent="0.3">
      <c r="B620" s="10">
        <v>66</v>
      </c>
      <c r="C620" s="10" t="s">
        <v>6</v>
      </c>
      <c r="D620" s="10" t="s">
        <v>311</v>
      </c>
      <c r="E620" s="10">
        <v>1</v>
      </c>
      <c r="F620" s="10">
        <v>24</v>
      </c>
    </row>
    <row r="621" spans="2:6" x14ac:dyDescent="0.3">
      <c r="B621" s="10">
        <v>67</v>
      </c>
      <c r="C621" s="10" t="s">
        <v>169</v>
      </c>
      <c r="D621" s="10" t="s">
        <v>304</v>
      </c>
      <c r="E621" s="10">
        <v>1</v>
      </c>
      <c r="F621" s="10">
        <v>24</v>
      </c>
    </row>
    <row r="622" spans="2:6" x14ac:dyDescent="0.3">
      <c r="B622" s="10">
        <v>67</v>
      </c>
      <c r="C622" s="10" t="s">
        <v>169</v>
      </c>
      <c r="D622" s="10" t="s">
        <v>310</v>
      </c>
      <c r="E622" s="10">
        <v>1</v>
      </c>
      <c r="F622" s="10">
        <v>24</v>
      </c>
    </row>
    <row r="623" spans="2:6" x14ac:dyDescent="0.3">
      <c r="B623" s="10">
        <v>67</v>
      </c>
      <c r="C623" s="10" t="s">
        <v>169</v>
      </c>
      <c r="D623" s="10" t="s">
        <v>302</v>
      </c>
      <c r="E623" s="10">
        <v>1</v>
      </c>
      <c r="F623" s="10">
        <v>24</v>
      </c>
    </row>
    <row r="624" spans="2:6" x14ac:dyDescent="0.3">
      <c r="B624" s="10">
        <v>67</v>
      </c>
      <c r="C624" s="10" t="s">
        <v>169</v>
      </c>
      <c r="D624" s="10" t="s">
        <v>295</v>
      </c>
      <c r="E624" s="10">
        <v>1</v>
      </c>
      <c r="F624" s="10">
        <v>24</v>
      </c>
    </row>
    <row r="625" spans="2:6" x14ac:dyDescent="0.3">
      <c r="B625" s="10">
        <v>67</v>
      </c>
      <c r="C625" s="10" t="s">
        <v>169</v>
      </c>
      <c r="D625" s="10" t="s">
        <v>298</v>
      </c>
      <c r="E625" s="10">
        <v>1</v>
      </c>
      <c r="F625" s="10">
        <v>24</v>
      </c>
    </row>
    <row r="626" spans="2:6" x14ac:dyDescent="0.3">
      <c r="B626" s="10">
        <v>67</v>
      </c>
      <c r="C626" s="10" t="s">
        <v>169</v>
      </c>
      <c r="D626" s="10" t="s">
        <v>299</v>
      </c>
      <c r="E626" s="10">
        <v>1</v>
      </c>
      <c r="F626" s="10">
        <v>24</v>
      </c>
    </row>
    <row r="627" spans="2:6" x14ac:dyDescent="0.3">
      <c r="B627" s="10">
        <v>67</v>
      </c>
      <c r="C627" s="10" t="s">
        <v>169</v>
      </c>
      <c r="D627" s="10" t="s">
        <v>297</v>
      </c>
      <c r="E627" s="10">
        <v>1</v>
      </c>
      <c r="F627" s="10">
        <v>24</v>
      </c>
    </row>
    <row r="628" spans="2:6" x14ac:dyDescent="0.3">
      <c r="B628" s="10">
        <v>71</v>
      </c>
      <c r="C628" s="10" t="s">
        <v>135</v>
      </c>
      <c r="D628" s="10" t="s">
        <v>294</v>
      </c>
      <c r="E628" s="10">
        <v>1</v>
      </c>
      <c r="F628" s="10">
        <v>24</v>
      </c>
    </row>
    <row r="629" spans="2:6" x14ac:dyDescent="0.3">
      <c r="B629" s="10">
        <v>71</v>
      </c>
      <c r="C629" s="10" t="s">
        <v>135</v>
      </c>
      <c r="D629" s="10" t="s">
        <v>307</v>
      </c>
      <c r="E629" s="10">
        <v>1</v>
      </c>
      <c r="F629" s="10">
        <v>24</v>
      </c>
    </row>
    <row r="630" spans="2:6" x14ac:dyDescent="0.3">
      <c r="B630" s="10">
        <v>71</v>
      </c>
      <c r="C630" s="10" t="s">
        <v>135</v>
      </c>
      <c r="D630" s="10" t="s">
        <v>298</v>
      </c>
      <c r="E630" s="10">
        <v>1</v>
      </c>
      <c r="F630" s="10">
        <v>24</v>
      </c>
    </row>
    <row r="631" spans="2:6" x14ac:dyDescent="0.3">
      <c r="B631" s="10">
        <v>71</v>
      </c>
      <c r="C631" s="10" t="s">
        <v>135</v>
      </c>
      <c r="D631" s="10" t="s">
        <v>299</v>
      </c>
      <c r="E631" s="10">
        <v>1</v>
      </c>
      <c r="F631" s="10">
        <v>24</v>
      </c>
    </row>
    <row r="632" spans="2:6" x14ac:dyDescent="0.3">
      <c r="B632" s="10">
        <v>73</v>
      </c>
      <c r="C632" s="10" t="s">
        <v>251</v>
      </c>
      <c r="D632" s="10" t="s">
        <v>306</v>
      </c>
      <c r="E632" s="10">
        <v>1</v>
      </c>
      <c r="F632" s="10">
        <v>24</v>
      </c>
    </row>
    <row r="633" spans="2:6" x14ac:dyDescent="0.3">
      <c r="B633" s="10">
        <v>73</v>
      </c>
      <c r="C633" s="10" t="s">
        <v>251</v>
      </c>
      <c r="D633" s="10" t="s">
        <v>302</v>
      </c>
      <c r="E633" s="10">
        <v>1</v>
      </c>
      <c r="F633" s="10">
        <v>24</v>
      </c>
    </row>
    <row r="634" spans="2:6" x14ac:dyDescent="0.3">
      <c r="B634" s="10">
        <v>73</v>
      </c>
      <c r="C634" s="10" t="s">
        <v>251</v>
      </c>
      <c r="D634" s="10" t="s">
        <v>295</v>
      </c>
      <c r="E634" s="10">
        <v>1</v>
      </c>
      <c r="F634" s="10">
        <v>24</v>
      </c>
    </row>
    <row r="635" spans="2:6" x14ac:dyDescent="0.3">
      <c r="B635" s="10">
        <v>73</v>
      </c>
      <c r="C635" s="10" t="s">
        <v>251</v>
      </c>
      <c r="D635" s="10" t="s">
        <v>311</v>
      </c>
      <c r="E635" s="10">
        <v>1</v>
      </c>
      <c r="F635" s="10">
        <v>24</v>
      </c>
    </row>
    <row r="636" spans="2:6" x14ac:dyDescent="0.3">
      <c r="B636" s="10">
        <v>73</v>
      </c>
      <c r="C636" s="10" t="s">
        <v>251</v>
      </c>
      <c r="D636" s="10" t="s">
        <v>305</v>
      </c>
      <c r="E636" s="10">
        <v>1</v>
      </c>
      <c r="F636" s="10">
        <v>24</v>
      </c>
    </row>
    <row r="637" spans="2:6" x14ac:dyDescent="0.3">
      <c r="B637" s="10">
        <v>77</v>
      </c>
      <c r="C637" s="10" t="s">
        <v>250</v>
      </c>
      <c r="D637" s="10" t="s">
        <v>300</v>
      </c>
      <c r="E637" s="10">
        <v>1</v>
      </c>
      <c r="F637" s="10">
        <v>24</v>
      </c>
    </row>
    <row r="638" spans="2:6" x14ac:dyDescent="0.3">
      <c r="B638" s="10">
        <v>80</v>
      </c>
      <c r="C638" s="10" t="s">
        <v>167</v>
      </c>
      <c r="D638" s="10" t="s">
        <v>306</v>
      </c>
      <c r="E638" s="10">
        <v>1</v>
      </c>
      <c r="F638" s="10">
        <v>24</v>
      </c>
    </row>
    <row r="639" spans="2:6" x14ac:dyDescent="0.3">
      <c r="B639" s="10">
        <v>80</v>
      </c>
      <c r="C639" s="10" t="s">
        <v>167</v>
      </c>
      <c r="D639" s="10" t="s">
        <v>307</v>
      </c>
      <c r="E639" s="10">
        <v>1</v>
      </c>
      <c r="F639" s="10">
        <v>24</v>
      </c>
    </row>
    <row r="640" spans="2:6" x14ac:dyDescent="0.3">
      <c r="B640" s="10">
        <v>80</v>
      </c>
      <c r="C640" s="10" t="s">
        <v>167</v>
      </c>
      <c r="D640" s="10" t="s">
        <v>309</v>
      </c>
      <c r="E640" s="10">
        <v>1</v>
      </c>
      <c r="F640" s="10">
        <v>24</v>
      </c>
    </row>
    <row r="641" spans="2:6" x14ac:dyDescent="0.3">
      <c r="B641" s="10">
        <v>80</v>
      </c>
      <c r="C641" s="10" t="s">
        <v>167</v>
      </c>
      <c r="D641" s="10" t="s">
        <v>303</v>
      </c>
      <c r="E641" s="10">
        <v>1</v>
      </c>
      <c r="F641" s="10">
        <v>24</v>
      </c>
    </row>
    <row r="642" spans="2:6" x14ac:dyDescent="0.3">
      <c r="B642" s="10">
        <v>81</v>
      </c>
      <c r="C642" s="10" t="s">
        <v>161</v>
      </c>
      <c r="D642" s="10" t="s">
        <v>304</v>
      </c>
      <c r="E642" s="10">
        <v>1</v>
      </c>
      <c r="F642" s="10">
        <v>24</v>
      </c>
    </row>
    <row r="643" spans="2:6" x14ac:dyDescent="0.3">
      <c r="B643" s="10">
        <v>81</v>
      </c>
      <c r="C643" s="10" t="s">
        <v>161</v>
      </c>
      <c r="D643" s="10" t="s">
        <v>300</v>
      </c>
      <c r="E643" s="10">
        <v>1</v>
      </c>
      <c r="F643" s="10">
        <v>24</v>
      </c>
    </row>
    <row r="644" spans="2:6" x14ac:dyDescent="0.3">
      <c r="B644" s="10">
        <v>81</v>
      </c>
      <c r="C644" s="10" t="s">
        <v>161</v>
      </c>
      <c r="D644" s="10" t="s">
        <v>296</v>
      </c>
      <c r="E644" s="10">
        <v>1</v>
      </c>
      <c r="F644" s="10">
        <v>24</v>
      </c>
    </row>
    <row r="645" spans="2:6" x14ac:dyDescent="0.3">
      <c r="B645" s="10">
        <v>81</v>
      </c>
      <c r="C645" s="10" t="s">
        <v>161</v>
      </c>
      <c r="D645" s="10" t="s">
        <v>302</v>
      </c>
      <c r="E645" s="10">
        <v>1</v>
      </c>
      <c r="F645" s="10">
        <v>24</v>
      </c>
    </row>
    <row r="646" spans="2:6" x14ac:dyDescent="0.3">
      <c r="B646" s="10">
        <v>81</v>
      </c>
      <c r="C646" s="10" t="s">
        <v>161</v>
      </c>
      <c r="D646" s="10" t="s">
        <v>295</v>
      </c>
      <c r="E646" s="10">
        <v>1</v>
      </c>
      <c r="F646" s="10">
        <v>24</v>
      </c>
    </row>
    <row r="647" spans="2:6" x14ac:dyDescent="0.3">
      <c r="B647" s="10">
        <v>83</v>
      </c>
      <c r="C647" s="10" t="s">
        <v>241</v>
      </c>
      <c r="D647" s="10" t="s">
        <v>373</v>
      </c>
      <c r="E647" s="10">
        <v>1</v>
      </c>
      <c r="F647" s="10">
        <v>24</v>
      </c>
    </row>
    <row r="648" spans="2:6" x14ac:dyDescent="0.3">
      <c r="B648" s="10">
        <v>83</v>
      </c>
      <c r="C648" s="10" t="s">
        <v>241</v>
      </c>
      <c r="D648" s="10" t="s">
        <v>301</v>
      </c>
      <c r="E648" s="10">
        <v>1</v>
      </c>
      <c r="F648" s="10">
        <v>24</v>
      </c>
    </row>
    <row r="649" spans="2:6" x14ac:dyDescent="0.3">
      <c r="B649" s="10">
        <v>83</v>
      </c>
      <c r="C649" s="10" t="s">
        <v>241</v>
      </c>
      <c r="D649" s="10" t="s">
        <v>295</v>
      </c>
      <c r="E649" s="10">
        <v>1</v>
      </c>
      <c r="F649" s="10">
        <v>24</v>
      </c>
    </row>
    <row r="650" spans="2:6" x14ac:dyDescent="0.3">
      <c r="B650" s="10">
        <v>83</v>
      </c>
      <c r="C650" s="10" t="s">
        <v>241</v>
      </c>
      <c r="D650" s="10" t="s">
        <v>303</v>
      </c>
      <c r="E650" s="10">
        <v>1</v>
      </c>
      <c r="F650" s="10">
        <v>24</v>
      </c>
    </row>
    <row r="651" spans="2:6" x14ac:dyDescent="0.3">
      <c r="B651" s="10">
        <v>84</v>
      </c>
      <c r="C651" s="10" t="s">
        <v>268</v>
      </c>
      <c r="D651" s="10" t="s">
        <v>371</v>
      </c>
      <c r="E651" s="10">
        <v>1</v>
      </c>
      <c r="F651" s="10">
        <v>24</v>
      </c>
    </row>
    <row r="652" spans="2:6" x14ac:dyDescent="0.3">
      <c r="B652" s="10">
        <v>84</v>
      </c>
      <c r="C652" s="10" t="s">
        <v>268</v>
      </c>
      <c r="D652" s="10" t="s">
        <v>306</v>
      </c>
      <c r="E652" s="10">
        <v>1</v>
      </c>
      <c r="F652" s="10">
        <v>24</v>
      </c>
    </row>
    <row r="653" spans="2:6" x14ac:dyDescent="0.3">
      <c r="B653" s="10">
        <v>84</v>
      </c>
      <c r="C653" s="10" t="s">
        <v>268</v>
      </c>
      <c r="D653" s="10" t="s">
        <v>294</v>
      </c>
      <c r="E653" s="10">
        <v>1</v>
      </c>
      <c r="F653" s="10">
        <v>24</v>
      </c>
    </row>
    <row r="654" spans="2:6" x14ac:dyDescent="0.3">
      <c r="B654" s="10">
        <v>84</v>
      </c>
      <c r="C654" s="10" t="s">
        <v>268</v>
      </c>
      <c r="D654" s="10" t="s">
        <v>296</v>
      </c>
      <c r="E654" s="10">
        <v>1</v>
      </c>
      <c r="F654" s="10">
        <v>24</v>
      </c>
    </row>
    <row r="655" spans="2:6" x14ac:dyDescent="0.3">
      <c r="B655" s="10">
        <v>84</v>
      </c>
      <c r="C655" s="10" t="s">
        <v>268</v>
      </c>
      <c r="D655" s="10" t="s">
        <v>309</v>
      </c>
      <c r="E655" s="10">
        <v>1</v>
      </c>
      <c r="F655" s="10">
        <v>24</v>
      </c>
    </row>
    <row r="656" spans="2:6" x14ac:dyDescent="0.3">
      <c r="B656" s="10">
        <v>84</v>
      </c>
      <c r="C656" s="10" t="s">
        <v>268</v>
      </c>
      <c r="D656" s="10" t="s">
        <v>305</v>
      </c>
      <c r="E656" s="10">
        <v>1</v>
      </c>
      <c r="F656" s="10">
        <v>24</v>
      </c>
    </row>
    <row r="657" spans="2:6" x14ac:dyDescent="0.3">
      <c r="B657" s="10">
        <v>84</v>
      </c>
      <c r="C657" s="10" t="s">
        <v>268</v>
      </c>
      <c r="D657" s="10" t="s">
        <v>299</v>
      </c>
      <c r="E657" s="10">
        <v>1</v>
      </c>
      <c r="F657" s="10">
        <v>24</v>
      </c>
    </row>
    <row r="658" spans="2:6" x14ac:dyDescent="0.3">
      <c r="B658" s="10">
        <v>89</v>
      </c>
      <c r="C658" s="10" t="s">
        <v>156</v>
      </c>
      <c r="D658" s="10" t="s">
        <v>301</v>
      </c>
      <c r="E658" s="10">
        <v>1</v>
      </c>
      <c r="F658" s="10">
        <v>24</v>
      </c>
    </row>
    <row r="659" spans="2:6" x14ac:dyDescent="0.3">
      <c r="B659" s="10">
        <v>89</v>
      </c>
      <c r="C659" s="10" t="s">
        <v>156</v>
      </c>
      <c r="D659" s="10" t="s">
        <v>296</v>
      </c>
      <c r="E659" s="10">
        <v>1</v>
      </c>
      <c r="F659" s="10">
        <v>24</v>
      </c>
    </row>
    <row r="660" spans="2:6" x14ac:dyDescent="0.3">
      <c r="B660" s="10">
        <v>89</v>
      </c>
      <c r="C660" s="10" t="s">
        <v>156</v>
      </c>
      <c r="D660" s="10" t="s">
        <v>298</v>
      </c>
      <c r="E660" s="10">
        <v>1</v>
      </c>
      <c r="F660" s="10">
        <v>24</v>
      </c>
    </row>
    <row r="661" spans="2:6" x14ac:dyDescent="0.3">
      <c r="B661" s="10">
        <v>89</v>
      </c>
      <c r="C661" s="10" t="s">
        <v>156</v>
      </c>
      <c r="D661" s="10" t="s">
        <v>299</v>
      </c>
      <c r="E661" s="10">
        <v>1</v>
      </c>
      <c r="F661" s="10">
        <v>24</v>
      </c>
    </row>
    <row r="662" spans="2:6" x14ac:dyDescent="0.3">
      <c r="B662" s="10">
        <v>89</v>
      </c>
      <c r="C662" s="10" t="s">
        <v>156</v>
      </c>
      <c r="D662" s="10" t="s">
        <v>297</v>
      </c>
      <c r="E662" s="10">
        <v>1</v>
      </c>
      <c r="F662" s="10">
        <v>24</v>
      </c>
    </row>
    <row r="663" spans="2:6" x14ac:dyDescent="0.3">
      <c r="B663" s="10">
        <v>94</v>
      </c>
      <c r="C663" s="10" t="s">
        <v>181</v>
      </c>
      <c r="D663" s="10" t="s">
        <v>368</v>
      </c>
      <c r="E663" s="10">
        <v>1</v>
      </c>
      <c r="F663" s="10">
        <v>24</v>
      </c>
    </row>
    <row r="664" spans="2:6" x14ac:dyDescent="0.3">
      <c r="B664" s="10">
        <v>94</v>
      </c>
      <c r="C664" s="10" t="s">
        <v>181</v>
      </c>
      <c r="D664" s="10" t="s">
        <v>306</v>
      </c>
      <c r="E664" s="10">
        <v>1</v>
      </c>
      <c r="F664" s="10">
        <v>24</v>
      </c>
    </row>
    <row r="665" spans="2:6" x14ac:dyDescent="0.3">
      <c r="B665" s="10">
        <v>94</v>
      </c>
      <c r="C665" s="10" t="s">
        <v>181</v>
      </c>
      <c r="D665" s="10" t="s">
        <v>296</v>
      </c>
      <c r="E665" s="10">
        <v>1</v>
      </c>
      <c r="F665" s="10">
        <v>24</v>
      </c>
    </row>
    <row r="666" spans="2:6" x14ac:dyDescent="0.3">
      <c r="B666" s="10">
        <v>94</v>
      </c>
      <c r="C666" s="10" t="s">
        <v>181</v>
      </c>
      <c r="D666" s="10" t="s">
        <v>298</v>
      </c>
      <c r="E666" s="10">
        <v>1</v>
      </c>
      <c r="F666" s="10">
        <v>24</v>
      </c>
    </row>
    <row r="667" spans="2:6" x14ac:dyDescent="0.3">
      <c r="B667" s="10">
        <v>94</v>
      </c>
      <c r="C667" s="10" t="s">
        <v>181</v>
      </c>
      <c r="D667" s="10" t="s">
        <v>299</v>
      </c>
      <c r="E667" s="10">
        <v>1</v>
      </c>
      <c r="F667" s="10">
        <v>24</v>
      </c>
    </row>
    <row r="668" spans="2:6" x14ac:dyDescent="0.3">
      <c r="B668" s="10">
        <v>106</v>
      </c>
      <c r="C668" s="10" t="s">
        <v>230</v>
      </c>
      <c r="D668" s="10" t="s">
        <v>304</v>
      </c>
      <c r="E668" s="10">
        <v>1</v>
      </c>
      <c r="F668" s="10">
        <v>24</v>
      </c>
    </row>
    <row r="669" spans="2:6" x14ac:dyDescent="0.3">
      <c r="B669" s="10">
        <v>106</v>
      </c>
      <c r="C669" s="10" t="s">
        <v>230</v>
      </c>
      <c r="D669" s="10" t="s">
        <v>306</v>
      </c>
      <c r="E669" s="10">
        <v>1</v>
      </c>
      <c r="F669" s="10">
        <v>24</v>
      </c>
    </row>
    <row r="670" spans="2:6" x14ac:dyDescent="0.3">
      <c r="B670" s="10">
        <v>106</v>
      </c>
      <c r="C670" s="10" t="s">
        <v>230</v>
      </c>
      <c r="D670" s="10" t="s">
        <v>300</v>
      </c>
      <c r="E670" s="10">
        <v>1</v>
      </c>
      <c r="F670" s="10">
        <v>24</v>
      </c>
    </row>
    <row r="671" spans="2:6" x14ac:dyDescent="0.3">
      <c r="B671" s="10">
        <v>106</v>
      </c>
      <c r="C671" s="10" t="s">
        <v>230</v>
      </c>
      <c r="D671" s="10" t="s">
        <v>297</v>
      </c>
      <c r="E671" s="10">
        <v>1</v>
      </c>
      <c r="F671" s="10">
        <v>24</v>
      </c>
    </row>
    <row r="672" spans="2:6" x14ac:dyDescent="0.3">
      <c r="B672" s="10">
        <v>109</v>
      </c>
      <c r="C672" s="10" t="s">
        <v>97</v>
      </c>
      <c r="D672" s="10" t="s">
        <v>304</v>
      </c>
      <c r="E672" s="10">
        <v>1</v>
      </c>
      <c r="F672" s="10">
        <v>24</v>
      </c>
    </row>
    <row r="673" spans="2:6" x14ac:dyDescent="0.3">
      <c r="B673" s="10">
        <v>109</v>
      </c>
      <c r="C673" s="10" t="s">
        <v>97</v>
      </c>
      <c r="D673" s="10" t="s">
        <v>300</v>
      </c>
      <c r="E673" s="10">
        <v>1</v>
      </c>
      <c r="F673" s="10">
        <v>24</v>
      </c>
    </row>
    <row r="674" spans="2:6" x14ac:dyDescent="0.3">
      <c r="B674" s="10">
        <v>109</v>
      </c>
      <c r="C674" s="10" t="s">
        <v>97</v>
      </c>
      <c r="D674" s="10" t="s">
        <v>294</v>
      </c>
      <c r="E674" s="10">
        <v>1</v>
      </c>
      <c r="F674" s="10">
        <v>24</v>
      </c>
    </row>
    <row r="675" spans="2:6" x14ac:dyDescent="0.3">
      <c r="B675" s="10">
        <v>109</v>
      </c>
      <c r="C675" s="10" t="s">
        <v>97</v>
      </c>
      <c r="D675" s="10" t="s">
        <v>303</v>
      </c>
      <c r="E675" s="10">
        <v>1</v>
      </c>
      <c r="F675" s="10">
        <v>24</v>
      </c>
    </row>
    <row r="676" spans="2:6" x14ac:dyDescent="0.3">
      <c r="B676" s="10">
        <v>109</v>
      </c>
      <c r="C676" s="10" t="s">
        <v>97</v>
      </c>
      <c r="D676" s="10" t="s">
        <v>299</v>
      </c>
      <c r="E676" s="10">
        <v>1</v>
      </c>
      <c r="F676" s="10">
        <v>24</v>
      </c>
    </row>
    <row r="677" spans="2:6" x14ac:dyDescent="0.3">
      <c r="B677" s="10">
        <v>120</v>
      </c>
      <c r="C677" s="10" t="s">
        <v>134</v>
      </c>
      <c r="D677" s="10" t="s">
        <v>297</v>
      </c>
      <c r="E677" s="10">
        <v>1</v>
      </c>
      <c r="F677" s="10">
        <v>24</v>
      </c>
    </row>
    <row r="678" spans="2:6" x14ac:dyDescent="0.3">
      <c r="B678" s="10">
        <v>121</v>
      </c>
      <c r="C678" s="10" t="s">
        <v>275</v>
      </c>
      <c r="D678" s="10" t="s">
        <v>301</v>
      </c>
      <c r="E678" s="10">
        <v>1</v>
      </c>
      <c r="F678" s="10">
        <v>24</v>
      </c>
    </row>
    <row r="679" spans="2:6" x14ac:dyDescent="0.3">
      <c r="B679" s="10">
        <v>121</v>
      </c>
      <c r="C679" s="10" t="s">
        <v>275</v>
      </c>
      <c r="D679" s="10" t="s">
        <v>295</v>
      </c>
      <c r="E679" s="10">
        <v>1</v>
      </c>
      <c r="F679" s="10">
        <v>24</v>
      </c>
    </row>
    <row r="680" spans="2:6" x14ac:dyDescent="0.3">
      <c r="B680" s="10">
        <v>131</v>
      </c>
      <c r="C680" s="10" t="s">
        <v>242</v>
      </c>
      <c r="D680" s="10" t="s">
        <v>371</v>
      </c>
      <c r="E680" s="10">
        <v>1</v>
      </c>
      <c r="F680" s="10">
        <v>24</v>
      </c>
    </row>
    <row r="681" spans="2:6" x14ac:dyDescent="0.3">
      <c r="B681" s="10">
        <v>131</v>
      </c>
      <c r="C681" s="10" t="s">
        <v>242</v>
      </c>
      <c r="D681" s="10" t="s">
        <v>304</v>
      </c>
      <c r="E681" s="10">
        <v>1</v>
      </c>
      <c r="F681" s="10">
        <v>24</v>
      </c>
    </row>
    <row r="682" spans="2:6" x14ac:dyDescent="0.3">
      <c r="B682" s="10">
        <v>131</v>
      </c>
      <c r="C682" s="10" t="s">
        <v>242</v>
      </c>
      <c r="D682" s="10" t="s">
        <v>295</v>
      </c>
      <c r="E682" s="10">
        <v>1</v>
      </c>
      <c r="F682" s="10">
        <v>24</v>
      </c>
    </row>
    <row r="683" spans="2:6" x14ac:dyDescent="0.3">
      <c r="B683" s="10">
        <v>131</v>
      </c>
      <c r="C683" s="10" t="s">
        <v>242</v>
      </c>
      <c r="D683" s="10" t="s">
        <v>298</v>
      </c>
      <c r="E683" s="10">
        <v>1</v>
      </c>
      <c r="F683" s="10">
        <v>24</v>
      </c>
    </row>
    <row r="684" spans="2:6" x14ac:dyDescent="0.3">
      <c r="B684" s="10">
        <v>136</v>
      </c>
      <c r="C684" s="10" t="s">
        <v>165</v>
      </c>
      <c r="D684" s="10" t="s">
        <v>368</v>
      </c>
      <c r="E684" s="10">
        <v>1</v>
      </c>
      <c r="F684" s="10">
        <v>24</v>
      </c>
    </row>
    <row r="685" spans="2:6" x14ac:dyDescent="0.3">
      <c r="B685" s="10">
        <v>136</v>
      </c>
      <c r="C685" s="10" t="s">
        <v>165</v>
      </c>
      <c r="D685" s="10" t="s">
        <v>306</v>
      </c>
      <c r="E685" s="10">
        <v>1</v>
      </c>
      <c r="F685" s="10">
        <v>24</v>
      </c>
    </row>
    <row r="686" spans="2:6" x14ac:dyDescent="0.3">
      <c r="B686" s="10">
        <v>136</v>
      </c>
      <c r="C686" s="10" t="s">
        <v>165</v>
      </c>
      <c r="D686" s="10" t="s">
        <v>308</v>
      </c>
      <c r="E686" s="10">
        <v>1</v>
      </c>
      <c r="F686" s="10">
        <v>24</v>
      </c>
    </row>
    <row r="687" spans="2:6" x14ac:dyDescent="0.3">
      <c r="B687" s="10">
        <v>136</v>
      </c>
      <c r="C687" s="10" t="s">
        <v>165</v>
      </c>
      <c r="D687" s="10" t="s">
        <v>309</v>
      </c>
      <c r="E687" s="10">
        <v>1</v>
      </c>
      <c r="F687" s="10">
        <v>24</v>
      </c>
    </row>
    <row r="688" spans="2:6" x14ac:dyDescent="0.3">
      <c r="B688" s="10">
        <v>136</v>
      </c>
      <c r="C688" s="10" t="s">
        <v>165</v>
      </c>
      <c r="D688" s="10" t="s">
        <v>311</v>
      </c>
      <c r="E688" s="10">
        <v>1</v>
      </c>
      <c r="F688" s="10">
        <v>24</v>
      </c>
    </row>
    <row r="689" spans="2:6" x14ac:dyDescent="0.3">
      <c r="B689" s="10">
        <v>136</v>
      </c>
      <c r="C689" s="10" t="s">
        <v>165</v>
      </c>
      <c r="D689" s="10" t="s">
        <v>297</v>
      </c>
      <c r="E689" s="10">
        <v>1</v>
      </c>
      <c r="F689" s="10">
        <v>24</v>
      </c>
    </row>
    <row r="690" spans="2:6" x14ac:dyDescent="0.3">
      <c r="B690" s="10">
        <v>140</v>
      </c>
      <c r="C690" s="10" t="s">
        <v>137</v>
      </c>
      <c r="D690" s="10" t="s">
        <v>300</v>
      </c>
      <c r="E690" s="10">
        <v>1</v>
      </c>
      <c r="F690" s="10">
        <v>24</v>
      </c>
    </row>
    <row r="691" spans="2:6" x14ac:dyDescent="0.3">
      <c r="B691" s="10">
        <v>140</v>
      </c>
      <c r="C691" s="10" t="s">
        <v>137</v>
      </c>
      <c r="D691" s="10" t="s">
        <v>307</v>
      </c>
      <c r="E691" s="10">
        <v>1</v>
      </c>
      <c r="F691" s="10">
        <v>24</v>
      </c>
    </row>
    <row r="692" spans="2:6" x14ac:dyDescent="0.3">
      <c r="B692" s="10">
        <v>147</v>
      </c>
      <c r="C692" s="10" t="s">
        <v>21</v>
      </c>
      <c r="D692" s="10" t="s">
        <v>373</v>
      </c>
      <c r="E692" s="10">
        <v>1</v>
      </c>
      <c r="F692" s="10">
        <v>24</v>
      </c>
    </row>
    <row r="693" spans="2:6" x14ac:dyDescent="0.3">
      <c r="B693" s="10">
        <v>147</v>
      </c>
      <c r="C693" s="10" t="s">
        <v>21</v>
      </c>
      <c r="D693" s="10" t="s">
        <v>306</v>
      </c>
      <c r="E693" s="10">
        <v>1</v>
      </c>
      <c r="F693" s="10">
        <v>24</v>
      </c>
    </row>
    <row r="694" spans="2:6" x14ac:dyDescent="0.3">
      <c r="B694" s="10">
        <v>147</v>
      </c>
      <c r="C694" s="10" t="s">
        <v>21</v>
      </c>
      <c r="D694" s="10" t="s">
        <v>300</v>
      </c>
      <c r="E694" s="10">
        <v>1</v>
      </c>
      <c r="F694" s="10">
        <v>24</v>
      </c>
    </row>
    <row r="695" spans="2:6" x14ac:dyDescent="0.3">
      <c r="B695" s="10">
        <v>147</v>
      </c>
      <c r="C695" s="10" t="s">
        <v>21</v>
      </c>
      <c r="D695" s="10" t="s">
        <v>303</v>
      </c>
      <c r="E695" s="10">
        <v>1</v>
      </c>
      <c r="F695" s="10">
        <v>24</v>
      </c>
    </row>
    <row r="696" spans="2:6" x14ac:dyDescent="0.3">
      <c r="B696" s="10">
        <v>147</v>
      </c>
      <c r="C696" s="10" t="s">
        <v>21</v>
      </c>
      <c r="D696" s="10" t="s">
        <v>305</v>
      </c>
      <c r="E696" s="10">
        <v>1</v>
      </c>
      <c r="F696" s="10">
        <v>24</v>
      </c>
    </row>
    <row r="697" spans="2:6" x14ac:dyDescent="0.3">
      <c r="B697" s="10">
        <v>151</v>
      </c>
      <c r="C697" s="10" t="s">
        <v>217</v>
      </c>
      <c r="D697" s="10" t="s">
        <v>304</v>
      </c>
      <c r="E697" s="10">
        <v>1</v>
      </c>
      <c r="F697" s="10">
        <v>24</v>
      </c>
    </row>
    <row r="698" spans="2:6" x14ac:dyDescent="0.3">
      <c r="B698" s="10">
        <v>151</v>
      </c>
      <c r="C698" s="10" t="s">
        <v>217</v>
      </c>
      <c r="D698" s="10" t="s">
        <v>306</v>
      </c>
      <c r="E698" s="10">
        <v>1</v>
      </c>
      <c r="F698" s="10">
        <v>24</v>
      </c>
    </row>
    <row r="699" spans="2:6" x14ac:dyDescent="0.3">
      <c r="B699" s="10">
        <v>151</v>
      </c>
      <c r="C699" s="10" t="s">
        <v>217</v>
      </c>
      <c r="D699" s="10" t="s">
        <v>296</v>
      </c>
      <c r="E699" s="10">
        <v>1</v>
      </c>
      <c r="F699" s="10">
        <v>24</v>
      </c>
    </row>
    <row r="700" spans="2:6" x14ac:dyDescent="0.3">
      <c r="B700" s="10">
        <v>151</v>
      </c>
      <c r="C700" s="10" t="s">
        <v>217</v>
      </c>
      <c r="D700" s="10" t="s">
        <v>302</v>
      </c>
      <c r="E700" s="10">
        <v>1</v>
      </c>
      <c r="F700" s="10">
        <v>24</v>
      </c>
    </row>
    <row r="701" spans="2:6" x14ac:dyDescent="0.3">
      <c r="B701" s="10">
        <v>151</v>
      </c>
      <c r="C701" s="10" t="s">
        <v>217</v>
      </c>
      <c r="D701" s="10" t="s">
        <v>311</v>
      </c>
      <c r="E701" s="10">
        <v>1</v>
      </c>
      <c r="F701" s="10">
        <v>24</v>
      </c>
    </row>
    <row r="702" spans="2:6" x14ac:dyDescent="0.3">
      <c r="B702" s="10">
        <v>151</v>
      </c>
      <c r="C702" s="10" t="s">
        <v>217</v>
      </c>
      <c r="D702" s="10" t="s">
        <v>297</v>
      </c>
      <c r="E702" s="10">
        <v>1</v>
      </c>
      <c r="F702" s="10">
        <v>24</v>
      </c>
    </row>
    <row r="703" spans="2:6" x14ac:dyDescent="0.3">
      <c r="B703" s="10">
        <v>154</v>
      </c>
      <c r="C703" s="10" t="s">
        <v>25</v>
      </c>
      <c r="D703" s="10" t="s">
        <v>296</v>
      </c>
      <c r="E703" s="10">
        <v>1</v>
      </c>
      <c r="F703" s="10">
        <v>24</v>
      </c>
    </row>
    <row r="704" spans="2:6" x14ac:dyDescent="0.3">
      <c r="B704" s="10">
        <v>154</v>
      </c>
      <c r="C704" s="10" t="s">
        <v>25</v>
      </c>
      <c r="D704" s="10" t="s">
        <v>307</v>
      </c>
      <c r="E704" s="10">
        <v>1</v>
      </c>
      <c r="F704" s="10">
        <v>24</v>
      </c>
    </row>
    <row r="705" spans="2:6" x14ac:dyDescent="0.3">
      <c r="B705" s="10">
        <v>154</v>
      </c>
      <c r="C705" s="10" t="s">
        <v>25</v>
      </c>
      <c r="D705" s="10" t="s">
        <v>311</v>
      </c>
      <c r="E705" s="10">
        <v>1</v>
      </c>
      <c r="F705" s="10">
        <v>24</v>
      </c>
    </row>
    <row r="706" spans="2:6" x14ac:dyDescent="0.3">
      <c r="B706" s="10">
        <v>161</v>
      </c>
      <c r="C706" s="10" t="s">
        <v>84</v>
      </c>
      <c r="D706" s="10" t="s">
        <v>371</v>
      </c>
      <c r="E706" s="10">
        <v>1</v>
      </c>
      <c r="F706" s="10">
        <v>24</v>
      </c>
    </row>
    <row r="707" spans="2:6" x14ac:dyDescent="0.3">
      <c r="B707" s="10">
        <v>162</v>
      </c>
      <c r="C707" s="10" t="s">
        <v>19</v>
      </c>
      <c r="D707" s="10" t="s">
        <v>299</v>
      </c>
      <c r="E707" s="10">
        <v>1</v>
      </c>
      <c r="F707" s="10">
        <v>24</v>
      </c>
    </row>
    <row r="708" spans="2:6" x14ac:dyDescent="0.3">
      <c r="B708" s="10">
        <v>163</v>
      </c>
      <c r="C708" s="10" t="s">
        <v>80</v>
      </c>
      <c r="D708" s="10" t="s">
        <v>371</v>
      </c>
      <c r="E708" s="10">
        <v>1</v>
      </c>
      <c r="F708" s="10">
        <v>24</v>
      </c>
    </row>
    <row r="709" spans="2:6" x14ac:dyDescent="0.3">
      <c r="B709" s="10">
        <v>163</v>
      </c>
      <c r="C709" s="10" t="s">
        <v>80</v>
      </c>
      <c r="D709" s="10" t="s">
        <v>368</v>
      </c>
      <c r="E709" s="10">
        <v>1</v>
      </c>
      <c r="F709" s="10">
        <v>24</v>
      </c>
    </row>
    <row r="710" spans="2:6" x14ac:dyDescent="0.3">
      <c r="B710" s="10">
        <v>163</v>
      </c>
      <c r="C710" s="10" t="s">
        <v>80</v>
      </c>
      <c r="D710" s="10" t="s">
        <v>306</v>
      </c>
      <c r="E710" s="10">
        <v>1</v>
      </c>
      <c r="F710" s="10">
        <v>24</v>
      </c>
    </row>
    <row r="711" spans="2:6" x14ac:dyDescent="0.3">
      <c r="B711" s="10">
        <v>163</v>
      </c>
      <c r="C711" s="10" t="s">
        <v>80</v>
      </c>
      <c r="D711" s="10" t="s">
        <v>310</v>
      </c>
      <c r="E711" s="10">
        <v>1</v>
      </c>
      <c r="F711" s="10">
        <v>24</v>
      </c>
    </row>
    <row r="712" spans="2:6" x14ac:dyDescent="0.3">
      <c r="B712" s="10">
        <v>163</v>
      </c>
      <c r="C712" s="10" t="s">
        <v>80</v>
      </c>
      <c r="D712" s="10" t="s">
        <v>302</v>
      </c>
      <c r="E712" s="10">
        <v>1</v>
      </c>
      <c r="F712" s="10">
        <v>24</v>
      </c>
    </row>
    <row r="713" spans="2:6" x14ac:dyDescent="0.3">
      <c r="B713" s="10">
        <v>163</v>
      </c>
      <c r="C713" s="10" t="s">
        <v>80</v>
      </c>
      <c r="D713" s="10" t="s">
        <v>307</v>
      </c>
      <c r="E713" s="10">
        <v>1</v>
      </c>
      <c r="F713" s="10">
        <v>24</v>
      </c>
    </row>
    <row r="714" spans="2:6" x14ac:dyDescent="0.3">
      <c r="B714" s="10">
        <v>163</v>
      </c>
      <c r="C714" s="10" t="s">
        <v>80</v>
      </c>
      <c r="D714" s="10" t="s">
        <v>298</v>
      </c>
      <c r="E714" s="10">
        <v>1</v>
      </c>
      <c r="F714" s="10">
        <v>24</v>
      </c>
    </row>
    <row r="715" spans="2:6" x14ac:dyDescent="0.3">
      <c r="B715" s="10">
        <v>166</v>
      </c>
      <c r="C715" s="10" t="s">
        <v>145</v>
      </c>
      <c r="D715" s="10" t="s">
        <v>371</v>
      </c>
      <c r="E715" s="10">
        <v>1</v>
      </c>
      <c r="F715" s="10">
        <v>24</v>
      </c>
    </row>
    <row r="716" spans="2:6" x14ac:dyDescent="0.3">
      <c r="B716" s="10">
        <v>166</v>
      </c>
      <c r="C716" s="10" t="s">
        <v>145</v>
      </c>
      <c r="D716" s="10" t="s">
        <v>368</v>
      </c>
      <c r="E716" s="10">
        <v>1</v>
      </c>
      <c r="F716" s="10">
        <v>24</v>
      </c>
    </row>
    <row r="717" spans="2:6" x14ac:dyDescent="0.3">
      <c r="B717" s="10">
        <v>166</v>
      </c>
      <c r="C717" s="10" t="s">
        <v>145</v>
      </c>
      <c r="D717" s="10" t="s">
        <v>304</v>
      </c>
      <c r="E717" s="10">
        <v>1</v>
      </c>
      <c r="F717" s="10">
        <v>24</v>
      </c>
    </row>
    <row r="718" spans="2:6" x14ac:dyDescent="0.3">
      <c r="B718" s="10">
        <v>166</v>
      </c>
      <c r="C718" s="10" t="s">
        <v>145</v>
      </c>
      <c r="D718" s="10" t="s">
        <v>300</v>
      </c>
      <c r="E718" s="10">
        <v>1</v>
      </c>
      <c r="F718" s="10">
        <v>24</v>
      </c>
    </row>
    <row r="719" spans="2:6" x14ac:dyDescent="0.3">
      <c r="B719" s="10">
        <v>166</v>
      </c>
      <c r="C719" s="10" t="s">
        <v>145</v>
      </c>
      <c r="D719" s="10" t="s">
        <v>307</v>
      </c>
      <c r="E719" s="10">
        <v>1</v>
      </c>
      <c r="F719" s="10">
        <v>24</v>
      </c>
    </row>
    <row r="720" spans="2:6" x14ac:dyDescent="0.3">
      <c r="B720" s="10">
        <v>166</v>
      </c>
      <c r="C720" s="10" t="s">
        <v>145</v>
      </c>
      <c r="D720" s="10" t="s">
        <v>303</v>
      </c>
      <c r="E720" s="10">
        <v>1</v>
      </c>
      <c r="F720" s="10">
        <v>24</v>
      </c>
    </row>
    <row r="721" spans="2:6" x14ac:dyDescent="0.3">
      <c r="B721" s="10">
        <v>166</v>
      </c>
      <c r="C721" s="10" t="s">
        <v>145</v>
      </c>
      <c r="D721" s="10" t="s">
        <v>299</v>
      </c>
      <c r="E721" s="10">
        <v>1</v>
      </c>
      <c r="F721" s="10">
        <v>24</v>
      </c>
    </row>
    <row r="722" spans="2:6" x14ac:dyDescent="0.3">
      <c r="B722" s="10">
        <v>174</v>
      </c>
      <c r="C722" s="10" t="s">
        <v>227</v>
      </c>
      <c r="D722" s="10" t="s">
        <v>302</v>
      </c>
      <c r="E722" s="10">
        <v>1</v>
      </c>
      <c r="F722" s="10">
        <v>24</v>
      </c>
    </row>
    <row r="723" spans="2:6" x14ac:dyDescent="0.3">
      <c r="B723" s="10">
        <v>174</v>
      </c>
      <c r="C723" s="10" t="s">
        <v>227</v>
      </c>
      <c r="D723" s="10" t="s">
        <v>299</v>
      </c>
      <c r="E723" s="10">
        <v>1</v>
      </c>
      <c r="F723" s="10">
        <v>24</v>
      </c>
    </row>
    <row r="724" spans="2:6" x14ac:dyDescent="0.3">
      <c r="B724" s="10">
        <v>177</v>
      </c>
      <c r="C724" s="10" t="s">
        <v>136</v>
      </c>
      <c r="D724" s="10" t="s">
        <v>296</v>
      </c>
      <c r="E724" s="10">
        <v>1</v>
      </c>
      <c r="F724" s="10">
        <v>24</v>
      </c>
    </row>
    <row r="725" spans="2:6" x14ac:dyDescent="0.3">
      <c r="B725" s="10">
        <v>178</v>
      </c>
      <c r="C725" s="10" t="s">
        <v>141</v>
      </c>
      <c r="D725" s="10" t="s">
        <v>299</v>
      </c>
      <c r="E725" s="10">
        <v>1</v>
      </c>
      <c r="F725" s="10">
        <v>24</v>
      </c>
    </row>
    <row r="726" spans="2:6" x14ac:dyDescent="0.3">
      <c r="B726" s="10">
        <v>186</v>
      </c>
      <c r="C726" s="10" t="s">
        <v>244</v>
      </c>
      <c r="D726" s="10" t="s">
        <v>372</v>
      </c>
      <c r="E726" s="10">
        <v>1</v>
      </c>
      <c r="F726" s="10">
        <v>24</v>
      </c>
    </row>
    <row r="727" spans="2:6" x14ac:dyDescent="0.3">
      <c r="B727" s="10">
        <v>186</v>
      </c>
      <c r="C727" s="10" t="s">
        <v>244</v>
      </c>
      <c r="D727" s="10" t="s">
        <v>297</v>
      </c>
      <c r="E727" s="10">
        <v>1</v>
      </c>
      <c r="F727" s="10">
        <v>24</v>
      </c>
    </row>
    <row r="728" spans="2:6" x14ac:dyDescent="0.3">
      <c r="B728" s="10">
        <v>188</v>
      </c>
      <c r="C728" s="10" t="s">
        <v>243</v>
      </c>
      <c r="D728" s="10" t="s">
        <v>299</v>
      </c>
      <c r="E728" s="10">
        <v>1</v>
      </c>
      <c r="F728" s="10">
        <v>24</v>
      </c>
    </row>
    <row r="729" spans="2:6" x14ac:dyDescent="0.3">
      <c r="B729" s="10">
        <v>190</v>
      </c>
      <c r="C729" s="10" t="s">
        <v>7</v>
      </c>
      <c r="D729" s="10" t="s">
        <v>372</v>
      </c>
      <c r="E729" s="10">
        <v>1</v>
      </c>
      <c r="F729" s="10">
        <v>24</v>
      </c>
    </row>
    <row r="730" spans="2:6" x14ac:dyDescent="0.3">
      <c r="B730" s="10">
        <v>190</v>
      </c>
      <c r="C730" s="10" t="s">
        <v>7</v>
      </c>
      <c r="D730" s="10" t="s">
        <v>369</v>
      </c>
      <c r="E730" s="10">
        <v>1</v>
      </c>
      <c r="F730" s="10">
        <v>24</v>
      </c>
    </row>
    <row r="731" spans="2:6" x14ac:dyDescent="0.3">
      <c r="B731" s="10">
        <v>190</v>
      </c>
      <c r="C731" s="10" t="s">
        <v>7</v>
      </c>
      <c r="D731" s="10" t="s">
        <v>311</v>
      </c>
      <c r="E731" s="10">
        <v>1</v>
      </c>
      <c r="F731" s="10">
        <v>24</v>
      </c>
    </row>
    <row r="732" spans="2:6" x14ac:dyDescent="0.3">
      <c r="B732" s="10">
        <v>190</v>
      </c>
      <c r="C732" s="10" t="s">
        <v>7</v>
      </c>
      <c r="D732" s="10" t="s">
        <v>297</v>
      </c>
      <c r="E732" s="10">
        <v>1</v>
      </c>
      <c r="F732" s="10">
        <v>24</v>
      </c>
    </row>
    <row r="733" spans="2:6" x14ac:dyDescent="0.3">
      <c r="B733" s="10">
        <v>191</v>
      </c>
      <c r="C733" s="10" t="s">
        <v>101</v>
      </c>
      <c r="D733" s="10" t="s">
        <v>371</v>
      </c>
      <c r="E733" s="10">
        <v>1</v>
      </c>
      <c r="F733" s="10">
        <v>24</v>
      </c>
    </row>
    <row r="734" spans="2:6" x14ac:dyDescent="0.3">
      <c r="B734" s="10">
        <v>191</v>
      </c>
      <c r="C734" s="10" t="s">
        <v>101</v>
      </c>
      <c r="D734" s="10" t="s">
        <v>368</v>
      </c>
      <c r="E734" s="10">
        <v>1</v>
      </c>
      <c r="F734" s="10">
        <v>24</v>
      </c>
    </row>
    <row r="735" spans="2:6" x14ac:dyDescent="0.3">
      <c r="B735" s="10">
        <v>191</v>
      </c>
      <c r="C735" s="10" t="s">
        <v>101</v>
      </c>
      <c r="D735" s="10" t="s">
        <v>301</v>
      </c>
      <c r="E735" s="10">
        <v>1</v>
      </c>
      <c r="F735" s="10">
        <v>24</v>
      </c>
    </row>
    <row r="736" spans="2:6" x14ac:dyDescent="0.3">
      <c r="B736" s="10">
        <v>191</v>
      </c>
      <c r="C736" s="10" t="s">
        <v>101</v>
      </c>
      <c r="D736" s="10" t="s">
        <v>308</v>
      </c>
      <c r="E736" s="10">
        <v>1</v>
      </c>
      <c r="F736" s="10">
        <v>24</v>
      </c>
    </row>
    <row r="737" spans="2:6" x14ac:dyDescent="0.3">
      <c r="B737" s="10">
        <v>191</v>
      </c>
      <c r="C737" s="10" t="s">
        <v>101</v>
      </c>
      <c r="D737" s="10" t="s">
        <v>298</v>
      </c>
      <c r="E737" s="10">
        <v>1</v>
      </c>
      <c r="F737" s="10">
        <v>24</v>
      </c>
    </row>
    <row r="738" spans="2:6" x14ac:dyDescent="0.3">
      <c r="B738" s="10">
        <v>191</v>
      </c>
      <c r="C738" s="10" t="s">
        <v>101</v>
      </c>
      <c r="D738" s="10" t="s">
        <v>297</v>
      </c>
      <c r="E738" s="10">
        <v>1</v>
      </c>
      <c r="F738" s="10">
        <v>24</v>
      </c>
    </row>
    <row r="739" spans="2:6" x14ac:dyDescent="0.3">
      <c r="B739" s="10">
        <v>192</v>
      </c>
      <c r="C739" s="10" t="s">
        <v>159</v>
      </c>
      <c r="D739" s="10" t="s">
        <v>306</v>
      </c>
      <c r="E739" s="10">
        <v>1</v>
      </c>
      <c r="F739" s="10">
        <v>24</v>
      </c>
    </row>
    <row r="740" spans="2:6" x14ac:dyDescent="0.3">
      <c r="B740" s="10">
        <v>192</v>
      </c>
      <c r="C740" s="10" t="s">
        <v>159</v>
      </c>
      <c r="D740" s="10" t="s">
        <v>300</v>
      </c>
      <c r="E740" s="10">
        <v>1</v>
      </c>
      <c r="F740" s="10">
        <v>24</v>
      </c>
    </row>
    <row r="741" spans="2:6" x14ac:dyDescent="0.3">
      <c r="B741" s="10">
        <v>194</v>
      </c>
      <c r="C741" s="10" t="s">
        <v>222</v>
      </c>
      <c r="D741" s="10" t="s">
        <v>373</v>
      </c>
      <c r="E741" s="10">
        <v>1</v>
      </c>
      <c r="F741" s="10">
        <v>24</v>
      </c>
    </row>
    <row r="742" spans="2:6" x14ac:dyDescent="0.3">
      <c r="B742" s="10">
        <v>194</v>
      </c>
      <c r="C742" s="10" t="s">
        <v>222</v>
      </c>
      <c r="D742" s="10" t="s">
        <v>304</v>
      </c>
      <c r="E742" s="10">
        <v>1</v>
      </c>
      <c r="F742" s="10">
        <v>24</v>
      </c>
    </row>
    <row r="743" spans="2:6" x14ac:dyDescent="0.3">
      <c r="B743" s="10">
        <v>194</v>
      </c>
      <c r="C743" s="10" t="s">
        <v>222</v>
      </c>
      <c r="D743" s="10" t="s">
        <v>300</v>
      </c>
      <c r="E743" s="10">
        <v>1</v>
      </c>
      <c r="F743" s="10">
        <v>24</v>
      </c>
    </row>
    <row r="744" spans="2:6" x14ac:dyDescent="0.3">
      <c r="B744" s="10">
        <v>194</v>
      </c>
      <c r="C744" s="10" t="s">
        <v>222</v>
      </c>
      <c r="D744" s="10" t="s">
        <v>294</v>
      </c>
      <c r="E744" s="10">
        <v>1</v>
      </c>
      <c r="F744" s="10">
        <v>24</v>
      </c>
    </row>
    <row r="745" spans="2:6" x14ac:dyDescent="0.3">
      <c r="B745" s="10">
        <v>194</v>
      </c>
      <c r="C745" s="10" t="s">
        <v>222</v>
      </c>
      <c r="D745" s="10" t="s">
        <v>307</v>
      </c>
      <c r="E745" s="10">
        <v>1</v>
      </c>
      <c r="F745" s="10">
        <v>24</v>
      </c>
    </row>
    <row r="746" spans="2:6" x14ac:dyDescent="0.3">
      <c r="B746" s="10">
        <v>198</v>
      </c>
      <c r="C746" s="10" t="s">
        <v>254</v>
      </c>
      <c r="D746" s="10" t="s">
        <v>294</v>
      </c>
      <c r="E746" s="10">
        <v>1</v>
      </c>
      <c r="F746" s="10">
        <v>24</v>
      </c>
    </row>
    <row r="747" spans="2:6" x14ac:dyDescent="0.3">
      <c r="B747" s="10">
        <v>201</v>
      </c>
      <c r="C747" s="10" t="s">
        <v>162</v>
      </c>
      <c r="D747" s="10" t="s">
        <v>371</v>
      </c>
      <c r="E747" s="10">
        <v>1</v>
      </c>
      <c r="F747" s="10">
        <v>24</v>
      </c>
    </row>
    <row r="748" spans="2:6" x14ac:dyDescent="0.3">
      <c r="B748" s="10">
        <v>201</v>
      </c>
      <c r="C748" s="10" t="s">
        <v>162</v>
      </c>
      <c r="D748" s="10" t="s">
        <v>294</v>
      </c>
      <c r="E748" s="10">
        <v>1</v>
      </c>
      <c r="F748" s="10">
        <v>24</v>
      </c>
    </row>
    <row r="749" spans="2:6" x14ac:dyDescent="0.3">
      <c r="B749" s="10">
        <v>201</v>
      </c>
      <c r="C749" s="10" t="s">
        <v>162</v>
      </c>
      <c r="D749" s="10" t="s">
        <v>308</v>
      </c>
      <c r="E749" s="10">
        <v>1</v>
      </c>
      <c r="F749" s="10">
        <v>24</v>
      </c>
    </row>
    <row r="750" spans="2:6" x14ac:dyDescent="0.3">
      <c r="B750" s="10">
        <v>201</v>
      </c>
      <c r="C750" s="10" t="s">
        <v>162</v>
      </c>
      <c r="D750" s="10" t="s">
        <v>302</v>
      </c>
      <c r="E750" s="10">
        <v>1</v>
      </c>
      <c r="F750" s="10">
        <v>24</v>
      </c>
    </row>
    <row r="751" spans="2:6" x14ac:dyDescent="0.3">
      <c r="B751" s="10">
        <v>201</v>
      </c>
      <c r="C751" s="10" t="s">
        <v>162</v>
      </c>
      <c r="D751" s="10" t="s">
        <v>295</v>
      </c>
      <c r="E751" s="10">
        <v>1</v>
      </c>
      <c r="F751" s="10">
        <v>24</v>
      </c>
    </row>
    <row r="752" spans="2:6" x14ac:dyDescent="0.3">
      <c r="B752" s="10">
        <v>201</v>
      </c>
      <c r="C752" s="10" t="s">
        <v>162</v>
      </c>
      <c r="D752" s="10" t="s">
        <v>299</v>
      </c>
      <c r="E752" s="10">
        <v>1</v>
      </c>
      <c r="F752" s="10">
        <v>24</v>
      </c>
    </row>
    <row r="753" spans="2:6" x14ac:dyDescent="0.3">
      <c r="B753" s="10">
        <v>209</v>
      </c>
      <c r="C753" s="10" t="s">
        <v>129</v>
      </c>
      <c r="D753" s="10" t="s">
        <v>296</v>
      </c>
      <c r="E753" s="10">
        <v>1</v>
      </c>
      <c r="F753" s="10">
        <v>24</v>
      </c>
    </row>
    <row r="754" spans="2:6" x14ac:dyDescent="0.3">
      <c r="B754" s="10">
        <v>210</v>
      </c>
      <c r="C754" s="10" t="s">
        <v>231</v>
      </c>
      <c r="D754" s="10" t="s">
        <v>294</v>
      </c>
      <c r="E754" s="10">
        <v>1</v>
      </c>
      <c r="F754" s="10">
        <v>24</v>
      </c>
    </row>
    <row r="755" spans="2:6" x14ac:dyDescent="0.3">
      <c r="B755" s="10">
        <v>221</v>
      </c>
      <c r="C755" s="10" t="s">
        <v>53</v>
      </c>
      <c r="D755" s="10" t="s">
        <v>300</v>
      </c>
      <c r="E755" s="10">
        <v>1</v>
      </c>
      <c r="F755" s="10">
        <v>24</v>
      </c>
    </row>
    <row r="756" spans="2:6" x14ac:dyDescent="0.3">
      <c r="B756" s="10">
        <v>221</v>
      </c>
      <c r="C756" s="10" t="s">
        <v>53</v>
      </c>
      <c r="D756" s="10" t="s">
        <v>369</v>
      </c>
      <c r="E756" s="10">
        <v>1</v>
      </c>
      <c r="F756" s="10">
        <v>24</v>
      </c>
    </row>
    <row r="757" spans="2:6" x14ac:dyDescent="0.3">
      <c r="B757" s="10">
        <v>221</v>
      </c>
      <c r="C757" s="10" t="s">
        <v>53</v>
      </c>
      <c r="D757" s="10" t="s">
        <v>294</v>
      </c>
      <c r="E757" s="10">
        <v>1</v>
      </c>
      <c r="F757" s="10">
        <v>24</v>
      </c>
    </row>
    <row r="758" spans="2:6" x14ac:dyDescent="0.3">
      <c r="B758" s="10">
        <v>221</v>
      </c>
      <c r="C758" s="10" t="s">
        <v>53</v>
      </c>
      <c r="D758" s="10" t="s">
        <v>296</v>
      </c>
      <c r="E758" s="10">
        <v>1</v>
      </c>
      <c r="F758" s="10">
        <v>24</v>
      </c>
    </row>
    <row r="759" spans="2:6" x14ac:dyDescent="0.3">
      <c r="B759" s="10">
        <v>221</v>
      </c>
      <c r="C759" s="10" t="s">
        <v>53</v>
      </c>
      <c r="D759" s="10" t="s">
        <v>298</v>
      </c>
      <c r="E759" s="10">
        <v>1</v>
      </c>
      <c r="F759" s="10">
        <v>24</v>
      </c>
    </row>
    <row r="760" spans="2:6" x14ac:dyDescent="0.3">
      <c r="B760" s="10">
        <v>222</v>
      </c>
      <c r="C760" s="10" t="s">
        <v>285</v>
      </c>
      <c r="D760" s="10" t="s">
        <v>306</v>
      </c>
      <c r="E760" s="10">
        <v>1</v>
      </c>
      <c r="F760" s="10">
        <v>24</v>
      </c>
    </row>
    <row r="761" spans="2:6" x14ac:dyDescent="0.3">
      <c r="B761" s="10">
        <v>223</v>
      </c>
      <c r="C761" s="10" t="s">
        <v>264</v>
      </c>
      <c r="D761" s="10" t="s">
        <v>296</v>
      </c>
      <c r="E761" s="10">
        <v>1</v>
      </c>
      <c r="F761" s="10">
        <v>24</v>
      </c>
    </row>
    <row r="762" spans="2:6" x14ac:dyDescent="0.3">
      <c r="B762" s="10">
        <v>228</v>
      </c>
      <c r="C762" s="10" t="s">
        <v>4</v>
      </c>
      <c r="D762" s="10" t="s">
        <v>294</v>
      </c>
      <c r="E762" s="10">
        <v>1</v>
      </c>
      <c r="F762" s="10">
        <v>24</v>
      </c>
    </row>
    <row r="763" spans="2:6" x14ac:dyDescent="0.3">
      <c r="B763" s="10">
        <v>228</v>
      </c>
      <c r="C763" s="10" t="s">
        <v>4</v>
      </c>
      <c r="D763" s="10" t="s">
        <v>302</v>
      </c>
      <c r="E763" s="10">
        <v>1</v>
      </c>
      <c r="F763" s="10">
        <v>24</v>
      </c>
    </row>
    <row r="764" spans="2:6" x14ac:dyDescent="0.3">
      <c r="B764" s="10">
        <v>228</v>
      </c>
      <c r="C764" s="10" t="s">
        <v>4</v>
      </c>
      <c r="D764" s="10" t="s">
        <v>309</v>
      </c>
      <c r="E764" s="10">
        <v>1</v>
      </c>
      <c r="F764" s="10">
        <v>24</v>
      </c>
    </row>
    <row r="765" spans="2:6" x14ac:dyDescent="0.3">
      <c r="B765" s="10">
        <v>232</v>
      </c>
      <c r="C765" s="10" t="s">
        <v>185</v>
      </c>
      <c r="D765" s="10" t="s">
        <v>373</v>
      </c>
      <c r="E765" s="10">
        <v>1</v>
      </c>
      <c r="F765" s="10">
        <v>24</v>
      </c>
    </row>
    <row r="766" spans="2:6" x14ac:dyDescent="0.3">
      <c r="B766" s="10">
        <v>232</v>
      </c>
      <c r="C766" s="10" t="s">
        <v>185</v>
      </c>
      <c r="D766" s="10" t="s">
        <v>368</v>
      </c>
      <c r="E766" s="10">
        <v>1</v>
      </c>
      <c r="F766" s="10">
        <v>24</v>
      </c>
    </row>
    <row r="767" spans="2:6" x14ac:dyDescent="0.3">
      <c r="B767" s="10">
        <v>232</v>
      </c>
      <c r="C767" s="10" t="s">
        <v>185</v>
      </c>
      <c r="D767" s="10" t="s">
        <v>303</v>
      </c>
      <c r="E767" s="10">
        <v>1</v>
      </c>
      <c r="F767" s="10">
        <v>24</v>
      </c>
    </row>
    <row r="768" spans="2:6" x14ac:dyDescent="0.3">
      <c r="B768" s="10">
        <v>232</v>
      </c>
      <c r="C768" s="10" t="s">
        <v>185</v>
      </c>
      <c r="D768" s="10" t="s">
        <v>299</v>
      </c>
      <c r="E768" s="10">
        <v>1</v>
      </c>
      <c r="F768" s="10">
        <v>24</v>
      </c>
    </row>
    <row r="769" spans="2:6" x14ac:dyDescent="0.3">
      <c r="B769" s="10">
        <v>232</v>
      </c>
      <c r="C769" s="10" t="s">
        <v>185</v>
      </c>
      <c r="D769" s="10" t="s">
        <v>297</v>
      </c>
      <c r="E769" s="10">
        <v>1</v>
      </c>
      <c r="F769" s="10">
        <v>24</v>
      </c>
    </row>
    <row r="770" spans="2:6" x14ac:dyDescent="0.3">
      <c r="B770" s="10">
        <v>233</v>
      </c>
      <c r="C770" s="10" t="s">
        <v>238</v>
      </c>
      <c r="D770" s="10" t="s">
        <v>297</v>
      </c>
      <c r="E770" s="10">
        <v>1</v>
      </c>
      <c r="F770" s="10">
        <v>24</v>
      </c>
    </row>
    <row r="771" spans="2:6" x14ac:dyDescent="0.3">
      <c r="B771" s="10">
        <v>235</v>
      </c>
      <c r="C771" s="10" t="s">
        <v>229</v>
      </c>
      <c r="D771" s="10" t="s">
        <v>296</v>
      </c>
      <c r="E771" s="10">
        <v>1</v>
      </c>
      <c r="F771" s="10">
        <v>24</v>
      </c>
    </row>
    <row r="772" spans="2:6" x14ac:dyDescent="0.3">
      <c r="B772" s="10">
        <v>235</v>
      </c>
      <c r="C772" s="10" t="s">
        <v>229</v>
      </c>
      <c r="D772" s="10" t="s">
        <v>295</v>
      </c>
      <c r="E772" s="10">
        <v>1</v>
      </c>
      <c r="F772" s="10">
        <v>24</v>
      </c>
    </row>
    <row r="773" spans="2:6" x14ac:dyDescent="0.3">
      <c r="B773" s="10">
        <v>235</v>
      </c>
      <c r="C773" s="10" t="s">
        <v>229</v>
      </c>
      <c r="D773" s="10" t="s">
        <v>311</v>
      </c>
      <c r="E773" s="10">
        <v>1</v>
      </c>
      <c r="F773" s="10">
        <v>24</v>
      </c>
    </row>
    <row r="774" spans="2:6" x14ac:dyDescent="0.3">
      <c r="B774" s="10">
        <v>235</v>
      </c>
      <c r="C774" s="10" t="s">
        <v>229</v>
      </c>
      <c r="D774" s="10" t="s">
        <v>303</v>
      </c>
      <c r="E774" s="10">
        <v>1</v>
      </c>
      <c r="F774" s="10">
        <v>24</v>
      </c>
    </row>
    <row r="775" spans="2:6" x14ac:dyDescent="0.3">
      <c r="B775" s="10">
        <v>238</v>
      </c>
      <c r="C775" s="10" t="s">
        <v>245</v>
      </c>
      <c r="D775" s="10" t="s">
        <v>298</v>
      </c>
      <c r="E775" s="10">
        <v>1</v>
      </c>
      <c r="F775" s="10">
        <v>24</v>
      </c>
    </row>
    <row r="776" spans="2:6" x14ac:dyDescent="0.3">
      <c r="B776" s="10">
        <v>243</v>
      </c>
      <c r="C776" s="10" t="s">
        <v>246</v>
      </c>
      <c r="D776" s="10" t="s">
        <v>302</v>
      </c>
      <c r="E776" s="10">
        <v>1</v>
      </c>
      <c r="F776" s="10">
        <v>24</v>
      </c>
    </row>
    <row r="777" spans="2:6" x14ac:dyDescent="0.3">
      <c r="B777" s="10">
        <v>244</v>
      </c>
      <c r="C777" s="10" t="s">
        <v>224</v>
      </c>
      <c r="D777" s="10" t="s">
        <v>301</v>
      </c>
      <c r="E777" s="10">
        <v>1</v>
      </c>
      <c r="F777" s="10">
        <v>24</v>
      </c>
    </row>
    <row r="778" spans="2:6" x14ac:dyDescent="0.3">
      <c r="B778" s="10">
        <v>246</v>
      </c>
      <c r="C778" s="10" t="s">
        <v>1</v>
      </c>
      <c r="D778" s="10" t="s">
        <v>306</v>
      </c>
      <c r="E778" s="10">
        <v>1</v>
      </c>
      <c r="F778" s="10">
        <v>24</v>
      </c>
    </row>
    <row r="779" spans="2:6" x14ac:dyDescent="0.3">
      <c r="B779" s="10">
        <v>246</v>
      </c>
      <c r="C779" s="10" t="s">
        <v>1</v>
      </c>
      <c r="D779" s="10" t="s">
        <v>301</v>
      </c>
      <c r="E779" s="10">
        <v>1</v>
      </c>
      <c r="F779" s="10">
        <v>24</v>
      </c>
    </row>
    <row r="780" spans="2:6" x14ac:dyDescent="0.3">
      <c r="B780" s="10">
        <v>246</v>
      </c>
      <c r="C780" s="10" t="s">
        <v>1</v>
      </c>
      <c r="D780" s="10" t="s">
        <v>294</v>
      </c>
      <c r="E780" s="10">
        <v>1</v>
      </c>
      <c r="F780" s="10">
        <v>24</v>
      </c>
    </row>
    <row r="781" spans="2:6" x14ac:dyDescent="0.3">
      <c r="B781" s="10">
        <v>246</v>
      </c>
      <c r="C781" s="10" t="s">
        <v>1</v>
      </c>
      <c r="D781" s="10" t="s">
        <v>297</v>
      </c>
      <c r="E781" s="10">
        <v>1</v>
      </c>
      <c r="F781" s="10">
        <v>24</v>
      </c>
    </row>
    <row r="782" spans="2:6" x14ac:dyDescent="0.3">
      <c r="B782" s="10">
        <v>253</v>
      </c>
      <c r="C782" s="10" t="s">
        <v>94</v>
      </c>
      <c r="D782" s="10" t="s">
        <v>294</v>
      </c>
      <c r="E782" s="10">
        <v>1</v>
      </c>
      <c r="F782" s="10">
        <v>24</v>
      </c>
    </row>
    <row r="783" spans="2:6" x14ac:dyDescent="0.3">
      <c r="B783" s="10">
        <v>254</v>
      </c>
      <c r="C783" s="10" t="s">
        <v>27</v>
      </c>
      <c r="D783" s="10" t="s">
        <v>297</v>
      </c>
      <c r="E783" s="10">
        <v>1</v>
      </c>
      <c r="F783" s="10">
        <v>24</v>
      </c>
    </row>
    <row r="784" spans="2:6" x14ac:dyDescent="0.3">
      <c r="B784" s="10">
        <v>255</v>
      </c>
      <c r="C784" s="10" t="s">
        <v>112</v>
      </c>
      <c r="D784" s="10" t="s">
        <v>304</v>
      </c>
      <c r="E784" s="10">
        <v>1</v>
      </c>
      <c r="F784" s="10">
        <v>24</v>
      </c>
    </row>
    <row r="785" spans="2:6" x14ac:dyDescent="0.3">
      <c r="B785" s="10">
        <v>255</v>
      </c>
      <c r="C785" s="10" t="s">
        <v>112</v>
      </c>
      <c r="D785" s="10" t="s">
        <v>306</v>
      </c>
      <c r="E785" s="10">
        <v>1</v>
      </c>
      <c r="F785" s="10">
        <v>24</v>
      </c>
    </row>
    <row r="786" spans="2:6" x14ac:dyDescent="0.3">
      <c r="B786" s="10">
        <v>255</v>
      </c>
      <c r="C786" s="10" t="s">
        <v>112</v>
      </c>
      <c r="D786" s="10" t="s">
        <v>308</v>
      </c>
      <c r="E786" s="10">
        <v>1</v>
      </c>
      <c r="F786" s="10">
        <v>24</v>
      </c>
    </row>
    <row r="787" spans="2:6" x14ac:dyDescent="0.3">
      <c r="B787" s="10">
        <v>256</v>
      </c>
      <c r="C787" s="10" t="s">
        <v>211</v>
      </c>
      <c r="D787" s="10" t="s">
        <v>306</v>
      </c>
      <c r="E787" s="10">
        <v>1</v>
      </c>
      <c r="F787" s="10">
        <v>24</v>
      </c>
    </row>
    <row r="788" spans="2:6" x14ac:dyDescent="0.3">
      <c r="B788" s="10">
        <v>256</v>
      </c>
      <c r="C788" s="10" t="s">
        <v>211</v>
      </c>
      <c r="D788" s="10" t="s">
        <v>299</v>
      </c>
      <c r="E788" s="10">
        <v>1</v>
      </c>
      <c r="F788" s="10">
        <v>24</v>
      </c>
    </row>
    <row r="789" spans="2:6" x14ac:dyDescent="0.3">
      <c r="B789" s="10">
        <v>259</v>
      </c>
      <c r="C789" s="10" t="s">
        <v>0</v>
      </c>
      <c r="D789" s="10" t="s">
        <v>301</v>
      </c>
      <c r="E789" s="10">
        <v>1</v>
      </c>
      <c r="F789" s="10">
        <v>24</v>
      </c>
    </row>
    <row r="790" spans="2:6" x14ac:dyDescent="0.3">
      <c r="B790" s="10">
        <v>267</v>
      </c>
      <c r="C790" s="10" t="s">
        <v>207</v>
      </c>
      <c r="D790" s="10" t="s">
        <v>303</v>
      </c>
      <c r="E790" s="10">
        <v>1</v>
      </c>
      <c r="F790" s="10">
        <v>24</v>
      </c>
    </row>
    <row r="791" spans="2:6" x14ac:dyDescent="0.3">
      <c r="B791" s="10">
        <v>267</v>
      </c>
      <c r="C791" s="10" t="s">
        <v>207</v>
      </c>
      <c r="D791" s="10" t="s">
        <v>299</v>
      </c>
      <c r="E791" s="10">
        <v>1</v>
      </c>
      <c r="F791" s="10">
        <v>24</v>
      </c>
    </row>
    <row r="792" spans="2:6" x14ac:dyDescent="0.3">
      <c r="B792" s="10">
        <v>270</v>
      </c>
      <c r="C792" s="10" t="s">
        <v>258</v>
      </c>
      <c r="D792" s="10" t="s">
        <v>301</v>
      </c>
      <c r="E792" s="10">
        <v>1</v>
      </c>
      <c r="F792" s="10">
        <v>24</v>
      </c>
    </row>
    <row r="793" spans="2:6" x14ac:dyDescent="0.3">
      <c r="B793" s="10">
        <v>270</v>
      </c>
      <c r="C793" s="10" t="s">
        <v>258</v>
      </c>
      <c r="D793" s="10" t="s">
        <v>311</v>
      </c>
      <c r="E793" s="10">
        <v>1</v>
      </c>
      <c r="F793" s="10">
        <v>24</v>
      </c>
    </row>
    <row r="794" spans="2:6" x14ac:dyDescent="0.3">
      <c r="B794" s="10">
        <v>276</v>
      </c>
      <c r="C794" s="10" t="s">
        <v>92</v>
      </c>
      <c r="D794" s="10" t="s">
        <v>373</v>
      </c>
      <c r="E794" s="10">
        <v>1</v>
      </c>
      <c r="F794" s="10">
        <v>24</v>
      </c>
    </row>
    <row r="795" spans="2:6" x14ac:dyDescent="0.3">
      <c r="B795" s="10">
        <v>276</v>
      </c>
      <c r="C795" s="10" t="s">
        <v>92</v>
      </c>
      <c r="D795" s="10" t="s">
        <v>308</v>
      </c>
      <c r="E795" s="10">
        <v>1</v>
      </c>
      <c r="F795" s="10">
        <v>24</v>
      </c>
    </row>
    <row r="796" spans="2:6" x14ac:dyDescent="0.3">
      <c r="B796" s="10">
        <v>276</v>
      </c>
      <c r="C796" s="10" t="s">
        <v>92</v>
      </c>
      <c r="D796" s="10" t="s">
        <v>307</v>
      </c>
      <c r="E796" s="10">
        <v>1</v>
      </c>
      <c r="F796" s="10">
        <v>24</v>
      </c>
    </row>
    <row r="797" spans="2:6" x14ac:dyDescent="0.3">
      <c r="B797" s="10">
        <v>276</v>
      </c>
      <c r="C797" s="10" t="s">
        <v>92</v>
      </c>
      <c r="D797" s="10" t="s">
        <v>305</v>
      </c>
      <c r="E797" s="10">
        <v>1</v>
      </c>
      <c r="F797" s="10">
        <v>24</v>
      </c>
    </row>
    <row r="798" spans="2:6" x14ac:dyDescent="0.3">
      <c r="B798" s="10">
        <v>280</v>
      </c>
      <c r="C798" s="10" t="s">
        <v>105</v>
      </c>
      <c r="D798" s="10" t="s">
        <v>368</v>
      </c>
      <c r="E798" s="10">
        <v>1</v>
      </c>
      <c r="F798" s="10">
        <v>24</v>
      </c>
    </row>
    <row r="799" spans="2:6" x14ac:dyDescent="0.3">
      <c r="B799" s="10">
        <v>280</v>
      </c>
      <c r="C799" s="10" t="s">
        <v>105</v>
      </c>
      <c r="D799" s="10" t="s">
        <v>294</v>
      </c>
      <c r="E799" s="10">
        <v>1</v>
      </c>
      <c r="F799" s="10">
        <v>24</v>
      </c>
    </row>
    <row r="800" spans="2:6" x14ac:dyDescent="0.3">
      <c r="B800" s="10">
        <v>280</v>
      </c>
      <c r="C800" s="10" t="s">
        <v>105</v>
      </c>
      <c r="D800" s="10" t="s">
        <v>302</v>
      </c>
      <c r="E800" s="10">
        <v>1</v>
      </c>
      <c r="F800" s="10">
        <v>24</v>
      </c>
    </row>
    <row r="801" spans="2:6" x14ac:dyDescent="0.3">
      <c r="B801" s="10">
        <v>280</v>
      </c>
      <c r="C801" s="10" t="s">
        <v>105</v>
      </c>
      <c r="D801" s="10" t="s">
        <v>298</v>
      </c>
      <c r="E801" s="10">
        <v>1</v>
      </c>
      <c r="F801" s="10">
        <v>24</v>
      </c>
    </row>
    <row r="802" spans="2:6" x14ac:dyDescent="0.3">
      <c r="B802" s="10">
        <v>284</v>
      </c>
      <c r="C802" s="10" t="s">
        <v>120</v>
      </c>
      <c r="D802" s="10" t="s">
        <v>306</v>
      </c>
      <c r="E802" s="10">
        <v>1</v>
      </c>
      <c r="F802" s="10">
        <v>24</v>
      </c>
    </row>
    <row r="803" spans="2:6" x14ac:dyDescent="0.3">
      <c r="B803" s="10">
        <v>293</v>
      </c>
      <c r="C803" s="10" t="s">
        <v>221</v>
      </c>
      <c r="D803" s="10" t="s">
        <v>304</v>
      </c>
      <c r="E803" s="10">
        <v>1</v>
      </c>
      <c r="F803" s="10">
        <v>24</v>
      </c>
    </row>
    <row r="804" spans="2:6" x14ac:dyDescent="0.3">
      <c r="B804" s="10">
        <v>293</v>
      </c>
      <c r="C804" s="10" t="s">
        <v>221</v>
      </c>
      <c r="D804" s="10" t="s">
        <v>294</v>
      </c>
      <c r="E804" s="10">
        <v>1</v>
      </c>
      <c r="F804" s="10">
        <v>24</v>
      </c>
    </row>
    <row r="805" spans="2:6" x14ac:dyDescent="0.3">
      <c r="B805" s="10">
        <v>293</v>
      </c>
      <c r="C805" s="10" t="s">
        <v>221</v>
      </c>
      <c r="D805" s="10" t="s">
        <v>310</v>
      </c>
      <c r="E805" s="10">
        <v>1</v>
      </c>
      <c r="F805" s="10">
        <v>24</v>
      </c>
    </row>
    <row r="806" spans="2:6" x14ac:dyDescent="0.3">
      <c r="B806" s="10">
        <v>293</v>
      </c>
      <c r="C806" s="10" t="s">
        <v>221</v>
      </c>
      <c r="D806" s="10" t="s">
        <v>311</v>
      </c>
      <c r="E806" s="10">
        <v>1</v>
      </c>
      <c r="F806" s="10">
        <v>24</v>
      </c>
    </row>
    <row r="807" spans="2:6" x14ac:dyDescent="0.3">
      <c r="B807" s="10">
        <v>293</v>
      </c>
      <c r="C807" s="10" t="s">
        <v>221</v>
      </c>
      <c r="D807" s="10" t="s">
        <v>303</v>
      </c>
      <c r="E807" s="10">
        <v>1</v>
      </c>
      <c r="F807" s="10">
        <v>24</v>
      </c>
    </row>
    <row r="808" spans="2:6" x14ac:dyDescent="0.3">
      <c r="B808" s="10">
        <v>293</v>
      </c>
      <c r="C808" s="10" t="s">
        <v>221</v>
      </c>
      <c r="D808" s="10" t="s">
        <v>305</v>
      </c>
      <c r="E808" s="10">
        <v>1</v>
      </c>
      <c r="F808" s="10">
        <v>24</v>
      </c>
    </row>
    <row r="809" spans="2:6" x14ac:dyDescent="0.3">
      <c r="B809" s="10">
        <v>293</v>
      </c>
      <c r="C809" s="10" t="s">
        <v>221</v>
      </c>
      <c r="D809" s="10" t="s">
        <v>299</v>
      </c>
      <c r="E809" s="10">
        <v>1</v>
      </c>
      <c r="F809" s="10">
        <v>24</v>
      </c>
    </row>
    <row r="810" spans="2:6" x14ac:dyDescent="0.3">
      <c r="B810" s="10">
        <v>296</v>
      </c>
      <c r="C810" s="10" t="s">
        <v>142</v>
      </c>
      <c r="D810" s="10" t="s">
        <v>297</v>
      </c>
      <c r="E810" s="10">
        <v>1</v>
      </c>
      <c r="F810" s="10">
        <v>24</v>
      </c>
    </row>
    <row r="811" spans="2:6" x14ac:dyDescent="0.3">
      <c r="B811" s="10">
        <v>297</v>
      </c>
      <c r="C811" s="10" t="s">
        <v>270</v>
      </c>
      <c r="D811" s="10" t="s">
        <v>306</v>
      </c>
      <c r="E811" s="10">
        <v>1</v>
      </c>
      <c r="F811" s="10">
        <v>24</v>
      </c>
    </row>
    <row r="812" spans="2:6" x14ac:dyDescent="0.3">
      <c r="B812" s="10">
        <v>299</v>
      </c>
      <c r="C812" s="10" t="s">
        <v>187</v>
      </c>
      <c r="D812" s="10" t="s">
        <v>368</v>
      </c>
      <c r="E812" s="10">
        <v>1</v>
      </c>
      <c r="F812" s="10">
        <v>24</v>
      </c>
    </row>
    <row r="813" spans="2:6" x14ac:dyDescent="0.3">
      <c r="B813" s="10">
        <v>299</v>
      </c>
      <c r="C813" s="10" t="s">
        <v>187</v>
      </c>
      <c r="D813" s="10" t="s">
        <v>301</v>
      </c>
      <c r="E813" s="10">
        <v>1</v>
      </c>
      <c r="F813" s="10">
        <v>24</v>
      </c>
    </row>
    <row r="814" spans="2:6" x14ac:dyDescent="0.3">
      <c r="B814" s="10">
        <v>299</v>
      </c>
      <c r="C814" s="10" t="s">
        <v>187</v>
      </c>
      <c r="D814" s="10" t="s">
        <v>298</v>
      </c>
      <c r="E814" s="10">
        <v>1</v>
      </c>
      <c r="F814" s="10">
        <v>24</v>
      </c>
    </row>
    <row r="815" spans="2:6" x14ac:dyDescent="0.3">
      <c r="B815" s="10">
        <v>299</v>
      </c>
      <c r="C815" s="10" t="s">
        <v>187</v>
      </c>
      <c r="D815" s="10" t="s">
        <v>311</v>
      </c>
      <c r="E815" s="10">
        <v>1</v>
      </c>
      <c r="F815" s="10">
        <v>24</v>
      </c>
    </row>
    <row r="816" spans="2:6" x14ac:dyDescent="0.3">
      <c r="B816" s="10">
        <v>299</v>
      </c>
      <c r="C816" s="10" t="s">
        <v>187</v>
      </c>
      <c r="D816" s="10" t="s">
        <v>305</v>
      </c>
      <c r="E816" s="10">
        <v>1</v>
      </c>
      <c r="F816" s="10">
        <v>24</v>
      </c>
    </row>
    <row r="817" spans="2:6" x14ac:dyDescent="0.3">
      <c r="B817" s="10">
        <v>302</v>
      </c>
      <c r="C817" s="10" t="s">
        <v>282</v>
      </c>
      <c r="D817" s="10" t="s">
        <v>300</v>
      </c>
      <c r="E817" s="10">
        <v>1</v>
      </c>
      <c r="F817" s="10">
        <v>24</v>
      </c>
    </row>
    <row r="818" spans="2:6" x14ac:dyDescent="0.3">
      <c r="B818" s="10">
        <v>305</v>
      </c>
      <c r="C818" s="10" t="s">
        <v>55</v>
      </c>
      <c r="D818" s="10" t="s">
        <v>373</v>
      </c>
      <c r="E818" s="10">
        <v>1</v>
      </c>
      <c r="F818" s="10">
        <v>24</v>
      </c>
    </row>
    <row r="819" spans="2:6" x14ac:dyDescent="0.3">
      <c r="B819" s="10">
        <v>305</v>
      </c>
      <c r="C819" s="10" t="s">
        <v>55</v>
      </c>
      <c r="D819" s="10" t="s">
        <v>306</v>
      </c>
      <c r="E819" s="10">
        <v>1</v>
      </c>
      <c r="F819" s="10">
        <v>24</v>
      </c>
    </row>
    <row r="820" spans="2:6" x14ac:dyDescent="0.3">
      <c r="B820" s="10">
        <v>305</v>
      </c>
      <c r="C820" s="10" t="s">
        <v>55</v>
      </c>
      <c r="D820" s="10" t="s">
        <v>295</v>
      </c>
      <c r="E820" s="10">
        <v>1</v>
      </c>
      <c r="F820" s="10">
        <v>24</v>
      </c>
    </row>
    <row r="821" spans="2:6" x14ac:dyDescent="0.3">
      <c r="B821" s="10">
        <v>307</v>
      </c>
      <c r="C821" s="10" t="s">
        <v>203</v>
      </c>
      <c r="D821" s="10" t="s">
        <v>295</v>
      </c>
      <c r="E821" s="10">
        <v>1</v>
      </c>
      <c r="F821" s="10">
        <v>24</v>
      </c>
    </row>
    <row r="822" spans="2:6" x14ac:dyDescent="0.3">
      <c r="B822" s="10">
        <v>309</v>
      </c>
      <c r="C822" s="10" t="s">
        <v>147</v>
      </c>
      <c r="D822" s="10" t="s">
        <v>301</v>
      </c>
      <c r="E822" s="10">
        <v>1</v>
      </c>
      <c r="F822" s="10">
        <v>24</v>
      </c>
    </row>
    <row r="823" spans="2:6" x14ac:dyDescent="0.3">
      <c r="B823" s="10">
        <v>309</v>
      </c>
      <c r="C823" s="10" t="s">
        <v>147</v>
      </c>
      <c r="D823" s="10" t="s">
        <v>307</v>
      </c>
      <c r="E823" s="10">
        <v>1</v>
      </c>
      <c r="F823" s="10">
        <v>24</v>
      </c>
    </row>
    <row r="824" spans="2:6" x14ac:dyDescent="0.3">
      <c r="B824" s="10">
        <v>310</v>
      </c>
      <c r="C824" s="10" t="s">
        <v>130</v>
      </c>
      <c r="D824" s="10" t="s">
        <v>304</v>
      </c>
      <c r="E824" s="10">
        <v>1</v>
      </c>
      <c r="F824" s="10">
        <v>24</v>
      </c>
    </row>
    <row r="825" spans="2:6" x14ac:dyDescent="0.3">
      <c r="B825" s="10">
        <v>310</v>
      </c>
      <c r="C825" s="10" t="s">
        <v>130</v>
      </c>
      <c r="D825" s="10" t="s">
        <v>306</v>
      </c>
      <c r="E825" s="10">
        <v>1</v>
      </c>
      <c r="F825" s="10">
        <v>24</v>
      </c>
    </row>
    <row r="826" spans="2:6" x14ac:dyDescent="0.3">
      <c r="B826" s="10">
        <v>310</v>
      </c>
      <c r="C826" s="10" t="s">
        <v>130</v>
      </c>
      <c r="D826" s="10" t="s">
        <v>301</v>
      </c>
      <c r="E826" s="10">
        <v>1</v>
      </c>
      <c r="F826" s="10">
        <v>24</v>
      </c>
    </row>
    <row r="827" spans="2:6" x14ac:dyDescent="0.3">
      <c r="B827" s="10">
        <v>310</v>
      </c>
      <c r="C827" s="10" t="s">
        <v>130</v>
      </c>
      <c r="D827" s="10" t="s">
        <v>294</v>
      </c>
      <c r="E827" s="10">
        <v>1</v>
      </c>
      <c r="F827" s="10">
        <v>24</v>
      </c>
    </row>
    <row r="828" spans="2:6" x14ac:dyDescent="0.3">
      <c r="B828" s="10">
        <v>310</v>
      </c>
      <c r="C828" s="10" t="s">
        <v>130</v>
      </c>
      <c r="D828" s="10" t="s">
        <v>302</v>
      </c>
      <c r="E828" s="10">
        <v>1</v>
      </c>
      <c r="F828" s="10">
        <v>24</v>
      </c>
    </row>
    <row r="829" spans="2:6" x14ac:dyDescent="0.3">
      <c r="B829" s="10">
        <v>310</v>
      </c>
      <c r="C829" s="10" t="s">
        <v>130</v>
      </c>
      <c r="D829" s="10" t="s">
        <v>303</v>
      </c>
      <c r="E829" s="10">
        <v>1</v>
      </c>
      <c r="F829" s="10">
        <v>24</v>
      </c>
    </row>
    <row r="830" spans="2:6" x14ac:dyDescent="0.3">
      <c r="B830" s="10">
        <v>311</v>
      </c>
      <c r="C830" s="10" t="s">
        <v>205</v>
      </c>
      <c r="D830" s="10" t="s">
        <v>300</v>
      </c>
      <c r="E830" s="10">
        <v>1</v>
      </c>
      <c r="F830" s="10">
        <v>24</v>
      </c>
    </row>
    <row r="831" spans="2:6" x14ac:dyDescent="0.3">
      <c r="B831" s="10">
        <v>311</v>
      </c>
      <c r="C831" s="10" t="s">
        <v>205</v>
      </c>
      <c r="D831" s="10" t="s">
        <v>301</v>
      </c>
      <c r="E831" s="10">
        <v>1</v>
      </c>
      <c r="F831" s="10">
        <v>24</v>
      </c>
    </row>
    <row r="832" spans="2:6" x14ac:dyDescent="0.3">
      <c r="B832" s="10">
        <v>314</v>
      </c>
      <c r="C832" s="10" t="s">
        <v>154</v>
      </c>
      <c r="D832" s="10" t="s">
        <v>296</v>
      </c>
      <c r="E832" s="10">
        <v>1</v>
      </c>
      <c r="F832" s="10">
        <v>24</v>
      </c>
    </row>
    <row r="833" spans="2:6" x14ac:dyDescent="0.3">
      <c r="B833" s="10">
        <v>314</v>
      </c>
      <c r="C833" s="10" t="s">
        <v>154</v>
      </c>
      <c r="D833" s="10" t="s">
        <v>310</v>
      </c>
      <c r="E833" s="10">
        <v>1</v>
      </c>
      <c r="F833" s="10">
        <v>24</v>
      </c>
    </row>
    <row r="834" spans="2:6" x14ac:dyDescent="0.3">
      <c r="B834" s="10">
        <v>314</v>
      </c>
      <c r="C834" s="10" t="s">
        <v>154</v>
      </c>
      <c r="D834" s="10" t="s">
        <v>297</v>
      </c>
      <c r="E834" s="10">
        <v>1</v>
      </c>
      <c r="F834" s="10">
        <v>24</v>
      </c>
    </row>
    <row r="835" spans="2:6" x14ac:dyDescent="0.3">
      <c r="B835" s="10">
        <v>315</v>
      </c>
      <c r="C835" s="10" t="s">
        <v>216</v>
      </c>
      <c r="D835" s="10" t="s">
        <v>304</v>
      </c>
      <c r="E835" s="10">
        <v>1</v>
      </c>
      <c r="F835" s="10">
        <v>24</v>
      </c>
    </row>
    <row r="836" spans="2:6" x14ac:dyDescent="0.3">
      <c r="B836" s="10">
        <v>315</v>
      </c>
      <c r="C836" s="10" t="s">
        <v>216</v>
      </c>
      <c r="D836" s="10" t="s">
        <v>300</v>
      </c>
      <c r="E836" s="10">
        <v>1</v>
      </c>
      <c r="F836" s="10">
        <v>24</v>
      </c>
    </row>
    <row r="837" spans="2:6" x14ac:dyDescent="0.3">
      <c r="B837" s="10">
        <v>315</v>
      </c>
      <c r="C837" s="10" t="s">
        <v>216</v>
      </c>
      <c r="D837" s="10" t="s">
        <v>294</v>
      </c>
      <c r="E837" s="10">
        <v>1</v>
      </c>
      <c r="F837" s="10">
        <v>24</v>
      </c>
    </row>
    <row r="838" spans="2:6" x14ac:dyDescent="0.3">
      <c r="B838" s="10">
        <v>315</v>
      </c>
      <c r="C838" s="10" t="s">
        <v>216</v>
      </c>
      <c r="D838" s="10" t="s">
        <v>296</v>
      </c>
      <c r="E838" s="10">
        <v>1</v>
      </c>
      <c r="F838" s="10">
        <v>24</v>
      </c>
    </row>
    <row r="839" spans="2:6" x14ac:dyDescent="0.3">
      <c r="B839" s="10">
        <v>315</v>
      </c>
      <c r="C839" s="10" t="s">
        <v>216</v>
      </c>
      <c r="D839" s="10" t="s">
        <v>308</v>
      </c>
      <c r="E839" s="10">
        <v>1</v>
      </c>
      <c r="F839" s="10">
        <v>24</v>
      </c>
    </row>
    <row r="840" spans="2:6" x14ac:dyDescent="0.3">
      <c r="B840" s="10">
        <v>315</v>
      </c>
      <c r="C840" s="10" t="s">
        <v>216</v>
      </c>
      <c r="D840" s="10" t="s">
        <v>295</v>
      </c>
      <c r="E840" s="10">
        <v>1</v>
      </c>
      <c r="F840" s="10">
        <v>24</v>
      </c>
    </row>
    <row r="841" spans="2:6" x14ac:dyDescent="0.3">
      <c r="B841" s="10">
        <v>315</v>
      </c>
      <c r="C841" s="10" t="s">
        <v>216</v>
      </c>
      <c r="D841" s="10" t="s">
        <v>303</v>
      </c>
      <c r="E841" s="10">
        <v>1</v>
      </c>
      <c r="F841" s="10">
        <v>24</v>
      </c>
    </row>
    <row r="842" spans="2:6" x14ac:dyDescent="0.3">
      <c r="B842" s="10">
        <v>316</v>
      </c>
      <c r="C842" s="10" t="s">
        <v>206</v>
      </c>
      <c r="D842" s="10" t="s">
        <v>294</v>
      </c>
      <c r="E842" s="10">
        <v>1</v>
      </c>
      <c r="F842" s="10">
        <v>24</v>
      </c>
    </row>
    <row r="843" spans="2:6" x14ac:dyDescent="0.3">
      <c r="B843" s="10">
        <v>321</v>
      </c>
      <c r="C843" s="10" t="s">
        <v>81</v>
      </c>
      <c r="D843" s="10" t="s">
        <v>371</v>
      </c>
      <c r="E843" s="10">
        <v>1</v>
      </c>
      <c r="F843" s="10">
        <v>24</v>
      </c>
    </row>
    <row r="844" spans="2:6" x14ac:dyDescent="0.3">
      <c r="B844" s="10">
        <v>321</v>
      </c>
      <c r="C844" s="10" t="s">
        <v>81</v>
      </c>
      <c r="D844" s="10" t="s">
        <v>295</v>
      </c>
      <c r="E844" s="10">
        <v>1</v>
      </c>
      <c r="F844" s="10">
        <v>24</v>
      </c>
    </row>
    <row r="845" spans="2:6" x14ac:dyDescent="0.3">
      <c r="B845" s="10">
        <v>322</v>
      </c>
      <c r="C845" s="10" t="s">
        <v>132</v>
      </c>
      <c r="D845" s="10" t="s">
        <v>306</v>
      </c>
      <c r="E845" s="10">
        <v>1</v>
      </c>
      <c r="F845" s="10">
        <v>24</v>
      </c>
    </row>
    <row r="846" spans="2:6" x14ac:dyDescent="0.3">
      <c r="B846" s="10">
        <v>322</v>
      </c>
      <c r="C846" s="10" t="s">
        <v>132</v>
      </c>
      <c r="D846" s="10" t="s">
        <v>300</v>
      </c>
      <c r="E846" s="10">
        <v>1</v>
      </c>
      <c r="F846" s="10">
        <v>24</v>
      </c>
    </row>
    <row r="847" spans="2:6" x14ac:dyDescent="0.3">
      <c r="B847" s="10">
        <v>322</v>
      </c>
      <c r="C847" s="10" t="s">
        <v>132</v>
      </c>
      <c r="D847" s="10" t="s">
        <v>301</v>
      </c>
      <c r="E847" s="10">
        <v>1</v>
      </c>
      <c r="F847" s="10">
        <v>24</v>
      </c>
    </row>
    <row r="848" spans="2:6" x14ac:dyDescent="0.3">
      <c r="B848" s="10">
        <v>322</v>
      </c>
      <c r="C848" s="10" t="s">
        <v>132</v>
      </c>
      <c r="D848" s="10" t="s">
        <v>296</v>
      </c>
      <c r="E848" s="10">
        <v>1</v>
      </c>
      <c r="F848" s="10">
        <v>24</v>
      </c>
    </row>
    <row r="849" spans="2:6" x14ac:dyDescent="0.3">
      <c r="B849" s="10">
        <v>322</v>
      </c>
      <c r="C849" s="10" t="s">
        <v>132</v>
      </c>
      <c r="D849" s="10" t="s">
        <v>295</v>
      </c>
      <c r="E849" s="10">
        <v>1</v>
      </c>
      <c r="F849" s="10">
        <v>24</v>
      </c>
    </row>
    <row r="850" spans="2:6" x14ac:dyDescent="0.3">
      <c r="B850" s="10">
        <v>325</v>
      </c>
      <c r="C850" s="10" t="s">
        <v>113</v>
      </c>
      <c r="D850" s="10" t="s">
        <v>368</v>
      </c>
      <c r="E850" s="10">
        <v>1</v>
      </c>
      <c r="F850" s="10">
        <v>24</v>
      </c>
    </row>
    <row r="851" spans="2:6" x14ac:dyDescent="0.3">
      <c r="B851" s="10">
        <v>325</v>
      </c>
      <c r="C851" s="10" t="s">
        <v>113</v>
      </c>
      <c r="D851" s="10" t="s">
        <v>306</v>
      </c>
      <c r="E851" s="10">
        <v>1</v>
      </c>
      <c r="F851" s="10">
        <v>24</v>
      </c>
    </row>
    <row r="852" spans="2:6" x14ac:dyDescent="0.3">
      <c r="B852" s="10">
        <v>325</v>
      </c>
      <c r="C852" s="10" t="s">
        <v>113</v>
      </c>
      <c r="D852" s="10" t="s">
        <v>294</v>
      </c>
      <c r="E852" s="10">
        <v>1</v>
      </c>
      <c r="F852" s="10">
        <v>24</v>
      </c>
    </row>
    <row r="853" spans="2:6" x14ac:dyDescent="0.3">
      <c r="B853" s="10">
        <v>329</v>
      </c>
      <c r="C853" s="10" t="s">
        <v>125</v>
      </c>
      <c r="D853" s="10" t="s">
        <v>295</v>
      </c>
      <c r="E853" s="10">
        <v>1</v>
      </c>
      <c r="F853" s="10">
        <v>24</v>
      </c>
    </row>
    <row r="854" spans="2:6" x14ac:dyDescent="0.3">
      <c r="B854" s="10">
        <v>333</v>
      </c>
      <c r="C854" s="10" t="s">
        <v>252</v>
      </c>
      <c r="D854" s="10" t="s">
        <v>373</v>
      </c>
      <c r="E854" s="10">
        <v>1</v>
      </c>
      <c r="F854" s="10">
        <v>24</v>
      </c>
    </row>
    <row r="855" spans="2:6" x14ac:dyDescent="0.3">
      <c r="B855" s="10">
        <v>333</v>
      </c>
      <c r="C855" s="10" t="s">
        <v>252</v>
      </c>
      <c r="D855" s="10" t="s">
        <v>306</v>
      </c>
      <c r="E855" s="10">
        <v>1</v>
      </c>
      <c r="F855" s="10">
        <v>24</v>
      </c>
    </row>
    <row r="856" spans="2:6" x14ac:dyDescent="0.3">
      <c r="B856" s="10">
        <v>333</v>
      </c>
      <c r="C856" s="10" t="s">
        <v>252</v>
      </c>
      <c r="D856" s="10" t="s">
        <v>300</v>
      </c>
      <c r="E856" s="10">
        <v>1</v>
      </c>
      <c r="F856" s="10">
        <v>24</v>
      </c>
    </row>
    <row r="857" spans="2:6" x14ac:dyDescent="0.3">
      <c r="B857" s="10">
        <v>333</v>
      </c>
      <c r="C857" s="10" t="s">
        <v>252</v>
      </c>
      <c r="D857" s="10" t="s">
        <v>369</v>
      </c>
      <c r="E857" s="10">
        <v>1</v>
      </c>
      <c r="F857" s="10">
        <v>24</v>
      </c>
    </row>
    <row r="858" spans="2:6" x14ac:dyDescent="0.3">
      <c r="B858" s="10">
        <v>333</v>
      </c>
      <c r="C858" s="10" t="s">
        <v>252</v>
      </c>
      <c r="D858" s="10" t="s">
        <v>298</v>
      </c>
      <c r="E858" s="10">
        <v>1</v>
      </c>
      <c r="F858" s="10">
        <v>24</v>
      </c>
    </row>
    <row r="859" spans="2:6" x14ac:dyDescent="0.3">
      <c r="B859" s="10">
        <v>333</v>
      </c>
      <c r="C859" s="10" t="s">
        <v>252</v>
      </c>
      <c r="D859" s="10" t="s">
        <v>305</v>
      </c>
      <c r="E859" s="10">
        <v>1</v>
      </c>
      <c r="F859" s="10">
        <v>24</v>
      </c>
    </row>
    <row r="860" spans="2:6" x14ac:dyDescent="0.3">
      <c r="B860" s="10">
        <v>334</v>
      </c>
      <c r="C860" s="10" t="s">
        <v>49</v>
      </c>
      <c r="D860" s="10" t="s">
        <v>368</v>
      </c>
      <c r="E860" s="10">
        <v>1</v>
      </c>
      <c r="F860" s="10">
        <v>24</v>
      </c>
    </row>
    <row r="861" spans="2:6" x14ac:dyDescent="0.3">
      <c r="B861" s="10">
        <v>334</v>
      </c>
      <c r="C861" s="10" t="s">
        <v>49</v>
      </c>
      <c r="D861" s="10" t="s">
        <v>301</v>
      </c>
      <c r="E861" s="10">
        <v>1</v>
      </c>
      <c r="F861" s="10">
        <v>24</v>
      </c>
    </row>
    <row r="862" spans="2:6" x14ac:dyDescent="0.3">
      <c r="B862" s="10">
        <v>334</v>
      </c>
      <c r="C862" s="10" t="s">
        <v>49</v>
      </c>
      <c r="D862" s="10" t="s">
        <v>294</v>
      </c>
      <c r="E862" s="10">
        <v>1</v>
      </c>
      <c r="F862" s="10">
        <v>24</v>
      </c>
    </row>
    <row r="863" spans="2:6" x14ac:dyDescent="0.3">
      <c r="B863" s="10">
        <v>334</v>
      </c>
      <c r="C863" s="10" t="s">
        <v>49</v>
      </c>
      <c r="D863" s="10" t="s">
        <v>307</v>
      </c>
      <c r="E863" s="10">
        <v>1</v>
      </c>
      <c r="F863" s="10">
        <v>24</v>
      </c>
    </row>
    <row r="864" spans="2:6" x14ac:dyDescent="0.3">
      <c r="B864" s="10">
        <v>335</v>
      </c>
      <c r="C864" s="10" t="s">
        <v>202</v>
      </c>
      <c r="D864" s="10" t="s">
        <v>296</v>
      </c>
      <c r="E864" s="10">
        <v>1</v>
      </c>
      <c r="F864" s="10">
        <v>24</v>
      </c>
    </row>
    <row r="865" spans="2:6" x14ac:dyDescent="0.3">
      <c r="B865" s="10">
        <v>335</v>
      </c>
      <c r="C865" s="10" t="s">
        <v>202</v>
      </c>
      <c r="D865" s="10" t="s">
        <v>302</v>
      </c>
      <c r="E865" s="10">
        <v>1</v>
      </c>
      <c r="F865" s="10">
        <v>24</v>
      </c>
    </row>
    <row r="866" spans="2:6" x14ac:dyDescent="0.3">
      <c r="B866" s="10">
        <v>340</v>
      </c>
      <c r="C866" s="10" t="s">
        <v>118</v>
      </c>
      <c r="D866" s="10" t="s">
        <v>295</v>
      </c>
      <c r="E866" s="10">
        <v>1</v>
      </c>
      <c r="F866" s="10">
        <v>24</v>
      </c>
    </row>
    <row r="867" spans="2:6" x14ac:dyDescent="0.3">
      <c r="B867" s="10">
        <v>342</v>
      </c>
      <c r="C867" s="10" t="s">
        <v>195</v>
      </c>
      <c r="D867" s="10" t="s">
        <v>294</v>
      </c>
      <c r="E867" s="10">
        <v>1</v>
      </c>
      <c r="F867" s="10">
        <v>24</v>
      </c>
    </row>
    <row r="868" spans="2:6" x14ac:dyDescent="0.3">
      <c r="B868" s="10">
        <v>342</v>
      </c>
      <c r="C868" s="10" t="s">
        <v>195</v>
      </c>
      <c r="D868" s="10" t="s">
        <v>307</v>
      </c>
      <c r="E868" s="10">
        <v>1</v>
      </c>
      <c r="F868" s="10">
        <v>24</v>
      </c>
    </row>
    <row r="869" spans="2:6" x14ac:dyDescent="0.3">
      <c r="B869" s="10">
        <v>343</v>
      </c>
      <c r="C869" s="10" t="s">
        <v>226</v>
      </c>
      <c r="D869" s="10" t="s">
        <v>296</v>
      </c>
      <c r="E869" s="10">
        <v>1</v>
      </c>
      <c r="F869" s="10">
        <v>24</v>
      </c>
    </row>
    <row r="870" spans="2:6" x14ac:dyDescent="0.3">
      <c r="B870" s="10">
        <v>344</v>
      </c>
      <c r="C870" s="10" t="s">
        <v>225</v>
      </c>
      <c r="D870" s="10" t="s">
        <v>306</v>
      </c>
      <c r="E870" s="10">
        <v>1</v>
      </c>
      <c r="F870" s="10">
        <v>24</v>
      </c>
    </row>
    <row r="871" spans="2:6" x14ac:dyDescent="0.3">
      <c r="B871" s="10">
        <v>344</v>
      </c>
      <c r="C871" s="10" t="s">
        <v>225</v>
      </c>
      <c r="D871" s="10" t="s">
        <v>372</v>
      </c>
      <c r="E871" s="10">
        <v>1</v>
      </c>
      <c r="F871" s="10">
        <v>24</v>
      </c>
    </row>
    <row r="872" spans="2:6" x14ac:dyDescent="0.3">
      <c r="B872" s="10">
        <v>344</v>
      </c>
      <c r="C872" s="10" t="s">
        <v>225</v>
      </c>
      <c r="D872" s="10" t="s">
        <v>296</v>
      </c>
      <c r="E872" s="10">
        <v>1</v>
      </c>
      <c r="F872" s="10">
        <v>24</v>
      </c>
    </row>
    <row r="873" spans="2:6" x14ac:dyDescent="0.3">
      <c r="B873" s="10">
        <v>346</v>
      </c>
      <c r="C873" s="10" t="s">
        <v>248</v>
      </c>
      <c r="D873" s="10" t="s">
        <v>304</v>
      </c>
      <c r="E873" s="10">
        <v>1</v>
      </c>
      <c r="F873" s="10">
        <v>24</v>
      </c>
    </row>
    <row r="874" spans="2:6" x14ac:dyDescent="0.3">
      <c r="B874" s="10">
        <v>346</v>
      </c>
      <c r="C874" s="10" t="s">
        <v>248</v>
      </c>
      <c r="D874" s="10" t="s">
        <v>302</v>
      </c>
      <c r="E874" s="10">
        <v>1</v>
      </c>
      <c r="F874" s="10">
        <v>24</v>
      </c>
    </row>
    <row r="875" spans="2:6" x14ac:dyDescent="0.3">
      <c r="B875" s="10">
        <v>347</v>
      </c>
      <c r="C875" s="10" t="s">
        <v>234</v>
      </c>
      <c r="D875" s="10" t="s">
        <v>304</v>
      </c>
      <c r="E875" s="10">
        <v>1</v>
      </c>
      <c r="F875" s="10">
        <v>24</v>
      </c>
    </row>
    <row r="876" spans="2:6" x14ac:dyDescent="0.3">
      <c r="B876" s="10">
        <v>347</v>
      </c>
      <c r="C876" s="10" t="s">
        <v>234</v>
      </c>
      <c r="D876" s="10" t="s">
        <v>300</v>
      </c>
      <c r="E876" s="10">
        <v>1</v>
      </c>
      <c r="F876" s="10">
        <v>24</v>
      </c>
    </row>
    <row r="877" spans="2:6" x14ac:dyDescent="0.3">
      <c r="B877" s="10">
        <v>347</v>
      </c>
      <c r="C877" s="10" t="s">
        <v>234</v>
      </c>
      <c r="D877" s="10" t="s">
        <v>310</v>
      </c>
      <c r="E877" s="10">
        <v>1</v>
      </c>
      <c r="F877" s="10">
        <v>24</v>
      </c>
    </row>
    <row r="878" spans="2:6" x14ac:dyDescent="0.3">
      <c r="B878" s="10">
        <v>347</v>
      </c>
      <c r="C878" s="10" t="s">
        <v>234</v>
      </c>
      <c r="D878" s="10" t="s">
        <v>302</v>
      </c>
      <c r="E878" s="10">
        <v>1</v>
      </c>
      <c r="F878" s="10">
        <v>24</v>
      </c>
    </row>
    <row r="879" spans="2:6" x14ac:dyDescent="0.3">
      <c r="B879" s="10">
        <v>347</v>
      </c>
      <c r="C879" s="10" t="s">
        <v>234</v>
      </c>
      <c r="D879" s="10" t="s">
        <v>295</v>
      </c>
      <c r="E879" s="10">
        <v>1</v>
      </c>
      <c r="F879" s="10">
        <v>24</v>
      </c>
    </row>
    <row r="880" spans="2:6" x14ac:dyDescent="0.3">
      <c r="B880" s="10">
        <v>348</v>
      </c>
      <c r="C880" s="10" t="s">
        <v>163</v>
      </c>
      <c r="D880" s="10" t="s">
        <v>295</v>
      </c>
      <c r="E880" s="10">
        <v>1</v>
      </c>
      <c r="F880" s="10">
        <v>24</v>
      </c>
    </row>
    <row r="881" spans="2:6" x14ac:dyDescent="0.3">
      <c r="B881" s="10">
        <v>349</v>
      </c>
      <c r="C881" s="10" t="s">
        <v>168</v>
      </c>
      <c r="D881" s="10" t="s">
        <v>301</v>
      </c>
      <c r="E881" s="10">
        <v>1</v>
      </c>
      <c r="F881" s="10">
        <v>24</v>
      </c>
    </row>
    <row r="882" spans="2:6" x14ac:dyDescent="0.3">
      <c r="B882" s="10">
        <v>349</v>
      </c>
      <c r="C882" s="10" t="s">
        <v>168</v>
      </c>
      <c r="D882" s="10" t="s">
        <v>302</v>
      </c>
      <c r="E882" s="10">
        <v>1</v>
      </c>
      <c r="F882" s="10">
        <v>24</v>
      </c>
    </row>
    <row r="883" spans="2:6" x14ac:dyDescent="0.3">
      <c r="B883" s="10">
        <v>349</v>
      </c>
      <c r="C883" s="10" t="s">
        <v>168</v>
      </c>
      <c r="D883" s="10" t="s">
        <v>305</v>
      </c>
      <c r="E883" s="10">
        <v>1</v>
      </c>
      <c r="F883" s="10">
        <v>24</v>
      </c>
    </row>
    <row r="884" spans="2:6" x14ac:dyDescent="0.3">
      <c r="B884" s="10">
        <v>349</v>
      </c>
      <c r="C884" s="10" t="s">
        <v>168</v>
      </c>
      <c r="D884" s="10" t="s">
        <v>297</v>
      </c>
      <c r="E884" s="10">
        <v>1</v>
      </c>
      <c r="F884" s="10">
        <v>24</v>
      </c>
    </row>
    <row r="885" spans="2:6" x14ac:dyDescent="0.3">
      <c r="B885" s="10">
        <v>350</v>
      </c>
      <c r="C885" s="10" t="s">
        <v>109</v>
      </c>
      <c r="D885" s="10" t="s">
        <v>308</v>
      </c>
      <c r="E885" s="10">
        <v>1</v>
      </c>
      <c r="F885" s="10">
        <v>24</v>
      </c>
    </row>
    <row r="886" spans="2:6" x14ac:dyDescent="0.3">
      <c r="B886" s="10">
        <v>350</v>
      </c>
      <c r="C886" s="10" t="s">
        <v>109</v>
      </c>
      <c r="D886" s="10" t="s">
        <v>309</v>
      </c>
      <c r="E886" s="10">
        <v>1</v>
      </c>
      <c r="F886" s="10">
        <v>24</v>
      </c>
    </row>
    <row r="887" spans="2:6" x14ac:dyDescent="0.3">
      <c r="B887" s="10">
        <v>350</v>
      </c>
      <c r="C887" s="10" t="s">
        <v>109</v>
      </c>
      <c r="D887" s="10" t="s">
        <v>298</v>
      </c>
      <c r="E887" s="10">
        <v>1</v>
      </c>
      <c r="F887" s="10">
        <v>24</v>
      </c>
    </row>
    <row r="888" spans="2:6" x14ac:dyDescent="0.3">
      <c r="B888" s="10">
        <v>350</v>
      </c>
      <c r="C888" s="10" t="s">
        <v>109</v>
      </c>
      <c r="D888" s="10" t="s">
        <v>311</v>
      </c>
      <c r="E888" s="10">
        <v>1</v>
      </c>
      <c r="F888" s="10">
        <v>24</v>
      </c>
    </row>
    <row r="889" spans="2:6" x14ac:dyDescent="0.3">
      <c r="B889" s="10">
        <v>352</v>
      </c>
      <c r="C889" s="10" t="s">
        <v>219</v>
      </c>
      <c r="D889" s="10" t="s">
        <v>301</v>
      </c>
      <c r="E889" s="10">
        <v>1</v>
      </c>
      <c r="F889" s="10">
        <v>24</v>
      </c>
    </row>
    <row r="890" spans="2:6" x14ac:dyDescent="0.3">
      <c r="B890" s="10">
        <v>356</v>
      </c>
      <c r="C890" s="10" t="s">
        <v>149</v>
      </c>
      <c r="D890" s="10" t="s">
        <v>373</v>
      </c>
      <c r="E890" s="10">
        <v>1</v>
      </c>
      <c r="F890" s="10">
        <v>24</v>
      </c>
    </row>
    <row r="891" spans="2:6" x14ac:dyDescent="0.3">
      <c r="B891" s="10">
        <v>356</v>
      </c>
      <c r="C891" s="10" t="s">
        <v>149</v>
      </c>
      <c r="D891" s="10" t="s">
        <v>368</v>
      </c>
      <c r="E891" s="10">
        <v>1</v>
      </c>
      <c r="F891" s="10">
        <v>24</v>
      </c>
    </row>
    <row r="892" spans="2:6" x14ac:dyDescent="0.3">
      <c r="B892" s="10">
        <v>356</v>
      </c>
      <c r="C892" s="10" t="s">
        <v>149</v>
      </c>
      <c r="D892" s="10" t="s">
        <v>306</v>
      </c>
      <c r="E892" s="10">
        <v>1</v>
      </c>
      <c r="F892" s="10">
        <v>24</v>
      </c>
    </row>
    <row r="893" spans="2:6" x14ac:dyDescent="0.3">
      <c r="B893" s="10">
        <v>356</v>
      </c>
      <c r="C893" s="10" t="s">
        <v>149</v>
      </c>
      <c r="D893" s="10" t="s">
        <v>369</v>
      </c>
      <c r="E893" s="10">
        <v>1</v>
      </c>
      <c r="F893" s="10">
        <v>24</v>
      </c>
    </row>
    <row r="894" spans="2:6" x14ac:dyDescent="0.3">
      <c r="B894" s="10">
        <v>356</v>
      </c>
      <c r="C894" s="10" t="s">
        <v>149</v>
      </c>
      <c r="D894" s="10" t="s">
        <v>303</v>
      </c>
      <c r="E894" s="10">
        <v>1</v>
      </c>
      <c r="F894" s="10">
        <v>24</v>
      </c>
    </row>
    <row r="895" spans="2:6" x14ac:dyDescent="0.3">
      <c r="B895" s="10">
        <v>357</v>
      </c>
      <c r="C895" s="10" t="s">
        <v>186</v>
      </c>
      <c r="D895" s="10" t="s">
        <v>296</v>
      </c>
      <c r="E895" s="10">
        <v>1</v>
      </c>
      <c r="F895" s="10">
        <v>24</v>
      </c>
    </row>
    <row r="896" spans="2:6" x14ac:dyDescent="0.3">
      <c r="B896" s="10">
        <v>357</v>
      </c>
      <c r="C896" s="10" t="s">
        <v>186</v>
      </c>
      <c r="D896" s="10" t="s">
        <v>295</v>
      </c>
      <c r="E896" s="10">
        <v>1</v>
      </c>
      <c r="F896" s="10">
        <v>24</v>
      </c>
    </row>
    <row r="897" spans="2:6" x14ac:dyDescent="0.3">
      <c r="B897" s="10">
        <v>358</v>
      </c>
      <c r="C897" s="10" t="s">
        <v>66</v>
      </c>
      <c r="D897" s="10" t="s">
        <v>294</v>
      </c>
      <c r="E897" s="10">
        <v>1</v>
      </c>
      <c r="F897" s="10">
        <v>24</v>
      </c>
    </row>
    <row r="898" spans="2:6" x14ac:dyDescent="0.3">
      <c r="B898" s="10">
        <v>358</v>
      </c>
      <c r="C898" s="10" t="s">
        <v>66</v>
      </c>
      <c r="D898" s="10" t="s">
        <v>299</v>
      </c>
      <c r="E898" s="10">
        <v>1</v>
      </c>
      <c r="F898" s="10">
        <v>24</v>
      </c>
    </row>
    <row r="899" spans="2:6" x14ac:dyDescent="0.3">
      <c r="B899" s="10">
        <v>359</v>
      </c>
      <c r="C899" s="10" t="s">
        <v>255</v>
      </c>
      <c r="D899" s="10" t="s">
        <v>306</v>
      </c>
      <c r="E899" s="10">
        <v>1</v>
      </c>
      <c r="F899" s="10">
        <v>24</v>
      </c>
    </row>
    <row r="900" spans="2:6" x14ac:dyDescent="0.3">
      <c r="B900" s="10">
        <v>359</v>
      </c>
      <c r="C900" s="10" t="s">
        <v>255</v>
      </c>
      <c r="D900" s="10" t="s">
        <v>301</v>
      </c>
      <c r="E900" s="10">
        <v>1</v>
      </c>
      <c r="F900" s="10">
        <v>24</v>
      </c>
    </row>
    <row r="901" spans="2:6" x14ac:dyDescent="0.3">
      <c r="B901" s="10">
        <v>359</v>
      </c>
      <c r="C901" s="10" t="s">
        <v>255</v>
      </c>
      <c r="D901" s="10" t="s">
        <v>294</v>
      </c>
      <c r="E901" s="10">
        <v>1</v>
      </c>
      <c r="F901" s="10">
        <v>24</v>
      </c>
    </row>
    <row r="902" spans="2:6" x14ac:dyDescent="0.3">
      <c r="B902" s="10">
        <v>359</v>
      </c>
      <c r="C902" s="10" t="s">
        <v>255</v>
      </c>
      <c r="D902" s="10" t="s">
        <v>302</v>
      </c>
      <c r="E902" s="10">
        <v>1</v>
      </c>
      <c r="F902" s="10">
        <v>24</v>
      </c>
    </row>
    <row r="903" spans="2:6" x14ac:dyDescent="0.3">
      <c r="B903" s="10">
        <v>359</v>
      </c>
      <c r="C903" s="10" t="s">
        <v>255</v>
      </c>
      <c r="D903" s="10" t="s">
        <v>297</v>
      </c>
      <c r="E903" s="10">
        <v>1</v>
      </c>
      <c r="F903" s="10">
        <v>24</v>
      </c>
    </row>
    <row r="904" spans="2:6" x14ac:dyDescent="0.3">
      <c r="B904" s="10">
        <v>362</v>
      </c>
      <c r="C904" s="10" t="s">
        <v>104</v>
      </c>
      <c r="D904" s="10" t="s">
        <v>304</v>
      </c>
      <c r="E904" s="10">
        <v>1</v>
      </c>
      <c r="F904" s="10">
        <v>24</v>
      </c>
    </row>
    <row r="905" spans="2:6" x14ac:dyDescent="0.3">
      <c r="B905" s="10">
        <v>362</v>
      </c>
      <c r="C905" s="10" t="s">
        <v>104</v>
      </c>
      <c r="D905" s="10" t="s">
        <v>303</v>
      </c>
      <c r="E905" s="10">
        <v>1</v>
      </c>
      <c r="F905" s="10">
        <v>24</v>
      </c>
    </row>
    <row r="906" spans="2:6" x14ac:dyDescent="0.3">
      <c r="B906" s="10">
        <v>363</v>
      </c>
      <c r="C906" s="10" t="s">
        <v>153</v>
      </c>
      <c r="D906" s="10" t="s">
        <v>300</v>
      </c>
      <c r="E906" s="10">
        <v>1</v>
      </c>
      <c r="F906" s="10">
        <v>24</v>
      </c>
    </row>
    <row r="907" spans="2:6" x14ac:dyDescent="0.3">
      <c r="B907" s="10">
        <v>363</v>
      </c>
      <c r="C907" s="10" t="s">
        <v>153</v>
      </c>
      <c r="D907" s="10" t="s">
        <v>309</v>
      </c>
      <c r="E907" s="10">
        <v>1</v>
      </c>
      <c r="F907" s="10">
        <v>24</v>
      </c>
    </row>
    <row r="908" spans="2:6" x14ac:dyDescent="0.3">
      <c r="B908" s="10">
        <v>363</v>
      </c>
      <c r="C908" s="10" t="s">
        <v>153</v>
      </c>
      <c r="D908" s="10" t="s">
        <v>303</v>
      </c>
      <c r="E908" s="10">
        <v>1</v>
      </c>
      <c r="F908" s="10">
        <v>24</v>
      </c>
    </row>
    <row r="909" spans="2:6" x14ac:dyDescent="0.3">
      <c r="B909" s="10">
        <v>363</v>
      </c>
      <c r="C909" s="10" t="s">
        <v>153</v>
      </c>
      <c r="D909" s="10" t="s">
        <v>299</v>
      </c>
      <c r="E909" s="10">
        <v>1</v>
      </c>
      <c r="F909" s="10">
        <v>24</v>
      </c>
    </row>
    <row r="910" spans="2:6" x14ac:dyDescent="0.3">
      <c r="B910" s="10">
        <v>363</v>
      </c>
      <c r="C910" s="10" t="s">
        <v>153</v>
      </c>
      <c r="D910" s="10" t="s">
        <v>297</v>
      </c>
      <c r="E910" s="10">
        <v>1</v>
      </c>
      <c r="F910" s="10">
        <v>24</v>
      </c>
    </row>
    <row r="911" spans="2:6" x14ac:dyDescent="0.3">
      <c r="B911" s="10">
        <v>364</v>
      </c>
      <c r="C911" s="10" t="s">
        <v>196</v>
      </c>
      <c r="D911" s="10" t="s">
        <v>306</v>
      </c>
      <c r="E911" s="10">
        <v>1</v>
      </c>
      <c r="F911" s="10">
        <v>24</v>
      </c>
    </row>
    <row r="912" spans="2:6" x14ac:dyDescent="0.3">
      <c r="B912" s="10">
        <v>364</v>
      </c>
      <c r="C912" s="10" t="s">
        <v>196</v>
      </c>
      <c r="D912" s="10" t="s">
        <v>294</v>
      </c>
      <c r="E912" s="10">
        <v>1</v>
      </c>
      <c r="F912" s="10">
        <v>24</v>
      </c>
    </row>
    <row r="913" spans="2:6" x14ac:dyDescent="0.3">
      <c r="B913" s="10">
        <v>364</v>
      </c>
      <c r="C913" s="10" t="s">
        <v>196</v>
      </c>
      <c r="D913" s="10" t="s">
        <v>298</v>
      </c>
      <c r="E913" s="10">
        <v>1</v>
      </c>
      <c r="F913" s="10">
        <v>24</v>
      </c>
    </row>
    <row r="914" spans="2:6" x14ac:dyDescent="0.3">
      <c r="B914" s="10">
        <v>364</v>
      </c>
      <c r="C914" s="10" t="s">
        <v>196</v>
      </c>
      <c r="D914" s="10" t="s">
        <v>305</v>
      </c>
      <c r="E914" s="10">
        <v>1</v>
      </c>
      <c r="F914" s="10">
        <v>24</v>
      </c>
    </row>
    <row r="915" spans="2:6" x14ac:dyDescent="0.3">
      <c r="B915" s="10">
        <v>366</v>
      </c>
      <c r="C915" s="10" t="s">
        <v>201</v>
      </c>
      <c r="D915" s="10" t="s">
        <v>294</v>
      </c>
      <c r="E915" s="10">
        <v>1</v>
      </c>
      <c r="F915" s="10">
        <v>24</v>
      </c>
    </row>
    <row r="916" spans="2:6" x14ac:dyDescent="0.3">
      <c r="B916" s="10">
        <v>366</v>
      </c>
      <c r="C916" s="10" t="s">
        <v>201</v>
      </c>
      <c r="D916" s="10" t="s">
        <v>295</v>
      </c>
      <c r="E916" s="10">
        <v>1</v>
      </c>
      <c r="F916" s="10">
        <v>24</v>
      </c>
    </row>
    <row r="917" spans="2:6" x14ac:dyDescent="0.3">
      <c r="B917" s="10">
        <v>366</v>
      </c>
      <c r="C917" s="10" t="s">
        <v>201</v>
      </c>
      <c r="D917" s="10" t="s">
        <v>311</v>
      </c>
      <c r="E917" s="10">
        <v>1</v>
      </c>
      <c r="F917" s="10">
        <v>24</v>
      </c>
    </row>
    <row r="918" spans="2:6" x14ac:dyDescent="0.3">
      <c r="B918" s="10">
        <v>366</v>
      </c>
      <c r="C918" s="10" t="s">
        <v>201</v>
      </c>
      <c r="D918" s="10" t="s">
        <v>299</v>
      </c>
      <c r="E918" s="10">
        <v>1</v>
      </c>
      <c r="F918" s="10">
        <v>24</v>
      </c>
    </row>
    <row r="919" spans="2:6" x14ac:dyDescent="0.3">
      <c r="B919" s="10">
        <v>367</v>
      </c>
      <c r="C919" s="10" t="s">
        <v>223</v>
      </c>
      <c r="D919" s="10" t="s">
        <v>373</v>
      </c>
      <c r="E919" s="10">
        <v>1</v>
      </c>
      <c r="F919" s="10">
        <v>24</v>
      </c>
    </row>
    <row r="920" spans="2:6" x14ac:dyDescent="0.3">
      <c r="B920" s="10">
        <v>367</v>
      </c>
      <c r="C920" s="10" t="s">
        <v>223</v>
      </c>
      <c r="D920" s="10" t="s">
        <v>307</v>
      </c>
      <c r="E920" s="10">
        <v>1</v>
      </c>
      <c r="F920" s="10">
        <v>24</v>
      </c>
    </row>
    <row r="921" spans="2:6" x14ac:dyDescent="0.3">
      <c r="B921" s="10">
        <v>367</v>
      </c>
      <c r="C921" s="10" t="s">
        <v>223</v>
      </c>
      <c r="D921" s="10" t="s">
        <v>309</v>
      </c>
      <c r="E921" s="10">
        <v>1</v>
      </c>
      <c r="F921" s="10">
        <v>24</v>
      </c>
    </row>
    <row r="922" spans="2:6" x14ac:dyDescent="0.3">
      <c r="B922" s="10">
        <v>367</v>
      </c>
      <c r="C922" s="10" t="s">
        <v>223</v>
      </c>
      <c r="D922" s="10" t="s">
        <v>303</v>
      </c>
      <c r="E922" s="10">
        <v>1</v>
      </c>
      <c r="F922" s="10">
        <v>24</v>
      </c>
    </row>
    <row r="923" spans="2:6" x14ac:dyDescent="0.3">
      <c r="B923" s="10">
        <v>368</v>
      </c>
      <c r="C923" s="10" t="s">
        <v>199</v>
      </c>
      <c r="D923" s="10" t="s">
        <v>300</v>
      </c>
      <c r="E923" s="10">
        <v>1</v>
      </c>
      <c r="F923" s="10">
        <v>24</v>
      </c>
    </row>
    <row r="924" spans="2:6" x14ac:dyDescent="0.3">
      <c r="B924" s="10">
        <v>368</v>
      </c>
      <c r="C924" s="10" t="s">
        <v>199</v>
      </c>
      <c r="D924" s="10" t="s">
        <v>294</v>
      </c>
      <c r="E924" s="10">
        <v>1</v>
      </c>
      <c r="F924" s="10">
        <v>24</v>
      </c>
    </row>
    <row r="925" spans="2:6" x14ac:dyDescent="0.3">
      <c r="B925" s="10">
        <v>368</v>
      </c>
      <c r="C925" s="10" t="s">
        <v>199</v>
      </c>
      <c r="D925" s="10" t="s">
        <v>298</v>
      </c>
      <c r="E925" s="10">
        <v>1</v>
      </c>
      <c r="F925" s="10">
        <v>24</v>
      </c>
    </row>
    <row r="926" spans="2:6" x14ac:dyDescent="0.3">
      <c r="B926" s="10">
        <v>370</v>
      </c>
      <c r="C926" s="10" t="s">
        <v>214</v>
      </c>
      <c r="D926" s="10" t="s">
        <v>371</v>
      </c>
      <c r="E926" s="10">
        <v>1</v>
      </c>
      <c r="F926" s="10">
        <v>24</v>
      </c>
    </row>
    <row r="927" spans="2:6" x14ac:dyDescent="0.3">
      <c r="B927" s="10">
        <v>370</v>
      </c>
      <c r="C927" s="10" t="s">
        <v>214</v>
      </c>
      <c r="D927" s="10" t="s">
        <v>304</v>
      </c>
      <c r="E927" s="10">
        <v>1</v>
      </c>
      <c r="F927" s="10">
        <v>24</v>
      </c>
    </row>
    <row r="928" spans="2:6" x14ac:dyDescent="0.3">
      <c r="B928" s="10">
        <v>370</v>
      </c>
      <c r="C928" s="10" t="s">
        <v>214</v>
      </c>
      <c r="D928" s="10" t="s">
        <v>294</v>
      </c>
      <c r="E928" s="10">
        <v>1</v>
      </c>
      <c r="F928" s="10">
        <v>24</v>
      </c>
    </row>
    <row r="929" spans="2:6" x14ac:dyDescent="0.3">
      <c r="B929" s="10">
        <v>371</v>
      </c>
      <c r="C929" s="10" t="s">
        <v>194</v>
      </c>
      <c r="D929" s="10" t="s">
        <v>371</v>
      </c>
      <c r="E929" s="10">
        <v>1</v>
      </c>
      <c r="F929" s="10">
        <v>24</v>
      </c>
    </row>
    <row r="930" spans="2:6" x14ac:dyDescent="0.3">
      <c r="B930" s="10">
        <v>371</v>
      </c>
      <c r="C930" s="10" t="s">
        <v>194</v>
      </c>
      <c r="D930" s="10" t="s">
        <v>369</v>
      </c>
      <c r="E930" s="10">
        <v>1</v>
      </c>
      <c r="F930" s="10">
        <v>24</v>
      </c>
    </row>
    <row r="931" spans="2:6" x14ac:dyDescent="0.3">
      <c r="B931" s="10">
        <v>372</v>
      </c>
      <c r="C931" s="10" t="s">
        <v>35</v>
      </c>
      <c r="D931" s="10" t="s">
        <v>306</v>
      </c>
      <c r="E931" s="10">
        <v>1</v>
      </c>
      <c r="F931" s="10">
        <v>24</v>
      </c>
    </row>
    <row r="932" spans="2:6" x14ac:dyDescent="0.3">
      <c r="B932" s="10">
        <v>372</v>
      </c>
      <c r="C932" s="10" t="s">
        <v>35</v>
      </c>
      <c r="D932" s="10" t="s">
        <v>303</v>
      </c>
      <c r="E932" s="10">
        <v>1</v>
      </c>
      <c r="F932" s="10">
        <v>24</v>
      </c>
    </row>
    <row r="933" spans="2:6" x14ac:dyDescent="0.3">
      <c r="B933" s="10">
        <v>372</v>
      </c>
      <c r="C933" s="10" t="s">
        <v>35</v>
      </c>
      <c r="D933" s="10" t="s">
        <v>297</v>
      </c>
      <c r="E933" s="10">
        <v>1</v>
      </c>
      <c r="F933" s="10">
        <v>24</v>
      </c>
    </row>
    <row r="934" spans="2:6" x14ac:dyDescent="0.3">
      <c r="B934" s="10">
        <v>374</v>
      </c>
      <c r="C934" s="10" t="s">
        <v>121</v>
      </c>
      <c r="D934" s="10" t="s">
        <v>368</v>
      </c>
      <c r="E934" s="10">
        <v>1</v>
      </c>
      <c r="F934" s="10">
        <v>24</v>
      </c>
    </row>
    <row r="935" spans="2:6" x14ac:dyDescent="0.3">
      <c r="B935" s="10">
        <v>374</v>
      </c>
      <c r="C935" s="10" t="s">
        <v>121</v>
      </c>
      <c r="D935" s="10" t="s">
        <v>300</v>
      </c>
      <c r="E935" s="10">
        <v>1</v>
      </c>
      <c r="F935" s="10">
        <v>24</v>
      </c>
    </row>
    <row r="936" spans="2:6" x14ac:dyDescent="0.3">
      <c r="B936" s="10">
        <v>374</v>
      </c>
      <c r="C936" s="10" t="s">
        <v>121</v>
      </c>
      <c r="D936" s="10" t="s">
        <v>294</v>
      </c>
      <c r="E936" s="10">
        <v>1</v>
      </c>
      <c r="F936" s="10">
        <v>24</v>
      </c>
    </row>
    <row r="937" spans="2:6" x14ac:dyDescent="0.3">
      <c r="B937" s="10">
        <v>374</v>
      </c>
      <c r="C937" s="10" t="s">
        <v>121</v>
      </c>
      <c r="D937" s="10" t="s">
        <v>296</v>
      </c>
      <c r="E937" s="10">
        <v>1</v>
      </c>
      <c r="F937" s="10">
        <v>24</v>
      </c>
    </row>
    <row r="938" spans="2:6" x14ac:dyDescent="0.3">
      <c r="B938" s="10">
        <v>375</v>
      </c>
      <c r="C938" s="10" t="s">
        <v>220</v>
      </c>
      <c r="D938" s="10" t="s">
        <v>306</v>
      </c>
      <c r="E938" s="10">
        <v>1</v>
      </c>
      <c r="F938" s="10">
        <v>24</v>
      </c>
    </row>
    <row r="939" spans="2:6" x14ac:dyDescent="0.3">
      <c r="B939" s="10">
        <v>375</v>
      </c>
      <c r="C939" s="10" t="s">
        <v>220</v>
      </c>
      <c r="D939" s="10" t="s">
        <v>300</v>
      </c>
      <c r="E939" s="10">
        <v>1</v>
      </c>
      <c r="F939" s="10">
        <v>24</v>
      </c>
    </row>
    <row r="940" spans="2:6" x14ac:dyDescent="0.3">
      <c r="B940" s="10">
        <v>375</v>
      </c>
      <c r="C940" s="10" t="s">
        <v>220</v>
      </c>
      <c r="D940" s="10" t="s">
        <v>372</v>
      </c>
      <c r="E940" s="10">
        <v>1</v>
      </c>
      <c r="F940" s="10">
        <v>24</v>
      </c>
    </row>
    <row r="941" spans="2:6" x14ac:dyDescent="0.3">
      <c r="B941" s="10">
        <v>376</v>
      </c>
      <c r="C941" s="10" t="s">
        <v>111</v>
      </c>
      <c r="D941" s="10" t="s">
        <v>305</v>
      </c>
      <c r="E941" s="10">
        <v>1</v>
      </c>
      <c r="F941" s="10">
        <v>24</v>
      </c>
    </row>
    <row r="942" spans="2:6" x14ac:dyDescent="0.3">
      <c r="B942" s="10">
        <v>377</v>
      </c>
      <c r="C942" s="10" t="s">
        <v>177</v>
      </c>
      <c r="D942" s="10" t="s">
        <v>368</v>
      </c>
      <c r="E942" s="10">
        <v>1</v>
      </c>
      <c r="F942" s="10">
        <v>24</v>
      </c>
    </row>
    <row r="943" spans="2:6" x14ac:dyDescent="0.3">
      <c r="B943" s="10">
        <v>377</v>
      </c>
      <c r="C943" s="10" t="s">
        <v>177</v>
      </c>
      <c r="D943" s="10" t="s">
        <v>307</v>
      </c>
      <c r="E943" s="10">
        <v>1</v>
      </c>
      <c r="F943" s="10">
        <v>24</v>
      </c>
    </row>
    <row r="944" spans="2:6" x14ac:dyDescent="0.3">
      <c r="B944" s="10">
        <v>378</v>
      </c>
      <c r="C944" s="10" t="s">
        <v>155</v>
      </c>
      <c r="D944" s="10" t="s">
        <v>306</v>
      </c>
      <c r="E944" s="10">
        <v>1</v>
      </c>
      <c r="F944" s="10">
        <v>24</v>
      </c>
    </row>
    <row r="945" spans="2:6" x14ac:dyDescent="0.3">
      <c r="B945" s="10">
        <v>378</v>
      </c>
      <c r="C945" s="10" t="s">
        <v>155</v>
      </c>
      <c r="D945" s="10" t="s">
        <v>308</v>
      </c>
      <c r="E945" s="10">
        <v>1</v>
      </c>
      <c r="F945" s="10">
        <v>24</v>
      </c>
    </row>
    <row r="946" spans="2:6" x14ac:dyDescent="0.3">
      <c r="B946" s="10">
        <v>378</v>
      </c>
      <c r="C946" s="10" t="s">
        <v>155</v>
      </c>
      <c r="D946" s="10" t="s">
        <v>302</v>
      </c>
      <c r="E946" s="10">
        <v>1</v>
      </c>
      <c r="F946" s="10">
        <v>24</v>
      </c>
    </row>
    <row r="947" spans="2:6" x14ac:dyDescent="0.3">
      <c r="B947" s="10">
        <v>378</v>
      </c>
      <c r="C947" s="10" t="s">
        <v>155</v>
      </c>
      <c r="D947" s="10" t="s">
        <v>295</v>
      </c>
      <c r="E947" s="10">
        <v>1</v>
      </c>
      <c r="F947" s="10">
        <v>24</v>
      </c>
    </row>
    <row r="948" spans="2:6" x14ac:dyDescent="0.3">
      <c r="B948" s="10">
        <v>378</v>
      </c>
      <c r="C948" s="10" t="s">
        <v>155</v>
      </c>
      <c r="D948" s="10" t="s">
        <v>297</v>
      </c>
      <c r="E948" s="10">
        <v>1</v>
      </c>
      <c r="F948" s="10">
        <v>24</v>
      </c>
    </row>
    <row r="949" spans="2:6" x14ac:dyDescent="0.3">
      <c r="B949" s="10">
        <v>381</v>
      </c>
      <c r="C949" s="10" t="s">
        <v>218</v>
      </c>
      <c r="D949" s="10" t="s">
        <v>295</v>
      </c>
      <c r="E949" s="10">
        <v>1</v>
      </c>
      <c r="F949" s="10">
        <v>24</v>
      </c>
    </row>
    <row r="950" spans="2:6" x14ac:dyDescent="0.3">
      <c r="B950" s="10">
        <v>381</v>
      </c>
      <c r="C950" s="10" t="s">
        <v>218</v>
      </c>
      <c r="D950" s="10" t="s">
        <v>307</v>
      </c>
      <c r="E950" s="10">
        <v>1</v>
      </c>
      <c r="F950" s="10">
        <v>24</v>
      </c>
    </row>
    <row r="951" spans="2:6" x14ac:dyDescent="0.3">
      <c r="B951" s="10">
        <v>382</v>
      </c>
      <c r="C951" s="10" t="s">
        <v>247</v>
      </c>
      <c r="D951" s="10" t="s">
        <v>306</v>
      </c>
      <c r="E951" s="10">
        <v>1</v>
      </c>
      <c r="F951" s="10">
        <v>24</v>
      </c>
    </row>
    <row r="952" spans="2:6" x14ac:dyDescent="0.3">
      <c r="B952" s="10">
        <v>382</v>
      </c>
      <c r="C952" s="10" t="s">
        <v>247</v>
      </c>
      <c r="D952" s="10" t="s">
        <v>296</v>
      </c>
      <c r="E952" s="10">
        <v>1</v>
      </c>
      <c r="F952" s="10">
        <v>24</v>
      </c>
    </row>
    <row r="953" spans="2:6" x14ac:dyDescent="0.3">
      <c r="B953" s="10">
        <v>382</v>
      </c>
      <c r="C953" s="10" t="s">
        <v>247</v>
      </c>
      <c r="D953" s="10" t="s">
        <v>309</v>
      </c>
      <c r="E953" s="10">
        <v>1</v>
      </c>
      <c r="F953" s="10">
        <v>24</v>
      </c>
    </row>
    <row r="954" spans="2:6" x14ac:dyDescent="0.3">
      <c r="B954" s="10">
        <v>382</v>
      </c>
      <c r="C954" s="10" t="s">
        <v>247</v>
      </c>
      <c r="D954" s="10" t="s">
        <v>303</v>
      </c>
      <c r="E954" s="10">
        <v>1</v>
      </c>
      <c r="F954" s="10">
        <v>24</v>
      </c>
    </row>
    <row r="955" spans="2:6" x14ac:dyDescent="0.3">
      <c r="B955" s="10">
        <v>382</v>
      </c>
      <c r="C955" s="10" t="s">
        <v>247</v>
      </c>
      <c r="D955" s="10" t="s">
        <v>305</v>
      </c>
      <c r="E955" s="10">
        <v>1</v>
      </c>
      <c r="F955" s="10">
        <v>24</v>
      </c>
    </row>
    <row r="956" spans="2:6" x14ac:dyDescent="0.3">
      <c r="B956" s="10">
        <v>383</v>
      </c>
      <c r="C956" s="10" t="s">
        <v>12</v>
      </c>
      <c r="D956" s="10" t="s">
        <v>373</v>
      </c>
      <c r="E956" s="10">
        <v>1</v>
      </c>
      <c r="F956" s="10">
        <v>24</v>
      </c>
    </row>
    <row r="957" spans="2:6" x14ac:dyDescent="0.3">
      <c r="B957" s="10">
        <v>386</v>
      </c>
      <c r="C957" s="10" t="s">
        <v>204</v>
      </c>
      <c r="D957" s="10" t="s">
        <v>368</v>
      </c>
      <c r="E957" s="10">
        <v>1</v>
      </c>
      <c r="F957" s="10">
        <v>24</v>
      </c>
    </row>
    <row r="958" spans="2:6" x14ac:dyDescent="0.3">
      <c r="B958" s="10">
        <v>386</v>
      </c>
      <c r="C958" s="10" t="s">
        <v>204</v>
      </c>
      <c r="D958" s="10" t="s">
        <v>294</v>
      </c>
      <c r="E958" s="10">
        <v>1</v>
      </c>
      <c r="F958" s="10">
        <v>24</v>
      </c>
    </row>
    <row r="959" spans="2:6" x14ac:dyDescent="0.3">
      <c r="B959" s="10">
        <v>386</v>
      </c>
      <c r="C959" s="10" t="s">
        <v>204</v>
      </c>
      <c r="D959" s="10" t="s">
        <v>296</v>
      </c>
      <c r="E959" s="10">
        <v>1</v>
      </c>
      <c r="F959" s="10">
        <v>24</v>
      </c>
    </row>
    <row r="960" spans="2:6" x14ac:dyDescent="0.3">
      <c r="B960" s="10">
        <v>386</v>
      </c>
      <c r="C960" s="10" t="s">
        <v>204</v>
      </c>
      <c r="D960" s="10" t="s">
        <v>302</v>
      </c>
      <c r="E960" s="10">
        <v>1</v>
      </c>
      <c r="F960" s="10">
        <v>24</v>
      </c>
    </row>
    <row r="961" spans="2:6" x14ac:dyDescent="0.3">
      <c r="B961" s="10">
        <v>387</v>
      </c>
      <c r="C961" s="10" t="s">
        <v>249</v>
      </c>
      <c r="D961" s="10" t="s">
        <v>302</v>
      </c>
      <c r="E961" s="10">
        <v>1</v>
      </c>
      <c r="F961" s="10">
        <v>24</v>
      </c>
    </row>
    <row r="962" spans="2:6" x14ac:dyDescent="0.3">
      <c r="B962" s="10">
        <v>388</v>
      </c>
      <c r="C962" s="10" t="s">
        <v>198</v>
      </c>
      <c r="D962" s="10" t="s">
        <v>297</v>
      </c>
      <c r="E962" s="10">
        <v>1</v>
      </c>
      <c r="F962" s="10">
        <v>24</v>
      </c>
    </row>
    <row r="963" spans="2:6" x14ac:dyDescent="0.3">
      <c r="B963" s="10">
        <v>389</v>
      </c>
      <c r="C963" s="10" t="s">
        <v>240</v>
      </c>
      <c r="D963" s="10" t="s">
        <v>296</v>
      </c>
      <c r="E963" s="10">
        <v>1</v>
      </c>
      <c r="F963" s="10">
        <v>24</v>
      </c>
    </row>
    <row r="964" spans="2:6" x14ac:dyDescent="0.3">
      <c r="B964" s="10">
        <v>390</v>
      </c>
      <c r="C964" s="10" t="s">
        <v>99</v>
      </c>
      <c r="D964" s="10" t="s">
        <v>294</v>
      </c>
      <c r="E964" s="10">
        <v>1</v>
      </c>
      <c r="F964" s="10">
        <v>24</v>
      </c>
    </row>
    <row r="965" spans="2:6" x14ac:dyDescent="0.3">
      <c r="B965" s="10">
        <v>391</v>
      </c>
      <c r="C965" s="10" t="s">
        <v>164</v>
      </c>
      <c r="D965" s="10" t="s">
        <v>306</v>
      </c>
      <c r="E965" s="10">
        <v>1</v>
      </c>
      <c r="F965" s="10">
        <v>24</v>
      </c>
    </row>
    <row r="966" spans="2:6" x14ac:dyDescent="0.3">
      <c r="B966" s="10">
        <v>391</v>
      </c>
      <c r="C966" s="10" t="s">
        <v>164</v>
      </c>
      <c r="D966" s="10" t="s">
        <v>296</v>
      </c>
      <c r="E966" s="10">
        <v>1</v>
      </c>
      <c r="F966" s="10">
        <v>24</v>
      </c>
    </row>
    <row r="967" spans="2:6" x14ac:dyDescent="0.3">
      <c r="B967" s="10">
        <v>391</v>
      </c>
      <c r="C967" s="10" t="s">
        <v>164</v>
      </c>
      <c r="D967" s="10" t="s">
        <v>295</v>
      </c>
      <c r="E967" s="10">
        <v>1</v>
      </c>
      <c r="F967" s="10">
        <v>24</v>
      </c>
    </row>
    <row r="968" spans="2:6" x14ac:dyDescent="0.3">
      <c r="B968" s="10">
        <v>392</v>
      </c>
      <c r="C968" s="10" t="s">
        <v>213</v>
      </c>
      <c r="D968" s="10" t="s">
        <v>296</v>
      </c>
      <c r="E968" s="10">
        <v>1</v>
      </c>
      <c r="F968" s="10">
        <v>24</v>
      </c>
    </row>
    <row r="969" spans="2:6" x14ac:dyDescent="0.3">
      <c r="B969" s="10">
        <v>392</v>
      </c>
      <c r="C969" s="10" t="s">
        <v>213</v>
      </c>
      <c r="D969" s="10" t="s">
        <v>297</v>
      </c>
      <c r="E969" s="10">
        <v>1</v>
      </c>
      <c r="F969" s="10">
        <v>24</v>
      </c>
    </row>
    <row r="970" spans="2:6" x14ac:dyDescent="0.3">
      <c r="B970" s="10">
        <v>394</v>
      </c>
      <c r="C970" s="10" t="s">
        <v>128</v>
      </c>
      <c r="D970" s="10" t="s">
        <v>307</v>
      </c>
      <c r="E970" s="10">
        <v>1</v>
      </c>
      <c r="F970" s="10">
        <v>24</v>
      </c>
    </row>
    <row r="971" spans="2:6" x14ac:dyDescent="0.3">
      <c r="B971" s="10">
        <v>394</v>
      </c>
      <c r="C971" s="10" t="s">
        <v>128</v>
      </c>
      <c r="D971" s="10" t="s">
        <v>309</v>
      </c>
      <c r="E971" s="10">
        <v>1</v>
      </c>
      <c r="F971" s="10">
        <v>24</v>
      </c>
    </row>
    <row r="972" spans="2:6" x14ac:dyDescent="0.3">
      <c r="B972" s="10">
        <v>395</v>
      </c>
      <c r="C972" s="10" t="s">
        <v>208</v>
      </c>
      <c r="D972" s="10" t="s">
        <v>296</v>
      </c>
      <c r="E972" s="10">
        <v>1</v>
      </c>
      <c r="F972" s="10">
        <v>24</v>
      </c>
    </row>
    <row r="973" spans="2:6" x14ac:dyDescent="0.3">
      <c r="B973" s="10">
        <v>395</v>
      </c>
      <c r="C973" s="10" t="s">
        <v>208</v>
      </c>
      <c r="D973" s="10" t="s">
        <v>310</v>
      </c>
      <c r="E973" s="10">
        <v>1</v>
      </c>
      <c r="F973" s="10">
        <v>24</v>
      </c>
    </row>
    <row r="974" spans="2:6" x14ac:dyDescent="0.3">
      <c r="B974" s="10">
        <v>395</v>
      </c>
      <c r="C974" s="10" t="s">
        <v>208</v>
      </c>
      <c r="D974" s="10" t="s">
        <v>307</v>
      </c>
      <c r="E974" s="10">
        <v>1</v>
      </c>
      <c r="F974" s="10">
        <v>24</v>
      </c>
    </row>
    <row r="975" spans="2:6" x14ac:dyDescent="0.3">
      <c r="B975" s="10">
        <v>398</v>
      </c>
      <c r="C975" s="10" t="s">
        <v>148</v>
      </c>
      <c r="D975" s="10" t="s">
        <v>296</v>
      </c>
      <c r="E975" s="10">
        <v>1</v>
      </c>
      <c r="F975" s="10">
        <v>24</v>
      </c>
    </row>
    <row r="976" spans="2:6" x14ac:dyDescent="0.3">
      <c r="B976" s="10">
        <v>398</v>
      </c>
      <c r="C976" s="10" t="s">
        <v>148</v>
      </c>
      <c r="D976" s="10" t="s">
        <v>302</v>
      </c>
      <c r="E976" s="10">
        <v>1</v>
      </c>
      <c r="F976" s="10">
        <v>24</v>
      </c>
    </row>
    <row r="977" spans="2:6" x14ac:dyDescent="0.3">
      <c r="B977" s="10">
        <v>398</v>
      </c>
      <c r="C977" s="10" t="s">
        <v>148</v>
      </c>
      <c r="D977" s="10" t="s">
        <v>297</v>
      </c>
      <c r="E977" s="10">
        <v>1</v>
      </c>
      <c r="F977" s="10">
        <v>24</v>
      </c>
    </row>
    <row r="978" spans="2:6" x14ac:dyDescent="0.3">
      <c r="B978" s="10">
        <v>399</v>
      </c>
      <c r="C978" s="10" t="s">
        <v>228</v>
      </c>
      <c r="D978" s="10" t="s">
        <v>306</v>
      </c>
      <c r="E978" s="10">
        <v>1</v>
      </c>
      <c r="F978" s="10">
        <v>24</v>
      </c>
    </row>
    <row r="979" spans="2:6" x14ac:dyDescent="0.3">
      <c r="B979" s="10">
        <v>400</v>
      </c>
      <c r="C979" s="10" t="s">
        <v>152</v>
      </c>
      <c r="D979" s="10" t="s">
        <v>306</v>
      </c>
      <c r="E979" s="10">
        <v>1</v>
      </c>
      <c r="F979" s="10">
        <v>24</v>
      </c>
    </row>
    <row r="980" spans="2:6" x14ac:dyDescent="0.3">
      <c r="B980" s="10">
        <v>400</v>
      </c>
      <c r="C980" s="10" t="s">
        <v>152</v>
      </c>
      <c r="D980" s="10" t="s">
        <v>300</v>
      </c>
      <c r="E980" s="10">
        <v>1</v>
      </c>
      <c r="F980" s="10">
        <v>24</v>
      </c>
    </row>
    <row r="981" spans="2:6" x14ac:dyDescent="0.3">
      <c r="B981" s="10">
        <v>400</v>
      </c>
      <c r="C981" s="10" t="s">
        <v>152</v>
      </c>
      <c r="D981" s="10" t="s">
        <v>297</v>
      </c>
      <c r="E981" s="10">
        <v>1</v>
      </c>
      <c r="F981" s="10">
        <v>24</v>
      </c>
    </row>
    <row r="982" spans="2:6" x14ac:dyDescent="0.3">
      <c r="B982" s="10">
        <v>401</v>
      </c>
      <c r="C982" s="10" t="s">
        <v>100</v>
      </c>
      <c r="D982" s="10" t="s">
        <v>301</v>
      </c>
      <c r="E982" s="10">
        <v>1</v>
      </c>
      <c r="F982" s="10">
        <v>24</v>
      </c>
    </row>
    <row r="983" spans="2:6" x14ac:dyDescent="0.3">
      <c r="B983" s="10">
        <v>401</v>
      </c>
      <c r="C983" s="10" t="s">
        <v>100</v>
      </c>
      <c r="D983" s="10" t="s">
        <v>302</v>
      </c>
      <c r="E983" s="10">
        <v>1</v>
      </c>
      <c r="F983" s="10">
        <v>24</v>
      </c>
    </row>
    <row r="984" spans="2:6" x14ac:dyDescent="0.3">
      <c r="B984" s="10">
        <v>403</v>
      </c>
      <c r="C984" s="10" t="s">
        <v>176</v>
      </c>
      <c r="D984" s="10" t="s">
        <v>294</v>
      </c>
      <c r="E984" s="10">
        <v>1</v>
      </c>
      <c r="F984" s="10">
        <v>24</v>
      </c>
    </row>
    <row r="985" spans="2:6" x14ac:dyDescent="0.3">
      <c r="B985" s="10">
        <v>403</v>
      </c>
      <c r="C985" s="10" t="s">
        <v>176</v>
      </c>
      <c r="D985" s="10" t="s">
        <v>296</v>
      </c>
      <c r="E985" s="10">
        <v>1</v>
      </c>
      <c r="F985" s="10">
        <v>24</v>
      </c>
    </row>
    <row r="986" spans="2:6" x14ac:dyDescent="0.3">
      <c r="B986" s="10">
        <v>403</v>
      </c>
      <c r="C986" s="10" t="s">
        <v>176</v>
      </c>
      <c r="D986" s="10" t="s">
        <v>308</v>
      </c>
      <c r="E986" s="10">
        <v>1</v>
      </c>
      <c r="F986" s="10">
        <v>24</v>
      </c>
    </row>
    <row r="987" spans="2:6" x14ac:dyDescent="0.3">
      <c r="B987" s="10">
        <v>404</v>
      </c>
      <c r="C987" s="10" t="s">
        <v>237</v>
      </c>
      <c r="D987" s="10" t="s">
        <v>296</v>
      </c>
      <c r="E987" s="10">
        <v>1</v>
      </c>
      <c r="F987" s="10">
        <v>24</v>
      </c>
    </row>
    <row r="988" spans="2:6" x14ac:dyDescent="0.3">
      <c r="B988" s="10">
        <v>406</v>
      </c>
      <c r="C988" s="10" t="s">
        <v>172</v>
      </c>
      <c r="D988" s="10" t="s">
        <v>300</v>
      </c>
      <c r="E988" s="10">
        <v>1</v>
      </c>
      <c r="F988" s="10">
        <v>24</v>
      </c>
    </row>
    <row r="989" spans="2:6" x14ac:dyDescent="0.3">
      <c r="B989" s="10">
        <v>408</v>
      </c>
      <c r="C989" s="10" t="s">
        <v>2</v>
      </c>
      <c r="D989" s="10" t="s">
        <v>294</v>
      </c>
      <c r="E989" s="10">
        <v>1</v>
      </c>
      <c r="F989" s="10">
        <v>24</v>
      </c>
    </row>
    <row r="990" spans="2:6" x14ac:dyDescent="0.3">
      <c r="B990" s="10">
        <v>409</v>
      </c>
      <c r="C990" s="10" t="s">
        <v>24</v>
      </c>
      <c r="D990" s="10" t="s">
        <v>309</v>
      </c>
      <c r="E990" s="10">
        <v>1</v>
      </c>
      <c r="F990" s="10">
        <v>24</v>
      </c>
    </row>
    <row r="991" spans="2:6" x14ac:dyDescent="0.3">
      <c r="B991" s="10">
        <v>413</v>
      </c>
      <c r="C991" s="10" t="s">
        <v>5</v>
      </c>
      <c r="D991" s="10" t="s">
        <v>294</v>
      </c>
      <c r="E991" s="10">
        <v>1</v>
      </c>
      <c r="F991" s="10">
        <v>24</v>
      </c>
    </row>
    <row r="992" spans="2:6" x14ac:dyDescent="0.3">
      <c r="B992" s="10">
        <v>416</v>
      </c>
      <c r="C992" s="10" t="s">
        <v>200</v>
      </c>
      <c r="D992" s="10" t="s">
        <v>294</v>
      </c>
      <c r="E992" s="10">
        <v>1</v>
      </c>
      <c r="F992" s="10">
        <v>24</v>
      </c>
    </row>
    <row r="993" spans="2:6" x14ac:dyDescent="0.3">
      <c r="B993" s="10">
        <v>416</v>
      </c>
      <c r="C993" s="10" t="s">
        <v>200</v>
      </c>
      <c r="D993" s="10" t="s">
        <v>310</v>
      </c>
      <c r="E993" s="10">
        <v>1</v>
      </c>
      <c r="F993" s="10">
        <v>24</v>
      </c>
    </row>
    <row r="994" spans="2:6" x14ac:dyDescent="0.3">
      <c r="B994" s="10">
        <v>418</v>
      </c>
      <c r="C994" s="10" t="s">
        <v>256</v>
      </c>
      <c r="D994" s="10" t="s">
        <v>308</v>
      </c>
      <c r="E994" s="10">
        <v>1</v>
      </c>
      <c r="F994" s="10">
        <v>24</v>
      </c>
    </row>
    <row r="995" spans="2:6" x14ac:dyDescent="0.3">
      <c r="B995" s="10">
        <v>418</v>
      </c>
      <c r="C995" s="10" t="s">
        <v>256</v>
      </c>
      <c r="D995" s="10" t="s">
        <v>297</v>
      </c>
      <c r="E995" s="10">
        <v>1</v>
      </c>
      <c r="F995" s="10">
        <v>24</v>
      </c>
    </row>
    <row r="996" spans="2:6" x14ac:dyDescent="0.3">
      <c r="B996" s="10">
        <v>422</v>
      </c>
      <c r="C996" s="10" t="s">
        <v>180</v>
      </c>
      <c r="D996" s="10" t="s">
        <v>306</v>
      </c>
      <c r="E996" s="10">
        <v>1</v>
      </c>
      <c r="F996" s="10">
        <v>24</v>
      </c>
    </row>
    <row r="997" spans="2:6" x14ac:dyDescent="0.3">
      <c r="B997" s="10">
        <v>425</v>
      </c>
      <c r="C997" s="10" t="s">
        <v>212</v>
      </c>
      <c r="D997" s="10" t="s">
        <v>300</v>
      </c>
      <c r="E997" s="10">
        <v>1</v>
      </c>
      <c r="F997" s="10">
        <v>24</v>
      </c>
    </row>
    <row r="998" spans="2:6" x14ac:dyDescent="0.3">
      <c r="B998" s="10">
        <v>425</v>
      </c>
      <c r="C998" s="10" t="s">
        <v>212</v>
      </c>
      <c r="D998" s="10" t="s">
        <v>295</v>
      </c>
      <c r="E998" s="10">
        <v>1</v>
      </c>
      <c r="F998" s="10">
        <v>24</v>
      </c>
    </row>
    <row r="999" spans="2:6" x14ac:dyDescent="0.3">
      <c r="B999" s="10">
        <v>425</v>
      </c>
      <c r="C999" s="10" t="s">
        <v>212</v>
      </c>
      <c r="D999" s="10" t="s">
        <v>311</v>
      </c>
      <c r="E999" s="10">
        <v>1</v>
      </c>
      <c r="F999" s="10">
        <v>24</v>
      </c>
    </row>
    <row r="1000" spans="2:6" x14ac:dyDescent="0.3">
      <c r="B1000" s="10">
        <v>429</v>
      </c>
      <c r="C1000" s="10" t="s">
        <v>235</v>
      </c>
      <c r="D1000" s="10" t="s">
        <v>306</v>
      </c>
      <c r="E1000" s="10">
        <v>1</v>
      </c>
      <c r="F1000" s="10">
        <v>24</v>
      </c>
    </row>
    <row r="1001" spans="2:6" x14ac:dyDescent="0.3">
      <c r="B1001" s="10">
        <v>429</v>
      </c>
      <c r="C1001" s="10" t="s">
        <v>235</v>
      </c>
      <c r="D1001" s="10" t="s">
        <v>300</v>
      </c>
      <c r="E1001" s="10">
        <v>1</v>
      </c>
      <c r="F1001" s="10">
        <v>24</v>
      </c>
    </row>
    <row r="1002" spans="2:6" x14ac:dyDescent="0.3">
      <c r="B1002" s="10">
        <v>429</v>
      </c>
      <c r="C1002" s="10" t="s">
        <v>235</v>
      </c>
      <c r="D1002" s="10" t="s">
        <v>294</v>
      </c>
      <c r="E1002" s="10">
        <v>1</v>
      </c>
      <c r="F1002" s="10">
        <v>24</v>
      </c>
    </row>
    <row r="1003" spans="2:6" x14ac:dyDescent="0.3">
      <c r="B1003" s="10">
        <v>429</v>
      </c>
      <c r="C1003" s="10" t="s">
        <v>235</v>
      </c>
      <c r="D1003" s="10" t="s">
        <v>309</v>
      </c>
      <c r="E1003" s="10">
        <v>1</v>
      </c>
      <c r="F1003" s="10">
        <v>24</v>
      </c>
    </row>
    <row r="1004" spans="2:6" x14ac:dyDescent="0.3">
      <c r="B1004" s="10">
        <v>434</v>
      </c>
      <c r="C1004" s="10" t="s">
        <v>209</v>
      </c>
      <c r="D1004" s="10" t="s">
        <v>311</v>
      </c>
      <c r="E1004" s="10">
        <v>1</v>
      </c>
      <c r="F1004" s="10">
        <v>24</v>
      </c>
    </row>
    <row r="1005" spans="2:6" x14ac:dyDescent="0.3">
      <c r="B1005" s="10">
        <v>446</v>
      </c>
      <c r="C1005" s="10" t="s">
        <v>263</v>
      </c>
      <c r="D1005" s="10" t="s">
        <v>300</v>
      </c>
      <c r="E1005" s="10">
        <v>1</v>
      </c>
      <c r="F1005" s="10">
        <v>24</v>
      </c>
    </row>
    <row r="1006" spans="2:6" x14ac:dyDescent="0.3">
      <c r="B1006" s="10">
        <v>446</v>
      </c>
      <c r="C1006" s="10" t="s">
        <v>263</v>
      </c>
      <c r="D1006" s="10" t="s">
        <v>295</v>
      </c>
      <c r="E1006" s="10">
        <v>1</v>
      </c>
      <c r="F1006" s="10">
        <v>24</v>
      </c>
    </row>
    <row r="1007" spans="2:6" x14ac:dyDescent="0.3">
      <c r="B1007" s="10">
        <v>451</v>
      </c>
      <c r="C1007" s="10" t="s">
        <v>271</v>
      </c>
      <c r="D1007" s="10" t="s">
        <v>373</v>
      </c>
      <c r="E1007" s="10">
        <v>1</v>
      </c>
      <c r="F1007" s="10">
        <v>24</v>
      </c>
    </row>
    <row r="1008" spans="2:6" x14ac:dyDescent="0.3">
      <c r="B1008" s="10">
        <v>451</v>
      </c>
      <c r="C1008" s="10" t="s">
        <v>271</v>
      </c>
      <c r="D1008" s="10" t="s">
        <v>300</v>
      </c>
      <c r="E1008" s="10">
        <v>1</v>
      </c>
      <c r="F1008" s="10">
        <v>24</v>
      </c>
    </row>
    <row r="1009" spans="2:6" x14ac:dyDescent="0.3">
      <c r="B1009" s="10">
        <v>451</v>
      </c>
      <c r="C1009" s="10" t="s">
        <v>271</v>
      </c>
      <c r="D1009" s="10" t="s">
        <v>301</v>
      </c>
      <c r="E1009" s="10">
        <v>1</v>
      </c>
      <c r="F1009" s="10">
        <v>24</v>
      </c>
    </row>
    <row r="1010" spans="2:6" x14ac:dyDescent="0.3">
      <c r="B1010" s="10">
        <v>451</v>
      </c>
      <c r="C1010" s="10" t="s">
        <v>271</v>
      </c>
      <c r="D1010" s="10" t="s">
        <v>305</v>
      </c>
      <c r="E1010" s="10">
        <v>1</v>
      </c>
      <c r="F1010" s="10">
        <v>24</v>
      </c>
    </row>
    <row r="1011" spans="2:6" x14ac:dyDescent="0.3">
      <c r="B1011" s="10">
        <v>452</v>
      </c>
      <c r="C1011" s="10" t="s">
        <v>267</v>
      </c>
      <c r="D1011" s="10" t="s">
        <v>301</v>
      </c>
      <c r="E1011" s="10">
        <v>1</v>
      </c>
      <c r="F1011" s="10">
        <v>24</v>
      </c>
    </row>
    <row r="1012" spans="2:6" x14ac:dyDescent="0.3">
      <c r="B1012" s="10">
        <v>452</v>
      </c>
      <c r="C1012" s="10" t="s">
        <v>267</v>
      </c>
      <c r="D1012" s="10" t="s">
        <v>297</v>
      </c>
      <c r="E1012" s="10">
        <v>1</v>
      </c>
      <c r="F1012" s="10">
        <v>24</v>
      </c>
    </row>
    <row r="1013" spans="2:6" x14ac:dyDescent="0.3">
      <c r="B1013" s="10">
        <v>453</v>
      </c>
      <c r="C1013" s="10" t="s">
        <v>276</v>
      </c>
      <c r="D1013" s="10" t="s">
        <v>297</v>
      </c>
      <c r="E1013" s="10">
        <v>1</v>
      </c>
      <c r="F1013" s="10">
        <v>24</v>
      </c>
    </row>
    <row r="1014" spans="2:6" x14ac:dyDescent="0.3">
      <c r="B1014" s="10">
        <v>456</v>
      </c>
      <c r="C1014" s="10" t="s">
        <v>278</v>
      </c>
      <c r="D1014" s="10" t="s">
        <v>302</v>
      </c>
      <c r="E1014" s="10">
        <v>1</v>
      </c>
      <c r="F1014" s="10">
        <v>24</v>
      </c>
    </row>
    <row r="1015" spans="2:6" x14ac:dyDescent="0.3">
      <c r="B1015" s="10">
        <v>457</v>
      </c>
      <c r="C1015" s="10" t="s">
        <v>265</v>
      </c>
      <c r="D1015" s="10" t="s">
        <v>301</v>
      </c>
      <c r="E1015" s="10">
        <v>1</v>
      </c>
      <c r="F1015" s="10">
        <v>24</v>
      </c>
    </row>
    <row r="1016" spans="2:6" x14ac:dyDescent="0.3">
      <c r="B1016" s="10">
        <v>458</v>
      </c>
      <c r="C1016" s="10" t="s">
        <v>266</v>
      </c>
      <c r="D1016" s="10" t="s">
        <v>368</v>
      </c>
      <c r="E1016" s="10">
        <v>1</v>
      </c>
      <c r="F1016" s="10">
        <v>24</v>
      </c>
    </row>
    <row r="1017" spans="2:6" x14ac:dyDescent="0.3">
      <c r="B1017" s="10">
        <v>458</v>
      </c>
      <c r="C1017" s="10" t="s">
        <v>266</v>
      </c>
      <c r="D1017" s="10" t="s">
        <v>300</v>
      </c>
      <c r="E1017" s="10">
        <v>1</v>
      </c>
      <c r="F1017" s="10">
        <v>24</v>
      </c>
    </row>
    <row r="1018" spans="2:6" x14ac:dyDescent="0.3">
      <c r="B1018" s="10">
        <v>458</v>
      </c>
      <c r="C1018" s="10" t="s">
        <v>266</v>
      </c>
      <c r="D1018" s="10" t="s">
        <v>295</v>
      </c>
      <c r="E1018" s="10">
        <v>1</v>
      </c>
      <c r="F1018" s="10">
        <v>24</v>
      </c>
    </row>
    <row r="1019" spans="2:6" x14ac:dyDescent="0.3">
      <c r="B1019" s="10">
        <v>459</v>
      </c>
      <c r="C1019" s="10" t="s">
        <v>283</v>
      </c>
      <c r="D1019" s="10" t="s">
        <v>311</v>
      </c>
      <c r="E1019" s="10">
        <v>1</v>
      </c>
      <c r="F1019" s="10">
        <v>24</v>
      </c>
    </row>
    <row r="1020" spans="2:6" x14ac:dyDescent="0.3">
      <c r="B1020" s="10">
        <v>460</v>
      </c>
      <c r="C1020" s="10" t="s">
        <v>272</v>
      </c>
      <c r="D1020" s="10" t="s">
        <v>306</v>
      </c>
      <c r="E1020" s="10">
        <v>1</v>
      </c>
      <c r="F1020" s="10">
        <v>24</v>
      </c>
    </row>
    <row r="1021" spans="2:6" x14ac:dyDescent="0.3">
      <c r="B1021" s="10">
        <v>460</v>
      </c>
      <c r="C1021" s="10" t="s">
        <v>272</v>
      </c>
      <c r="D1021" s="10" t="s">
        <v>310</v>
      </c>
      <c r="E1021" s="10">
        <v>1</v>
      </c>
      <c r="F1021" s="10">
        <v>24</v>
      </c>
    </row>
    <row r="1022" spans="2:6" x14ac:dyDescent="0.3">
      <c r="B1022" s="10">
        <v>460</v>
      </c>
      <c r="C1022" s="10" t="s">
        <v>272</v>
      </c>
      <c r="D1022" s="10" t="s">
        <v>309</v>
      </c>
      <c r="E1022" s="10">
        <v>1</v>
      </c>
      <c r="F1022" s="10">
        <v>24</v>
      </c>
    </row>
    <row r="1023" spans="2:6" x14ac:dyDescent="0.3">
      <c r="B1023" s="10">
        <v>460</v>
      </c>
      <c r="C1023" s="10" t="s">
        <v>272</v>
      </c>
      <c r="D1023" s="10" t="s">
        <v>311</v>
      </c>
      <c r="E1023" s="10">
        <v>1</v>
      </c>
      <c r="F1023" s="10">
        <v>24</v>
      </c>
    </row>
    <row r="1024" spans="2:6" x14ac:dyDescent="0.3">
      <c r="B1024" s="10">
        <v>461</v>
      </c>
      <c r="C1024" s="10" t="s">
        <v>277</v>
      </c>
      <c r="D1024" s="10" t="s">
        <v>294</v>
      </c>
      <c r="E1024" s="10">
        <v>1</v>
      </c>
      <c r="F1024" s="10">
        <v>24</v>
      </c>
    </row>
    <row r="1025" spans="2:6" x14ac:dyDescent="0.3">
      <c r="B1025" s="10">
        <v>463</v>
      </c>
      <c r="C1025" s="10" t="s">
        <v>280</v>
      </c>
      <c r="D1025" s="10" t="s">
        <v>308</v>
      </c>
      <c r="E1025" s="10">
        <v>1</v>
      </c>
      <c r="F1025" s="10">
        <v>24</v>
      </c>
    </row>
    <row r="1026" spans="2:6" x14ac:dyDescent="0.3">
      <c r="B1026" s="10">
        <v>463</v>
      </c>
      <c r="C1026" s="10" t="s">
        <v>280</v>
      </c>
      <c r="D1026" s="10" t="s">
        <v>295</v>
      </c>
      <c r="E1026" s="10">
        <v>1</v>
      </c>
      <c r="F1026" s="10">
        <v>24</v>
      </c>
    </row>
    <row r="1027" spans="2:6" x14ac:dyDescent="0.3">
      <c r="B1027" s="10">
        <v>463</v>
      </c>
      <c r="C1027" s="10" t="s">
        <v>280</v>
      </c>
      <c r="D1027" s="10" t="s">
        <v>309</v>
      </c>
      <c r="E1027" s="10">
        <v>1</v>
      </c>
      <c r="F1027" s="10">
        <v>24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387F-22B9-42BA-A7C3-3577234D9220}">
  <dimension ref="B2:O46"/>
  <sheetViews>
    <sheetView topLeftCell="A95" zoomScale="85" zoomScaleNormal="85" workbookViewId="0">
      <selection activeCell="N114" sqref="N114"/>
    </sheetView>
  </sheetViews>
  <sheetFormatPr defaultRowHeight="14.4" x14ac:dyDescent="0.3"/>
  <cols>
    <col min="2" max="2" width="13.88671875" bestFit="1" customWidth="1"/>
    <col min="3" max="4" width="16.77734375" bestFit="1" customWidth="1"/>
    <col min="5" max="6" width="6.6640625" bestFit="1" customWidth="1"/>
    <col min="7" max="7" width="10.77734375" bestFit="1" customWidth="1"/>
    <col min="12" max="12" width="11" customWidth="1"/>
    <col min="13" max="13" width="30.6640625" customWidth="1"/>
    <col min="14" max="14" width="14" customWidth="1"/>
    <col min="15" max="15" width="12.33203125" customWidth="1"/>
  </cols>
  <sheetData>
    <row r="2" spans="2:15" x14ac:dyDescent="0.3">
      <c r="B2" s="4"/>
      <c r="C2" s="4"/>
      <c r="D2" s="4"/>
      <c r="E2" s="4"/>
    </row>
    <row r="3" spans="2:15" x14ac:dyDescent="0.3">
      <c r="B3" s="10"/>
      <c r="C3" s="10"/>
      <c r="D3" s="10"/>
      <c r="E3" s="10"/>
      <c r="L3" t="s">
        <v>378</v>
      </c>
      <c r="M3" s="16" t="s">
        <v>10</v>
      </c>
      <c r="N3" t="s">
        <v>376</v>
      </c>
      <c r="O3" t="s">
        <v>377</v>
      </c>
    </row>
    <row r="4" spans="2:15" x14ac:dyDescent="0.3">
      <c r="D4" s="10"/>
      <c r="E4" s="10"/>
      <c r="L4" s="10">
        <v>191</v>
      </c>
      <c r="M4" s="10" t="s">
        <v>101</v>
      </c>
      <c r="N4" s="10">
        <v>2013</v>
      </c>
      <c r="O4" s="10">
        <v>1237</v>
      </c>
    </row>
    <row r="5" spans="2:15" x14ac:dyDescent="0.3">
      <c r="B5" s="10"/>
      <c r="C5" s="10"/>
      <c r="D5" s="10"/>
      <c r="E5" s="10"/>
      <c r="L5" s="10">
        <v>254</v>
      </c>
      <c r="M5" s="10" t="s">
        <v>27</v>
      </c>
      <c r="N5" s="10">
        <v>2013</v>
      </c>
      <c r="O5" s="10">
        <v>3065</v>
      </c>
    </row>
    <row r="6" spans="2:15" x14ac:dyDescent="0.3">
      <c r="B6" s="13" t="s">
        <v>290</v>
      </c>
      <c r="C6" t="s">
        <v>379</v>
      </c>
      <c r="L6" s="10">
        <v>2</v>
      </c>
      <c r="M6" s="10" t="s">
        <v>32</v>
      </c>
      <c r="N6" s="10">
        <v>2016</v>
      </c>
      <c r="O6" s="10">
        <v>332</v>
      </c>
    </row>
    <row r="7" spans="2:15" x14ac:dyDescent="0.3">
      <c r="B7" s="14" t="s">
        <v>13</v>
      </c>
      <c r="C7">
        <v>18525</v>
      </c>
      <c r="L7" s="10">
        <v>10</v>
      </c>
      <c r="M7" s="10" t="s">
        <v>96</v>
      </c>
      <c r="N7" s="10">
        <v>2013</v>
      </c>
      <c r="O7" s="10">
        <v>2094</v>
      </c>
    </row>
    <row r="8" spans="2:15" x14ac:dyDescent="0.3">
      <c r="B8" s="26">
        <v>2013</v>
      </c>
      <c r="C8">
        <v>4832</v>
      </c>
      <c r="L8" s="10">
        <v>320</v>
      </c>
      <c r="M8" s="10" t="s">
        <v>36</v>
      </c>
      <c r="N8" s="10">
        <v>2016</v>
      </c>
      <c r="O8" s="10">
        <v>1698</v>
      </c>
    </row>
    <row r="9" spans="2:15" x14ac:dyDescent="0.3">
      <c r="B9" s="26">
        <v>2014</v>
      </c>
      <c r="C9">
        <v>4019</v>
      </c>
      <c r="L9" s="27">
        <v>187</v>
      </c>
      <c r="M9" s="27" t="s">
        <v>14</v>
      </c>
      <c r="N9" s="27">
        <v>2016</v>
      </c>
      <c r="O9" s="27">
        <v>5022</v>
      </c>
    </row>
    <row r="10" spans="2:15" x14ac:dyDescent="0.3">
      <c r="B10" s="26">
        <v>2015</v>
      </c>
      <c r="C10">
        <v>4260</v>
      </c>
      <c r="E10" s="10"/>
      <c r="L10" s="27">
        <v>187</v>
      </c>
      <c r="M10" s="27" t="s">
        <v>14</v>
      </c>
      <c r="N10" s="27">
        <v>2015</v>
      </c>
      <c r="O10" s="27">
        <v>4135</v>
      </c>
    </row>
    <row r="11" spans="2:15" x14ac:dyDescent="0.3">
      <c r="B11" s="26">
        <v>2016</v>
      </c>
      <c r="C11">
        <v>5414</v>
      </c>
      <c r="E11" s="10"/>
      <c r="L11" s="27">
        <v>187</v>
      </c>
      <c r="M11" s="27" t="s">
        <v>14</v>
      </c>
      <c r="N11" s="27">
        <v>2013</v>
      </c>
      <c r="O11" s="27">
        <v>630</v>
      </c>
    </row>
    <row r="12" spans="2:15" x14ac:dyDescent="0.3">
      <c r="B12" s="14" t="s">
        <v>291</v>
      </c>
      <c r="C12">
        <v>18525</v>
      </c>
      <c r="E12" s="10"/>
      <c r="L12" s="10">
        <v>4</v>
      </c>
      <c r="M12" s="10" t="s">
        <v>46</v>
      </c>
      <c r="N12" s="10">
        <v>2013</v>
      </c>
      <c r="O12" s="10">
        <v>1037</v>
      </c>
    </row>
    <row r="13" spans="2:15" x14ac:dyDescent="0.3">
      <c r="L13" s="10">
        <v>362</v>
      </c>
      <c r="M13" s="10" t="s">
        <v>104</v>
      </c>
      <c r="N13" s="10">
        <v>2014</v>
      </c>
      <c r="O13" s="10">
        <v>1240</v>
      </c>
    </row>
    <row r="14" spans="2:15" x14ac:dyDescent="0.3">
      <c r="L14" s="10">
        <v>64</v>
      </c>
      <c r="M14" s="10" t="s">
        <v>57</v>
      </c>
      <c r="N14" s="10">
        <v>2013</v>
      </c>
      <c r="O14" s="10">
        <v>3825</v>
      </c>
    </row>
    <row r="15" spans="2:15" x14ac:dyDescent="0.3">
      <c r="L15" s="28">
        <v>40</v>
      </c>
      <c r="M15" s="28" t="s">
        <v>33</v>
      </c>
      <c r="N15" s="28">
        <v>2016</v>
      </c>
      <c r="O15" s="28">
        <v>4332</v>
      </c>
    </row>
    <row r="16" spans="2:15" x14ac:dyDescent="0.3">
      <c r="B16" s="13" t="s">
        <v>290</v>
      </c>
      <c r="C16" t="s">
        <v>379</v>
      </c>
      <c r="L16" s="28">
        <v>40</v>
      </c>
      <c r="M16" s="28" t="s">
        <v>33</v>
      </c>
      <c r="N16" s="28">
        <v>2015</v>
      </c>
      <c r="O16" s="28">
        <v>3903</v>
      </c>
    </row>
    <row r="17" spans="2:15" x14ac:dyDescent="0.3">
      <c r="B17" s="14" t="s">
        <v>14</v>
      </c>
      <c r="C17">
        <v>9787</v>
      </c>
      <c r="L17" s="28">
        <v>40</v>
      </c>
      <c r="M17" s="28" t="s">
        <v>33</v>
      </c>
      <c r="N17" s="28">
        <v>2014</v>
      </c>
      <c r="O17" s="28">
        <v>4714</v>
      </c>
    </row>
    <row r="18" spans="2:15" x14ac:dyDescent="0.3">
      <c r="B18" s="26">
        <v>2013</v>
      </c>
      <c r="C18">
        <v>630</v>
      </c>
      <c r="L18" s="28">
        <v>40</v>
      </c>
      <c r="M18" s="28" t="s">
        <v>33</v>
      </c>
      <c r="N18" s="28">
        <v>2013</v>
      </c>
      <c r="O18" s="28">
        <v>4353</v>
      </c>
    </row>
    <row r="19" spans="2:15" x14ac:dyDescent="0.3">
      <c r="B19" s="26">
        <v>2015</v>
      </c>
      <c r="C19">
        <v>4135</v>
      </c>
      <c r="L19" s="10">
        <v>197</v>
      </c>
      <c r="M19" s="10" t="s">
        <v>83</v>
      </c>
      <c r="N19" s="10">
        <v>2015</v>
      </c>
      <c r="O19" s="10">
        <v>3693</v>
      </c>
    </row>
    <row r="20" spans="2:15" x14ac:dyDescent="0.3">
      <c r="B20" s="26">
        <v>2016</v>
      </c>
      <c r="C20">
        <v>5022</v>
      </c>
      <c r="L20" s="10">
        <v>197</v>
      </c>
      <c r="M20" s="10" t="s">
        <v>83</v>
      </c>
      <c r="N20" s="10">
        <v>2014</v>
      </c>
      <c r="O20" s="10">
        <v>5476</v>
      </c>
    </row>
    <row r="21" spans="2:15" x14ac:dyDescent="0.3">
      <c r="B21" s="14" t="s">
        <v>291</v>
      </c>
      <c r="C21">
        <v>9787</v>
      </c>
      <c r="L21" s="10">
        <v>154</v>
      </c>
      <c r="M21" s="10" t="s">
        <v>25</v>
      </c>
      <c r="N21" s="10">
        <v>2016</v>
      </c>
      <c r="O21" s="10">
        <v>591</v>
      </c>
    </row>
    <row r="22" spans="2:15" x14ac:dyDescent="0.3">
      <c r="L22" s="10">
        <v>154</v>
      </c>
      <c r="M22" s="10" t="s">
        <v>25</v>
      </c>
      <c r="N22" s="10">
        <v>2015</v>
      </c>
      <c r="O22" s="10">
        <v>3755</v>
      </c>
    </row>
    <row r="23" spans="2:15" x14ac:dyDescent="0.3">
      <c r="L23" s="10">
        <v>26</v>
      </c>
      <c r="M23" s="10" t="s">
        <v>119</v>
      </c>
      <c r="N23" s="10">
        <v>2013</v>
      </c>
      <c r="O23" s="10">
        <v>1826</v>
      </c>
    </row>
    <row r="24" spans="2:15" x14ac:dyDescent="0.3">
      <c r="B24" s="13" t="s">
        <v>290</v>
      </c>
      <c r="C24" t="s">
        <v>379</v>
      </c>
      <c r="L24" s="10">
        <v>158</v>
      </c>
      <c r="M24" s="10" t="s">
        <v>39</v>
      </c>
      <c r="N24" s="10">
        <v>2014</v>
      </c>
      <c r="O24" s="10">
        <v>3183</v>
      </c>
    </row>
    <row r="25" spans="2:15" x14ac:dyDescent="0.3">
      <c r="B25" s="14" t="s">
        <v>33</v>
      </c>
      <c r="C25">
        <v>17302</v>
      </c>
      <c r="L25" s="10">
        <v>52</v>
      </c>
      <c r="M25" s="10" t="s">
        <v>114</v>
      </c>
      <c r="N25" s="10">
        <v>2013</v>
      </c>
      <c r="O25" s="10">
        <v>284</v>
      </c>
    </row>
    <row r="26" spans="2:15" x14ac:dyDescent="0.3">
      <c r="B26" s="26">
        <v>2013</v>
      </c>
      <c r="C26">
        <v>4353</v>
      </c>
      <c r="L26" s="10">
        <v>185</v>
      </c>
      <c r="M26" s="10" t="s">
        <v>42</v>
      </c>
      <c r="N26" s="10">
        <v>2016</v>
      </c>
      <c r="O26" s="10">
        <v>2486</v>
      </c>
    </row>
    <row r="27" spans="2:15" x14ac:dyDescent="0.3">
      <c r="B27" s="26">
        <v>2014</v>
      </c>
      <c r="C27">
        <v>4714</v>
      </c>
      <c r="L27" s="10">
        <v>6</v>
      </c>
      <c r="M27" s="10" t="s">
        <v>30</v>
      </c>
      <c r="N27" s="10">
        <v>2013</v>
      </c>
      <c r="O27" s="10">
        <v>5026</v>
      </c>
    </row>
    <row r="28" spans="2:15" x14ac:dyDescent="0.3">
      <c r="B28" s="26">
        <v>2015</v>
      </c>
      <c r="C28">
        <v>3903</v>
      </c>
      <c r="L28" s="29">
        <v>57</v>
      </c>
      <c r="M28" s="29" t="s">
        <v>22</v>
      </c>
      <c r="N28" s="29">
        <v>2016</v>
      </c>
      <c r="O28" s="29">
        <v>4180</v>
      </c>
    </row>
    <row r="29" spans="2:15" x14ac:dyDescent="0.3">
      <c r="B29" s="26">
        <v>2016</v>
      </c>
      <c r="C29">
        <v>4332</v>
      </c>
      <c r="L29" s="29">
        <v>57</v>
      </c>
      <c r="M29" s="29" t="s">
        <v>22</v>
      </c>
      <c r="N29" s="29">
        <v>2015</v>
      </c>
      <c r="O29" s="29">
        <v>5181</v>
      </c>
    </row>
    <row r="30" spans="2:15" x14ac:dyDescent="0.3">
      <c r="B30" s="14" t="s">
        <v>291</v>
      </c>
      <c r="C30">
        <v>17302</v>
      </c>
      <c r="L30" s="29">
        <v>57</v>
      </c>
      <c r="M30" s="29" t="s">
        <v>22</v>
      </c>
      <c r="N30" s="29">
        <v>2014</v>
      </c>
      <c r="O30" s="29">
        <v>4456</v>
      </c>
    </row>
    <row r="31" spans="2:15" x14ac:dyDescent="0.3">
      <c r="L31" s="29">
        <v>57</v>
      </c>
      <c r="M31" s="29" t="s">
        <v>22</v>
      </c>
      <c r="N31" s="29">
        <v>2013</v>
      </c>
      <c r="O31" s="29">
        <v>3715</v>
      </c>
    </row>
    <row r="32" spans="2:15" x14ac:dyDescent="0.3">
      <c r="L32" s="10">
        <v>3</v>
      </c>
      <c r="M32" s="10" t="s">
        <v>140</v>
      </c>
      <c r="N32" s="10">
        <v>2013</v>
      </c>
      <c r="O32" s="10">
        <v>1792</v>
      </c>
    </row>
    <row r="33" spans="2:15" x14ac:dyDescent="0.3">
      <c r="B33" s="13" t="s">
        <v>290</v>
      </c>
      <c r="C33" t="s">
        <v>379</v>
      </c>
      <c r="L33" s="10">
        <v>42</v>
      </c>
      <c r="M33" s="10" t="s">
        <v>28</v>
      </c>
      <c r="N33" s="10">
        <v>2014</v>
      </c>
      <c r="O33" s="10">
        <v>2859</v>
      </c>
    </row>
    <row r="34" spans="2:15" x14ac:dyDescent="0.3">
      <c r="B34" s="14" t="s">
        <v>22</v>
      </c>
      <c r="C34">
        <v>17532</v>
      </c>
      <c r="L34" s="10">
        <v>21</v>
      </c>
      <c r="M34" s="10" t="s">
        <v>26</v>
      </c>
      <c r="N34" s="10">
        <v>2016</v>
      </c>
      <c r="O34" s="10">
        <v>4491</v>
      </c>
    </row>
    <row r="35" spans="2:15" x14ac:dyDescent="0.3">
      <c r="B35" s="26">
        <v>2013</v>
      </c>
      <c r="C35">
        <v>3715</v>
      </c>
      <c r="L35" s="10">
        <v>306</v>
      </c>
      <c r="M35" s="10" t="s">
        <v>37</v>
      </c>
      <c r="N35" s="10">
        <v>2015</v>
      </c>
      <c r="O35" s="10">
        <v>2103</v>
      </c>
    </row>
    <row r="36" spans="2:15" x14ac:dyDescent="0.3">
      <c r="B36" s="26">
        <v>2014</v>
      </c>
      <c r="C36">
        <v>4456</v>
      </c>
      <c r="L36" s="10">
        <v>306</v>
      </c>
      <c r="M36" s="10" t="s">
        <v>37</v>
      </c>
      <c r="N36" s="10">
        <v>2014</v>
      </c>
      <c r="O36" s="10">
        <v>316</v>
      </c>
    </row>
    <row r="37" spans="2:15" x14ac:dyDescent="0.3">
      <c r="B37" s="26">
        <v>2015</v>
      </c>
      <c r="C37">
        <v>5181</v>
      </c>
      <c r="L37" s="30">
        <v>32</v>
      </c>
      <c r="M37" s="30" t="s">
        <v>43</v>
      </c>
      <c r="N37" s="30">
        <v>2015</v>
      </c>
      <c r="O37" s="30">
        <v>2189</v>
      </c>
    </row>
    <row r="38" spans="2:15" x14ac:dyDescent="0.3">
      <c r="B38" s="26">
        <v>2016</v>
      </c>
      <c r="C38">
        <v>4180</v>
      </c>
      <c r="L38" s="30">
        <v>32</v>
      </c>
      <c r="M38" s="30" t="s">
        <v>43</v>
      </c>
      <c r="N38" s="30">
        <v>2014</v>
      </c>
      <c r="O38" s="30">
        <v>3799</v>
      </c>
    </row>
    <row r="39" spans="2:15" x14ac:dyDescent="0.3">
      <c r="B39" s="14" t="s">
        <v>291</v>
      </c>
      <c r="C39">
        <v>17532</v>
      </c>
      <c r="L39" s="27">
        <v>8</v>
      </c>
      <c r="M39" s="27" t="s">
        <v>13</v>
      </c>
      <c r="N39" s="27">
        <v>2016</v>
      </c>
      <c r="O39" s="27">
        <v>5414</v>
      </c>
    </row>
    <row r="40" spans="2:15" x14ac:dyDescent="0.3">
      <c r="L40" s="27">
        <v>8</v>
      </c>
      <c r="M40" s="27" t="s">
        <v>13</v>
      </c>
      <c r="N40" s="27">
        <v>2015</v>
      </c>
      <c r="O40" s="27">
        <v>4260</v>
      </c>
    </row>
    <row r="41" spans="2:15" x14ac:dyDescent="0.3">
      <c r="L41" s="27">
        <v>8</v>
      </c>
      <c r="M41" s="27" t="s">
        <v>13</v>
      </c>
      <c r="N41" s="27">
        <v>2014</v>
      </c>
      <c r="O41" s="27">
        <v>4019</v>
      </c>
    </row>
    <row r="42" spans="2:15" x14ac:dyDescent="0.3">
      <c r="B42" s="13" t="s">
        <v>290</v>
      </c>
      <c r="C42" t="s">
        <v>379</v>
      </c>
      <c r="L42" s="27">
        <v>8</v>
      </c>
      <c r="M42" s="27" t="s">
        <v>13</v>
      </c>
      <c r="N42" s="27">
        <v>2013</v>
      </c>
      <c r="O42" s="27">
        <v>4832</v>
      </c>
    </row>
    <row r="43" spans="2:15" x14ac:dyDescent="0.3">
      <c r="B43" s="14" t="s">
        <v>43</v>
      </c>
      <c r="C43">
        <v>5988</v>
      </c>
      <c r="L43" s="10">
        <v>41</v>
      </c>
      <c r="M43" s="10" t="s">
        <v>54</v>
      </c>
      <c r="N43" s="10">
        <v>2015</v>
      </c>
      <c r="O43" s="10">
        <v>385</v>
      </c>
    </row>
    <row r="44" spans="2:15" x14ac:dyDescent="0.3">
      <c r="B44" s="26">
        <v>2014</v>
      </c>
      <c r="C44">
        <v>3799</v>
      </c>
      <c r="L44" s="10">
        <v>15</v>
      </c>
      <c r="M44" s="10" t="s">
        <v>215</v>
      </c>
      <c r="N44" s="10">
        <v>2016</v>
      </c>
      <c r="O44" s="10">
        <v>3405</v>
      </c>
    </row>
    <row r="45" spans="2:15" x14ac:dyDescent="0.3">
      <c r="B45" s="26">
        <v>2015</v>
      </c>
      <c r="C45">
        <v>2189</v>
      </c>
    </row>
    <row r="46" spans="2:15" x14ac:dyDescent="0.3">
      <c r="B46" s="14" t="s">
        <v>291</v>
      </c>
      <c r="C46">
        <v>5988</v>
      </c>
    </row>
  </sheetData>
  <pageMargins left="0.7" right="0.7" top="0.75" bottom="0.75" header="0.3" footer="0.3"/>
  <drawing r:id="rId6"/>
  <tableParts count="1">
    <tablePart r:id="rId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6B34-D22C-4276-84D6-899557C32BB5}">
  <dimension ref="B1:S95"/>
  <sheetViews>
    <sheetView topLeftCell="A34" zoomScale="40" zoomScaleNormal="40" workbookViewId="0">
      <selection activeCell="C98" sqref="C98"/>
    </sheetView>
  </sheetViews>
  <sheetFormatPr defaultRowHeight="14.4" x14ac:dyDescent="0.3"/>
  <cols>
    <col min="2" max="2" width="10.5546875" customWidth="1"/>
    <col min="3" max="3" width="79.44140625" bestFit="1" customWidth="1"/>
    <col min="4" max="4" width="51.77734375" customWidth="1"/>
    <col min="5" max="5" width="11.77734375" customWidth="1"/>
    <col min="6" max="6" width="10.77734375" customWidth="1"/>
    <col min="15" max="15" width="10.5546875" customWidth="1"/>
    <col min="16" max="16" width="24.44140625" customWidth="1"/>
    <col min="17" max="17" width="48.88671875" customWidth="1"/>
    <col min="18" max="18" width="29.21875" customWidth="1"/>
    <col min="19" max="19" width="10.77734375" customWidth="1"/>
  </cols>
  <sheetData>
    <row r="1" spans="2:19" ht="23.4" x14ac:dyDescent="0.45">
      <c r="C1" s="32" t="s">
        <v>381</v>
      </c>
      <c r="Q1" s="31" t="s">
        <v>382</v>
      </c>
    </row>
    <row r="2" spans="2:19" x14ac:dyDescent="0.3">
      <c r="B2" s="4" t="s">
        <v>378</v>
      </c>
      <c r="C2" s="4" t="s">
        <v>10</v>
      </c>
      <c r="D2" s="4" t="s">
        <v>312</v>
      </c>
      <c r="E2" s="4" t="s">
        <v>377</v>
      </c>
      <c r="F2" s="4" t="s">
        <v>380</v>
      </c>
      <c r="O2" s="4" t="s">
        <v>378</v>
      </c>
      <c r="P2" s="4" t="s">
        <v>10</v>
      </c>
      <c r="Q2" s="4" t="s">
        <v>312</v>
      </c>
      <c r="R2" s="4" t="s">
        <v>377</v>
      </c>
      <c r="S2" s="4" t="s">
        <v>380</v>
      </c>
    </row>
    <row r="3" spans="2:19" x14ac:dyDescent="0.3">
      <c r="B3" s="33">
        <v>8</v>
      </c>
      <c r="C3" s="33" t="s">
        <v>13</v>
      </c>
      <c r="D3" s="33" t="s">
        <v>294</v>
      </c>
      <c r="E3" s="33">
        <v>1200</v>
      </c>
      <c r="F3" s="33">
        <v>1</v>
      </c>
      <c r="O3" s="34">
        <v>194</v>
      </c>
      <c r="P3" s="34" t="s">
        <v>222</v>
      </c>
      <c r="Q3" s="34" t="s">
        <v>297</v>
      </c>
      <c r="R3" s="34">
        <v>32</v>
      </c>
      <c r="S3" s="34">
        <v>1</v>
      </c>
    </row>
    <row r="4" spans="2:19" x14ac:dyDescent="0.3">
      <c r="B4" s="33">
        <v>57</v>
      </c>
      <c r="C4" s="33" t="s">
        <v>22</v>
      </c>
      <c r="D4" s="33" t="s">
        <v>297</v>
      </c>
      <c r="E4" s="33">
        <v>832</v>
      </c>
      <c r="F4" s="33">
        <v>1</v>
      </c>
      <c r="O4" s="34">
        <v>382</v>
      </c>
      <c r="P4" s="34" t="s">
        <v>247</v>
      </c>
      <c r="Q4" s="34" t="s">
        <v>294</v>
      </c>
      <c r="R4" s="34">
        <v>31</v>
      </c>
      <c r="S4" s="34">
        <v>1</v>
      </c>
    </row>
    <row r="5" spans="2:19" x14ac:dyDescent="0.3">
      <c r="B5" s="33">
        <v>187</v>
      </c>
      <c r="C5" s="33" t="s">
        <v>14</v>
      </c>
      <c r="D5" s="33" t="s">
        <v>295</v>
      </c>
      <c r="E5" s="33">
        <v>724</v>
      </c>
      <c r="F5" s="33">
        <v>1</v>
      </c>
      <c r="O5" s="34">
        <v>71</v>
      </c>
      <c r="P5" s="34" t="s">
        <v>135</v>
      </c>
      <c r="Q5" s="34" t="s">
        <v>296</v>
      </c>
      <c r="R5" s="34">
        <v>29</v>
      </c>
      <c r="S5" s="34">
        <v>1</v>
      </c>
    </row>
    <row r="6" spans="2:19" x14ac:dyDescent="0.3">
      <c r="B6" s="2">
        <v>40</v>
      </c>
      <c r="C6" s="2" t="s">
        <v>33</v>
      </c>
      <c r="D6" s="2" t="s">
        <v>306</v>
      </c>
      <c r="E6" s="2">
        <v>648</v>
      </c>
      <c r="F6" s="2">
        <v>1</v>
      </c>
      <c r="O6" s="1">
        <v>315</v>
      </c>
      <c r="P6" s="1" t="s">
        <v>216</v>
      </c>
      <c r="Q6" s="1" t="s">
        <v>306</v>
      </c>
      <c r="R6" s="1">
        <v>26</v>
      </c>
      <c r="S6" s="1">
        <v>1</v>
      </c>
    </row>
    <row r="7" spans="2:19" x14ac:dyDescent="0.3">
      <c r="B7" s="2">
        <v>20</v>
      </c>
      <c r="C7" s="2" t="s">
        <v>38</v>
      </c>
      <c r="D7" s="2" t="s">
        <v>296</v>
      </c>
      <c r="E7" s="2">
        <v>468</v>
      </c>
      <c r="F7" s="2">
        <v>1</v>
      </c>
      <c r="O7" s="1">
        <v>136</v>
      </c>
      <c r="P7" s="1" t="s">
        <v>165</v>
      </c>
      <c r="Q7" s="1" t="s">
        <v>295</v>
      </c>
      <c r="R7" s="1">
        <v>19</v>
      </c>
      <c r="S7" s="1">
        <v>1</v>
      </c>
    </row>
    <row r="8" spans="2:19" x14ac:dyDescent="0.3">
      <c r="B8" s="2">
        <v>154</v>
      </c>
      <c r="C8" s="2" t="s">
        <v>25</v>
      </c>
      <c r="D8" s="2" t="s">
        <v>300</v>
      </c>
      <c r="E8" s="2">
        <v>399</v>
      </c>
      <c r="F8" s="2">
        <v>1</v>
      </c>
      <c r="O8" s="1">
        <v>232</v>
      </c>
      <c r="P8" s="1" t="s">
        <v>185</v>
      </c>
      <c r="Q8" s="1" t="s">
        <v>300</v>
      </c>
      <c r="R8" s="1">
        <v>17</v>
      </c>
      <c r="S8" s="1">
        <v>1</v>
      </c>
    </row>
    <row r="9" spans="2:19" x14ac:dyDescent="0.3">
      <c r="B9" s="2">
        <v>320</v>
      </c>
      <c r="C9" s="2" t="s">
        <v>36</v>
      </c>
      <c r="D9" s="2" t="s">
        <v>302</v>
      </c>
      <c r="E9" s="2">
        <v>374</v>
      </c>
      <c r="F9" s="2">
        <v>1</v>
      </c>
      <c r="O9" s="1">
        <v>136</v>
      </c>
      <c r="P9" s="1" t="s">
        <v>165</v>
      </c>
      <c r="Q9" s="1" t="s">
        <v>300</v>
      </c>
      <c r="R9" s="1">
        <v>17</v>
      </c>
      <c r="S9" s="1">
        <v>1</v>
      </c>
    </row>
    <row r="10" spans="2:19" x14ac:dyDescent="0.3">
      <c r="B10" s="2">
        <v>32</v>
      </c>
      <c r="C10" s="2" t="s">
        <v>43</v>
      </c>
      <c r="D10" s="2" t="s">
        <v>298</v>
      </c>
      <c r="E10" s="2">
        <v>310</v>
      </c>
      <c r="F10" s="2">
        <v>1</v>
      </c>
      <c r="O10" s="1">
        <v>310</v>
      </c>
      <c r="P10" s="1" t="s">
        <v>130</v>
      </c>
      <c r="Q10" s="1" t="s">
        <v>298</v>
      </c>
      <c r="R10" s="1">
        <v>14</v>
      </c>
      <c r="S10" s="1">
        <v>1</v>
      </c>
    </row>
    <row r="11" spans="2:19" x14ac:dyDescent="0.3">
      <c r="B11" s="2">
        <v>85</v>
      </c>
      <c r="C11" s="2" t="s">
        <v>18</v>
      </c>
      <c r="D11" s="2" t="s">
        <v>307</v>
      </c>
      <c r="E11" s="2">
        <v>308</v>
      </c>
      <c r="F11" s="2">
        <v>1</v>
      </c>
      <c r="O11" s="1">
        <v>374</v>
      </c>
      <c r="P11" s="1" t="s">
        <v>121</v>
      </c>
      <c r="Q11" s="1" t="s">
        <v>302</v>
      </c>
      <c r="R11" s="1">
        <v>10</v>
      </c>
      <c r="S11" s="1">
        <v>1</v>
      </c>
    </row>
    <row r="12" spans="2:19" x14ac:dyDescent="0.3">
      <c r="B12" s="2">
        <v>185</v>
      </c>
      <c r="C12" s="2" t="s">
        <v>42</v>
      </c>
      <c r="D12" s="2" t="s">
        <v>310</v>
      </c>
      <c r="E12" s="2">
        <v>260</v>
      </c>
      <c r="F12" s="2">
        <v>1</v>
      </c>
      <c r="O12" s="1">
        <v>430</v>
      </c>
      <c r="P12" s="1" t="s">
        <v>253</v>
      </c>
      <c r="Q12" s="1" t="s">
        <v>368</v>
      </c>
      <c r="R12" s="1">
        <v>10</v>
      </c>
      <c r="S12" s="1">
        <v>1</v>
      </c>
    </row>
    <row r="13" spans="2:19" x14ac:dyDescent="0.3">
      <c r="B13" s="2">
        <v>306</v>
      </c>
      <c r="C13" s="2" t="s">
        <v>37</v>
      </c>
      <c r="D13" s="2" t="s">
        <v>308</v>
      </c>
      <c r="E13" s="2">
        <v>226</v>
      </c>
      <c r="F13" s="2">
        <v>1</v>
      </c>
      <c r="O13" s="1">
        <v>280</v>
      </c>
      <c r="P13" s="1" t="s">
        <v>105</v>
      </c>
      <c r="Q13" s="1" t="s">
        <v>308</v>
      </c>
      <c r="R13" s="1">
        <v>9</v>
      </c>
      <c r="S13" s="1">
        <v>1</v>
      </c>
    </row>
    <row r="14" spans="2:19" x14ac:dyDescent="0.3">
      <c r="B14" s="2">
        <v>85</v>
      </c>
      <c r="C14" s="2" t="s">
        <v>18</v>
      </c>
      <c r="D14" s="2" t="s">
        <v>308</v>
      </c>
      <c r="E14" s="2">
        <v>226</v>
      </c>
      <c r="F14" s="2">
        <v>1</v>
      </c>
      <c r="O14" s="1">
        <v>367</v>
      </c>
      <c r="P14" s="1" t="s">
        <v>223</v>
      </c>
      <c r="Q14" s="1" t="s">
        <v>310</v>
      </c>
      <c r="R14" s="1">
        <v>9</v>
      </c>
      <c r="S14" s="1">
        <v>1</v>
      </c>
    </row>
    <row r="15" spans="2:19" x14ac:dyDescent="0.3">
      <c r="B15" s="2">
        <v>46</v>
      </c>
      <c r="C15" s="2" t="s">
        <v>20</v>
      </c>
      <c r="D15" s="2" t="s">
        <v>299</v>
      </c>
      <c r="E15" s="2">
        <v>224</v>
      </c>
      <c r="F15" s="2">
        <v>1</v>
      </c>
      <c r="O15" s="1">
        <v>35</v>
      </c>
      <c r="P15" s="1" t="s">
        <v>116</v>
      </c>
      <c r="Q15" s="1" t="s">
        <v>301</v>
      </c>
      <c r="R15" s="1">
        <v>9</v>
      </c>
      <c r="S15" s="1">
        <v>1</v>
      </c>
    </row>
    <row r="16" spans="2:19" x14ac:dyDescent="0.3">
      <c r="B16" s="2">
        <v>187</v>
      </c>
      <c r="C16" s="2" t="s">
        <v>14</v>
      </c>
      <c r="D16" s="2" t="s">
        <v>311</v>
      </c>
      <c r="E16" s="2">
        <v>207</v>
      </c>
      <c r="F16" s="2">
        <v>1</v>
      </c>
      <c r="O16" s="1">
        <v>370</v>
      </c>
      <c r="P16" s="1" t="s">
        <v>214</v>
      </c>
      <c r="Q16" s="1" t="s">
        <v>307</v>
      </c>
      <c r="R16" s="1">
        <v>8</v>
      </c>
      <c r="S16" s="1">
        <v>1</v>
      </c>
    </row>
    <row r="17" spans="2:19" x14ac:dyDescent="0.3">
      <c r="B17" s="2">
        <v>187</v>
      </c>
      <c r="C17" s="2" t="s">
        <v>14</v>
      </c>
      <c r="D17" s="2" t="s">
        <v>368</v>
      </c>
      <c r="E17" s="2">
        <v>199</v>
      </c>
      <c r="F17" s="2">
        <v>1</v>
      </c>
      <c r="O17" s="1">
        <v>106</v>
      </c>
      <c r="P17" s="1" t="s">
        <v>230</v>
      </c>
      <c r="Q17" s="1" t="s">
        <v>299</v>
      </c>
      <c r="R17" s="1">
        <v>8</v>
      </c>
      <c r="S17" s="1">
        <v>1</v>
      </c>
    </row>
    <row r="18" spans="2:19" x14ac:dyDescent="0.3">
      <c r="B18" s="2">
        <v>21</v>
      </c>
      <c r="C18" s="2" t="s">
        <v>26</v>
      </c>
      <c r="D18" s="2" t="s">
        <v>309</v>
      </c>
      <c r="E18" s="2">
        <v>169</v>
      </c>
      <c r="F18" s="2">
        <v>1</v>
      </c>
      <c r="O18" s="1">
        <v>147</v>
      </c>
      <c r="P18" s="1" t="s">
        <v>21</v>
      </c>
      <c r="Q18" s="1" t="s">
        <v>372</v>
      </c>
      <c r="R18" s="1">
        <v>6</v>
      </c>
      <c r="S18" s="1">
        <v>1</v>
      </c>
    </row>
    <row r="19" spans="2:19" x14ac:dyDescent="0.3">
      <c r="B19" s="2">
        <v>20</v>
      </c>
      <c r="C19" s="2" t="s">
        <v>38</v>
      </c>
      <c r="D19" s="2" t="s">
        <v>301</v>
      </c>
      <c r="E19" s="2">
        <v>138</v>
      </c>
      <c r="F19" s="2">
        <v>1</v>
      </c>
      <c r="O19" s="1">
        <v>32</v>
      </c>
      <c r="P19" s="1" t="s">
        <v>43</v>
      </c>
      <c r="Q19" s="1" t="s">
        <v>371</v>
      </c>
      <c r="R19" s="1">
        <v>5</v>
      </c>
      <c r="S19" s="1">
        <v>1</v>
      </c>
    </row>
    <row r="20" spans="2:19" x14ac:dyDescent="0.3">
      <c r="B20" s="2">
        <v>32</v>
      </c>
      <c r="C20" s="2" t="s">
        <v>43</v>
      </c>
      <c r="D20" s="2" t="s">
        <v>371</v>
      </c>
      <c r="E20" s="2">
        <v>137</v>
      </c>
      <c r="F20" s="2">
        <v>1</v>
      </c>
      <c r="O20" s="1">
        <v>35</v>
      </c>
      <c r="P20" s="1" t="s">
        <v>116</v>
      </c>
      <c r="Q20" s="1" t="s">
        <v>309</v>
      </c>
      <c r="R20" s="1">
        <v>5</v>
      </c>
      <c r="S20" s="1">
        <v>1</v>
      </c>
    </row>
    <row r="21" spans="2:19" x14ac:dyDescent="0.3">
      <c r="B21" s="2">
        <v>46</v>
      </c>
      <c r="C21" s="2" t="s">
        <v>20</v>
      </c>
      <c r="D21" s="2" t="s">
        <v>373</v>
      </c>
      <c r="E21" s="2">
        <v>126</v>
      </c>
      <c r="F21" s="2">
        <v>1</v>
      </c>
      <c r="O21" s="1">
        <v>367</v>
      </c>
      <c r="P21" s="1" t="s">
        <v>223</v>
      </c>
      <c r="Q21" s="1" t="s">
        <v>369</v>
      </c>
      <c r="R21" s="1">
        <v>5</v>
      </c>
      <c r="S21" s="1">
        <v>1</v>
      </c>
    </row>
    <row r="22" spans="2:19" x14ac:dyDescent="0.3">
      <c r="B22" s="2">
        <v>21</v>
      </c>
      <c r="C22" s="2" t="s">
        <v>26</v>
      </c>
      <c r="D22" s="2" t="s">
        <v>372</v>
      </c>
      <c r="E22" s="2">
        <v>111</v>
      </c>
      <c r="F22" s="2">
        <v>1</v>
      </c>
      <c r="O22" s="1">
        <v>67</v>
      </c>
      <c r="P22" s="1" t="s">
        <v>169</v>
      </c>
      <c r="Q22" s="1" t="s">
        <v>373</v>
      </c>
      <c r="R22" s="1">
        <v>4</v>
      </c>
      <c r="S22" s="1">
        <v>1</v>
      </c>
    </row>
    <row r="23" spans="2:19" x14ac:dyDescent="0.3">
      <c r="B23" s="2">
        <v>100</v>
      </c>
      <c r="C23" s="2" t="s">
        <v>23</v>
      </c>
      <c r="D23" s="2" t="s">
        <v>369</v>
      </c>
      <c r="E23" s="2">
        <v>108</v>
      </c>
      <c r="F23" s="2">
        <v>1</v>
      </c>
      <c r="O23" s="1">
        <v>29</v>
      </c>
      <c r="P23" s="1" t="s">
        <v>150</v>
      </c>
      <c r="Q23" s="1" t="s">
        <v>311</v>
      </c>
      <c r="R23" s="1">
        <v>4</v>
      </c>
      <c r="S23" s="1">
        <v>1</v>
      </c>
    </row>
    <row r="24" spans="2:19" x14ac:dyDescent="0.3">
      <c r="B24" s="2">
        <v>110</v>
      </c>
      <c r="C24" s="2" t="s">
        <v>17</v>
      </c>
      <c r="D24" s="2" t="s">
        <v>294</v>
      </c>
      <c r="E24" s="2">
        <v>967</v>
      </c>
      <c r="F24" s="2">
        <v>2</v>
      </c>
      <c r="O24" s="1">
        <v>15</v>
      </c>
      <c r="P24" s="1" t="s">
        <v>215</v>
      </c>
      <c r="Q24" s="1" t="s">
        <v>311</v>
      </c>
      <c r="R24" s="1">
        <v>4</v>
      </c>
      <c r="S24" s="1">
        <v>1</v>
      </c>
    </row>
    <row r="25" spans="2:19" x14ac:dyDescent="0.3">
      <c r="B25" s="2">
        <v>221</v>
      </c>
      <c r="C25" s="2" t="s">
        <v>53</v>
      </c>
      <c r="D25" s="2" t="s">
        <v>297</v>
      </c>
      <c r="E25" s="2">
        <v>646</v>
      </c>
      <c r="F25" s="2">
        <v>2</v>
      </c>
      <c r="O25" s="1">
        <v>232</v>
      </c>
      <c r="P25" s="1" t="s">
        <v>185</v>
      </c>
      <c r="Q25" s="1" t="s">
        <v>311</v>
      </c>
      <c r="R25" s="1">
        <v>4</v>
      </c>
      <c r="S25" s="1">
        <v>1</v>
      </c>
    </row>
    <row r="26" spans="2:19" x14ac:dyDescent="0.3">
      <c r="B26" s="2">
        <v>46</v>
      </c>
      <c r="C26" s="2" t="s">
        <v>20</v>
      </c>
      <c r="D26" s="2" t="s">
        <v>306</v>
      </c>
      <c r="E26" s="2">
        <v>594</v>
      </c>
      <c r="F26" s="2">
        <v>2</v>
      </c>
      <c r="O26" s="1">
        <v>371</v>
      </c>
      <c r="P26" s="1" t="s">
        <v>194</v>
      </c>
      <c r="Q26" s="1" t="s">
        <v>311</v>
      </c>
      <c r="R26" s="1">
        <v>4</v>
      </c>
      <c r="S26" s="1">
        <v>1</v>
      </c>
    </row>
    <row r="27" spans="2:19" x14ac:dyDescent="0.3">
      <c r="B27" s="2">
        <v>42</v>
      </c>
      <c r="C27" s="2" t="s">
        <v>28</v>
      </c>
      <c r="D27" s="2" t="s">
        <v>295</v>
      </c>
      <c r="E27" s="2">
        <v>537</v>
      </c>
      <c r="F27" s="2">
        <v>2</v>
      </c>
      <c r="O27" s="1">
        <v>190</v>
      </c>
      <c r="P27" s="1" t="s">
        <v>7</v>
      </c>
      <c r="Q27" s="1" t="s">
        <v>373</v>
      </c>
      <c r="R27" s="1">
        <v>4</v>
      </c>
      <c r="S27" s="1">
        <v>1</v>
      </c>
    </row>
    <row r="28" spans="2:19" x14ac:dyDescent="0.3">
      <c r="B28" s="2">
        <v>21</v>
      </c>
      <c r="C28" s="2" t="s">
        <v>26</v>
      </c>
      <c r="D28" s="2" t="s">
        <v>296</v>
      </c>
      <c r="E28" s="2">
        <v>395</v>
      </c>
      <c r="F28" s="2">
        <v>2</v>
      </c>
      <c r="O28" s="1">
        <v>408</v>
      </c>
      <c r="P28" s="1" t="s">
        <v>2</v>
      </c>
      <c r="Q28" s="1" t="s">
        <v>311</v>
      </c>
      <c r="R28" s="1">
        <v>4</v>
      </c>
      <c r="S28" s="1">
        <v>1</v>
      </c>
    </row>
    <row r="29" spans="2:19" x14ac:dyDescent="0.3">
      <c r="B29" s="2">
        <v>85</v>
      </c>
      <c r="C29" s="2" t="s">
        <v>18</v>
      </c>
      <c r="D29" s="2" t="s">
        <v>298</v>
      </c>
      <c r="E29" s="2">
        <v>280</v>
      </c>
      <c r="F29" s="2">
        <v>2</v>
      </c>
      <c r="O29" s="1">
        <v>50</v>
      </c>
      <c r="P29" s="1" t="s">
        <v>146</v>
      </c>
      <c r="Q29" s="1" t="s">
        <v>297</v>
      </c>
      <c r="R29" s="1">
        <v>30</v>
      </c>
      <c r="S29" s="1">
        <v>2</v>
      </c>
    </row>
    <row r="30" spans="2:19" x14ac:dyDescent="0.3">
      <c r="B30" s="2">
        <v>88</v>
      </c>
      <c r="C30" s="2" t="s">
        <v>56</v>
      </c>
      <c r="D30" s="2" t="s">
        <v>300</v>
      </c>
      <c r="E30" s="2">
        <v>265</v>
      </c>
      <c r="F30" s="2">
        <v>2</v>
      </c>
      <c r="O30" s="1">
        <v>32</v>
      </c>
      <c r="P30" s="1" t="s">
        <v>43</v>
      </c>
      <c r="Q30" s="1" t="s">
        <v>294</v>
      </c>
      <c r="R30" s="1">
        <v>18</v>
      </c>
      <c r="S30" s="1">
        <v>2</v>
      </c>
    </row>
    <row r="31" spans="2:19" x14ac:dyDescent="0.3">
      <c r="B31" s="2">
        <v>42</v>
      </c>
      <c r="C31" s="2" t="s">
        <v>28</v>
      </c>
      <c r="D31" s="2" t="s">
        <v>368</v>
      </c>
      <c r="E31" s="2">
        <v>197</v>
      </c>
      <c r="F31" s="2">
        <v>2</v>
      </c>
      <c r="O31" s="1">
        <v>67</v>
      </c>
      <c r="P31" s="1" t="s">
        <v>169</v>
      </c>
      <c r="Q31" s="1" t="s">
        <v>306</v>
      </c>
      <c r="R31" s="1">
        <v>18</v>
      </c>
      <c r="S31" s="1">
        <v>2</v>
      </c>
    </row>
    <row r="32" spans="2:19" x14ac:dyDescent="0.3">
      <c r="B32" s="2">
        <v>32</v>
      </c>
      <c r="C32" s="2" t="s">
        <v>43</v>
      </c>
      <c r="D32" s="2" t="s">
        <v>307</v>
      </c>
      <c r="E32" s="2">
        <v>191</v>
      </c>
      <c r="F32" s="2">
        <v>2</v>
      </c>
      <c r="O32" s="1">
        <v>163</v>
      </c>
      <c r="P32" s="1" t="s">
        <v>80</v>
      </c>
      <c r="Q32" s="1" t="s">
        <v>295</v>
      </c>
      <c r="R32" s="1">
        <v>18</v>
      </c>
      <c r="S32" s="1">
        <v>2</v>
      </c>
    </row>
    <row r="33" spans="2:19" x14ac:dyDescent="0.3">
      <c r="B33" s="2">
        <v>345</v>
      </c>
      <c r="C33" s="2" t="s">
        <v>50</v>
      </c>
      <c r="D33" s="2" t="s">
        <v>302</v>
      </c>
      <c r="E33" s="2">
        <v>183</v>
      </c>
      <c r="F33" s="2">
        <v>2</v>
      </c>
      <c r="O33" s="1">
        <v>364</v>
      </c>
      <c r="P33" s="1" t="s">
        <v>196</v>
      </c>
      <c r="Q33" s="1" t="s">
        <v>296</v>
      </c>
      <c r="R33" s="1">
        <v>17</v>
      </c>
      <c r="S33" s="1">
        <v>2</v>
      </c>
    </row>
    <row r="34" spans="2:19" x14ac:dyDescent="0.3">
      <c r="B34" s="2">
        <v>254</v>
      </c>
      <c r="C34" s="2" t="s">
        <v>27</v>
      </c>
      <c r="D34" s="2" t="s">
        <v>299</v>
      </c>
      <c r="E34" s="2">
        <v>177</v>
      </c>
      <c r="F34" s="2">
        <v>2</v>
      </c>
      <c r="O34" s="1">
        <v>386</v>
      </c>
      <c r="P34" s="1" t="s">
        <v>204</v>
      </c>
      <c r="Q34" s="1" t="s">
        <v>300</v>
      </c>
      <c r="R34" s="1">
        <v>16</v>
      </c>
      <c r="S34" s="1">
        <v>2</v>
      </c>
    </row>
    <row r="35" spans="2:19" x14ac:dyDescent="0.3">
      <c r="B35" s="2">
        <v>110</v>
      </c>
      <c r="C35" s="2" t="s">
        <v>17</v>
      </c>
      <c r="D35" s="2" t="s">
        <v>308</v>
      </c>
      <c r="E35" s="2">
        <v>149</v>
      </c>
      <c r="F35" s="2">
        <v>2</v>
      </c>
      <c r="O35" s="1">
        <v>309</v>
      </c>
      <c r="P35" s="1" t="s">
        <v>147</v>
      </c>
      <c r="Q35" s="1" t="s">
        <v>298</v>
      </c>
      <c r="R35" s="1">
        <v>10</v>
      </c>
      <c r="S35" s="1">
        <v>2</v>
      </c>
    </row>
    <row r="36" spans="2:19" x14ac:dyDescent="0.3">
      <c r="B36" s="2">
        <v>85</v>
      </c>
      <c r="C36" s="2" t="s">
        <v>18</v>
      </c>
      <c r="D36" s="2" t="s">
        <v>371</v>
      </c>
      <c r="E36" s="2">
        <v>136</v>
      </c>
      <c r="F36" s="2">
        <v>2</v>
      </c>
      <c r="O36" s="1">
        <v>73</v>
      </c>
      <c r="P36" s="1" t="s">
        <v>251</v>
      </c>
      <c r="Q36" s="1" t="s">
        <v>368</v>
      </c>
      <c r="R36" s="1">
        <v>8</v>
      </c>
      <c r="S36" s="1">
        <v>2</v>
      </c>
    </row>
    <row r="37" spans="2:19" x14ac:dyDescent="0.3">
      <c r="B37" s="2">
        <v>147</v>
      </c>
      <c r="C37" s="2" t="s">
        <v>21</v>
      </c>
      <c r="D37" s="2" t="s">
        <v>301</v>
      </c>
      <c r="E37" s="2">
        <v>133</v>
      </c>
      <c r="F37" s="2">
        <v>2</v>
      </c>
      <c r="O37" s="1">
        <v>364</v>
      </c>
      <c r="P37" s="1" t="s">
        <v>196</v>
      </c>
      <c r="Q37" s="1" t="s">
        <v>301</v>
      </c>
      <c r="R37" s="1">
        <v>7</v>
      </c>
      <c r="S37" s="1">
        <v>2</v>
      </c>
    </row>
    <row r="38" spans="2:19" x14ac:dyDescent="0.3">
      <c r="B38" s="2">
        <v>62</v>
      </c>
      <c r="C38" s="2" t="s">
        <v>47</v>
      </c>
      <c r="D38" s="2" t="s">
        <v>310</v>
      </c>
      <c r="E38" s="2">
        <v>127</v>
      </c>
      <c r="F38" s="2">
        <v>2</v>
      </c>
      <c r="O38" s="1">
        <v>364</v>
      </c>
      <c r="P38" s="1" t="s">
        <v>196</v>
      </c>
      <c r="Q38" s="1" t="s">
        <v>310</v>
      </c>
      <c r="R38" s="1">
        <v>7</v>
      </c>
      <c r="S38" s="1">
        <v>2</v>
      </c>
    </row>
    <row r="39" spans="2:19" x14ac:dyDescent="0.3">
      <c r="B39" s="2">
        <v>355</v>
      </c>
      <c r="C39" s="2" t="s">
        <v>29</v>
      </c>
      <c r="D39" s="2" t="s">
        <v>311</v>
      </c>
      <c r="E39" s="2">
        <v>115</v>
      </c>
      <c r="F39" s="2">
        <v>2</v>
      </c>
      <c r="O39" s="1">
        <v>333</v>
      </c>
      <c r="P39" s="1" t="s">
        <v>252</v>
      </c>
      <c r="Q39" s="1" t="s">
        <v>302</v>
      </c>
      <c r="R39" s="1">
        <v>7</v>
      </c>
      <c r="S39" s="1">
        <v>2</v>
      </c>
    </row>
    <row r="40" spans="2:19" x14ac:dyDescent="0.3">
      <c r="B40" s="2">
        <v>88</v>
      </c>
      <c r="C40" s="2" t="s">
        <v>56</v>
      </c>
      <c r="D40" s="2" t="s">
        <v>309</v>
      </c>
      <c r="E40" s="2">
        <v>113</v>
      </c>
      <c r="F40" s="2">
        <v>2</v>
      </c>
      <c r="O40" s="1">
        <v>299</v>
      </c>
      <c r="P40" s="1" t="s">
        <v>187</v>
      </c>
      <c r="Q40" s="1" t="s">
        <v>299</v>
      </c>
      <c r="R40" s="1">
        <v>7</v>
      </c>
      <c r="S40" s="1">
        <v>2</v>
      </c>
    </row>
    <row r="41" spans="2:19" x14ac:dyDescent="0.3">
      <c r="B41" s="2">
        <v>305</v>
      </c>
      <c r="C41" s="2" t="s">
        <v>55</v>
      </c>
      <c r="D41" s="2" t="s">
        <v>373</v>
      </c>
      <c r="E41" s="2">
        <v>104</v>
      </c>
      <c r="F41" s="2">
        <v>2</v>
      </c>
      <c r="O41" s="1">
        <v>32</v>
      </c>
      <c r="P41" s="1" t="s">
        <v>43</v>
      </c>
      <c r="Q41" s="1" t="s">
        <v>307</v>
      </c>
      <c r="R41" s="1">
        <v>7</v>
      </c>
      <c r="S41" s="1">
        <v>2</v>
      </c>
    </row>
    <row r="42" spans="2:19" x14ac:dyDescent="0.3">
      <c r="B42" s="2">
        <v>321</v>
      </c>
      <c r="C42" s="2" t="s">
        <v>81</v>
      </c>
      <c r="D42" s="2" t="s">
        <v>369</v>
      </c>
      <c r="E42" s="2">
        <v>89</v>
      </c>
      <c r="F42" s="2">
        <v>2</v>
      </c>
      <c r="O42" s="1">
        <v>367</v>
      </c>
      <c r="P42" s="1" t="s">
        <v>223</v>
      </c>
      <c r="Q42" s="1" t="s">
        <v>308</v>
      </c>
      <c r="R42" s="1">
        <v>6</v>
      </c>
      <c r="S42" s="1">
        <v>2</v>
      </c>
    </row>
    <row r="43" spans="2:19" x14ac:dyDescent="0.3">
      <c r="B43" s="2">
        <v>431</v>
      </c>
      <c r="C43" s="2" t="s">
        <v>15</v>
      </c>
      <c r="D43" s="2" t="s">
        <v>372</v>
      </c>
      <c r="E43" s="2">
        <v>70</v>
      </c>
      <c r="F43" s="2">
        <v>2</v>
      </c>
      <c r="O43" s="1">
        <v>374</v>
      </c>
      <c r="P43" s="1" t="s">
        <v>121</v>
      </c>
      <c r="Q43" s="1" t="s">
        <v>309</v>
      </c>
      <c r="R43" s="1">
        <v>4</v>
      </c>
      <c r="S43" s="1">
        <v>2</v>
      </c>
    </row>
    <row r="44" spans="2:19" x14ac:dyDescent="0.3">
      <c r="B44" s="2">
        <v>162</v>
      </c>
      <c r="C44" s="2" t="s">
        <v>19</v>
      </c>
      <c r="D44" s="2" t="s">
        <v>294</v>
      </c>
      <c r="E44" s="2">
        <v>963</v>
      </c>
      <c r="F44" s="2">
        <v>3</v>
      </c>
      <c r="O44" s="1">
        <v>67</v>
      </c>
      <c r="P44" s="1" t="s">
        <v>169</v>
      </c>
      <c r="Q44" s="1" t="s">
        <v>369</v>
      </c>
      <c r="R44" s="1">
        <v>4</v>
      </c>
      <c r="S44" s="1">
        <v>2</v>
      </c>
    </row>
    <row r="45" spans="2:19" x14ac:dyDescent="0.3">
      <c r="B45" s="2">
        <v>31</v>
      </c>
      <c r="C45" s="2" t="s">
        <v>41</v>
      </c>
      <c r="D45" s="2" t="s">
        <v>306</v>
      </c>
      <c r="E45" s="2">
        <v>532</v>
      </c>
      <c r="F45" s="2">
        <v>3</v>
      </c>
      <c r="O45" s="1">
        <v>432</v>
      </c>
      <c r="P45" s="1" t="s">
        <v>259</v>
      </c>
      <c r="Q45" s="1" t="s">
        <v>309</v>
      </c>
      <c r="R45" s="1">
        <v>4</v>
      </c>
      <c r="S45" s="1">
        <v>2</v>
      </c>
    </row>
    <row r="46" spans="2:19" x14ac:dyDescent="0.3">
      <c r="B46" s="2">
        <v>208</v>
      </c>
      <c r="C46" s="2" t="s">
        <v>52</v>
      </c>
      <c r="D46" s="2" t="s">
        <v>297</v>
      </c>
      <c r="E46" s="2">
        <v>433</v>
      </c>
      <c r="F46" s="2">
        <v>3</v>
      </c>
      <c r="O46" s="1">
        <v>310</v>
      </c>
      <c r="P46" s="1" t="s">
        <v>130</v>
      </c>
      <c r="Q46" s="1" t="s">
        <v>371</v>
      </c>
      <c r="R46" s="1">
        <v>4</v>
      </c>
      <c r="S46" s="1">
        <v>2</v>
      </c>
    </row>
    <row r="47" spans="2:19" x14ac:dyDescent="0.3">
      <c r="B47" s="2">
        <v>2</v>
      </c>
      <c r="C47" s="2" t="s">
        <v>32</v>
      </c>
      <c r="D47" s="2" t="s">
        <v>296</v>
      </c>
      <c r="E47" s="2">
        <v>319</v>
      </c>
      <c r="F47" s="2">
        <v>3</v>
      </c>
      <c r="O47" s="1">
        <v>80</v>
      </c>
      <c r="P47" s="1" t="s">
        <v>167</v>
      </c>
      <c r="Q47" s="1" t="s">
        <v>371</v>
      </c>
      <c r="R47" s="1">
        <v>4</v>
      </c>
      <c r="S47" s="1">
        <v>2</v>
      </c>
    </row>
    <row r="48" spans="2:19" x14ac:dyDescent="0.3">
      <c r="B48" s="2">
        <v>187</v>
      </c>
      <c r="C48" s="2" t="s">
        <v>14</v>
      </c>
      <c r="D48" s="2" t="s">
        <v>300</v>
      </c>
      <c r="E48" s="2">
        <v>262</v>
      </c>
      <c r="F48" s="2">
        <v>3</v>
      </c>
      <c r="O48" s="1">
        <v>350</v>
      </c>
      <c r="P48" s="1" t="s">
        <v>109</v>
      </c>
      <c r="Q48" s="1" t="s">
        <v>371</v>
      </c>
      <c r="R48" s="1">
        <v>4</v>
      </c>
      <c r="S48" s="1">
        <v>2</v>
      </c>
    </row>
    <row r="49" spans="2:19" x14ac:dyDescent="0.3">
      <c r="B49" s="2">
        <v>163</v>
      </c>
      <c r="C49" s="2" t="s">
        <v>80</v>
      </c>
      <c r="D49" s="2" t="s">
        <v>295</v>
      </c>
      <c r="E49" s="2">
        <v>236</v>
      </c>
      <c r="F49" s="2">
        <v>3</v>
      </c>
      <c r="O49" s="1">
        <v>194</v>
      </c>
      <c r="P49" s="1" t="s">
        <v>222</v>
      </c>
      <c r="Q49" s="1" t="s">
        <v>369</v>
      </c>
      <c r="R49" s="1">
        <v>4</v>
      </c>
      <c r="S49" s="1">
        <v>2</v>
      </c>
    </row>
    <row r="50" spans="2:19" x14ac:dyDescent="0.3">
      <c r="B50" s="2">
        <v>6</v>
      </c>
      <c r="C50" s="2" t="s">
        <v>30</v>
      </c>
      <c r="D50" s="2" t="s">
        <v>298</v>
      </c>
      <c r="E50" s="2">
        <v>217</v>
      </c>
      <c r="F50" s="2">
        <v>3</v>
      </c>
      <c r="O50" s="1">
        <v>299</v>
      </c>
      <c r="P50" s="1" t="s">
        <v>187</v>
      </c>
      <c r="Q50" s="1" t="s">
        <v>309</v>
      </c>
      <c r="R50" s="1">
        <v>4</v>
      </c>
      <c r="S50" s="1">
        <v>2</v>
      </c>
    </row>
    <row r="51" spans="2:19" x14ac:dyDescent="0.3">
      <c r="B51" s="2">
        <v>100</v>
      </c>
      <c r="C51" s="2" t="s">
        <v>23</v>
      </c>
      <c r="D51" s="2" t="s">
        <v>302</v>
      </c>
      <c r="E51" s="2">
        <v>172</v>
      </c>
      <c r="F51" s="2">
        <v>3</v>
      </c>
      <c r="O51" s="1">
        <v>80</v>
      </c>
      <c r="P51" s="1" t="s">
        <v>167</v>
      </c>
      <c r="Q51" s="1" t="s">
        <v>372</v>
      </c>
      <c r="R51" s="1">
        <v>4</v>
      </c>
      <c r="S51" s="1">
        <v>2</v>
      </c>
    </row>
    <row r="52" spans="2:19" x14ac:dyDescent="0.3">
      <c r="B52" s="2">
        <v>339</v>
      </c>
      <c r="C52" s="2" t="s">
        <v>44</v>
      </c>
      <c r="D52" s="2" t="s">
        <v>307</v>
      </c>
      <c r="E52" s="2">
        <v>165</v>
      </c>
      <c r="F52" s="2">
        <v>3</v>
      </c>
      <c r="O52" s="1">
        <v>106</v>
      </c>
      <c r="P52" s="1" t="s">
        <v>230</v>
      </c>
      <c r="Q52" s="1" t="s">
        <v>311</v>
      </c>
      <c r="R52" s="1">
        <v>3</v>
      </c>
      <c r="S52" s="1">
        <v>2</v>
      </c>
    </row>
    <row r="53" spans="2:19" x14ac:dyDescent="0.3">
      <c r="B53" s="2">
        <v>31</v>
      </c>
      <c r="C53" s="2" t="s">
        <v>41</v>
      </c>
      <c r="D53" s="2" t="s">
        <v>301</v>
      </c>
      <c r="E53" s="2">
        <v>131</v>
      </c>
      <c r="F53" s="2">
        <v>3</v>
      </c>
      <c r="O53" s="1">
        <v>315</v>
      </c>
      <c r="P53" s="1" t="s">
        <v>216</v>
      </c>
      <c r="Q53" s="1" t="s">
        <v>373</v>
      </c>
      <c r="R53" s="1">
        <v>3</v>
      </c>
      <c r="S53" s="1">
        <v>2</v>
      </c>
    </row>
    <row r="54" spans="2:19" x14ac:dyDescent="0.3">
      <c r="B54" s="2">
        <v>191</v>
      </c>
      <c r="C54" s="2" t="s">
        <v>101</v>
      </c>
      <c r="D54" s="2" t="s">
        <v>299</v>
      </c>
      <c r="E54" s="2">
        <v>127</v>
      </c>
      <c r="F54" s="2">
        <v>3</v>
      </c>
      <c r="O54" s="1">
        <v>382</v>
      </c>
      <c r="P54" s="1" t="s">
        <v>247</v>
      </c>
      <c r="Q54" s="1" t="s">
        <v>311</v>
      </c>
      <c r="R54" s="1">
        <v>3</v>
      </c>
      <c r="S54" s="1">
        <v>2</v>
      </c>
    </row>
    <row r="55" spans="2:19" x14ac:dyDescent="0.3">
      <c r="B55" s="2">
        <v>85</v>
      </c>
      <c r="C55" s="2" t="s">
        <v>18</v>
      </c>
      <c r="D55" s="2" t="s">
        <v>368</v>
      </c>
      <c r="E55" s="2">
        <v>123</v>
      </c>
      <c r="F55" s="2">
        <v>3</v>
      </c>
      <c r="O55" s="1">
        <v>322</v>
      </c>
      <c r="P55" s="1" t="s">
        <v>132</v>
      </c>
      <c r="Q55" s="1" t="s">
        <v>311</v>
      </c>
      <c r="R55" s="1">
        <v>3</v>
      </c>
      <c r="S55" s="1">
        <v>2</v>
      </c>
    </row>
    <row r="56" spans="2:19" x14ac:dyDescent="0.3">
      <c r="B56" s="2">
        <v>409</v>
      </c>
      <c r="C56" s="2" t="s">
        <v>24</v>
      </c>
      <c r="D56" s="2" t="s">
        <v>310</v>
      </c>
      <c r="E56" s="2">
        <v>119</v>
      </c>
      <c r="F56" s="2">
        <v>3</v>
      </c>
      <c r="O56" s="1">
        <v>166</v>
      </c>
      <c r="P56" s="1" t="s">
        <v>145</v>
      </c>
      <c r="Q56" s="1" t="s">
        <v>311</v>
      </c>
      <c r="R56" s="1">
        <v>3</v>
      </c>
      <c r="S56" s="1">
        <v>2</v>
      </c>
    </row>
    <row r="57" spans="2:19" x14ac:dyDescent="0.3">
      <c r="B57" s="2">
        <v>20</v>
      </c>
      <c r="C57" s="2" t="s">
        <v>38</v>
      </c>
      <c r="D57" s="2" t="s">
        <v>308</v>
      </c>
      <c r="E57" s="2">
        <v>118</v>
      </c>
      <c r="F57" s="2">
        <v>3</v>
      </c>
      <c r="O57" s="1">
        <v>357</v>
      </c>
      <c r="P57" s="1" t="s">
        <v>186</v>
      </c>
      <c r="Q57" s="1" t="s">
        <v>297</v>
      </c>
      <c r="R57" s="1">
        <v>18</v>
      </c>
      <c r="S57" s="1">
        <v>3</v>
      </c>
    </row>
    <row r="58" spans="2:19" x14ac:dyDescent="0.3">
      <c r="B58" s="2">
        <v>2</v>
      </c>
      <c r="C58" s="2" t="s">
        <v>32</v>
      </c>
      <c r="D58" s="2" t="s">
        <v>309</v>
      </c>
      <c r="E58" s="2">
        <v>111</v>
      </c>
      <c r="F58" s="2">
        <v>3</v>
      </c>
      <c r="O58" s="1">
        <v>334</v>
      </c>
      <c r="P58" s="1" t="s">
        <v>49</v>
      </c>
      <c r="Q58" s="1" t="s">
        <v>306</v>
      </c>
      <c r="R58" s="1">
        <v>17</v>
      </c>
      <c r="S58" s="1">
        <v>3</v>
      </c>
    </row>
    <row r="59" spans="2:19" x14ac:dyDescent="0.3">
      <c r="B59" s="2">
        <v>41</v>
      </c>
      <c r="C59" s="2" t="s">
        <v>54</v>
      </c>
      <c r="D59" s="2" t="s">
        <v>373</v>
      </c>
      <c r="E59" s="2">
        <v>102</v>
      </c>
      <c r="F59" s="2">
        <v>3</v>
      </c>
      <c r="O59" s="1">
        <v>299</v>
      </c>
      <c r="P59" s="1" t="s">
        <v>187</v>
      </c>
      <c r="Q59" s="1" t="s">
        <v>295</v>
      </c>
      <c r="R59" s="1">
        <v>17</v>
      </c>
      <c r="S59" s="1">
        <v>3</v>
      </c>
    </row>
    <row r="60" spans="2:19" x14ac:dyDescent="0.3">
      <c r="B60" s="2">
        <v>339</v>
      </c>
      <c r="C60" s="2" t="s">
        <v>44</v>
      </c>
      <c r="D60" s="2" t="s">
        <v>311</v>
      </c>
      <c r="E60" s="2">
        <v>94</v>
      </c>
      <c r="F60" s="2">
        <v>3</v>
      </c>
      <c r="O60" s="1">
        <v>201</v>
      </c>
      <c r="P60" s="1" t="s">
        <v>162</v>
      </c>
      <c r="Q60" s="1" t="s">
        <v>296</v>
      </c>
      <c r="R60" s="1">
        <v>16</v>
      </c>
      <c r="S60" s="1">
        <v>3</v>
      </c>
    </row>
    <row r="61" spans="2:19" x14ac:dyDescent="0.3">
      <c r="B61" s="2">
        <v>306</v>
      </c>
      <c r="C61" s="2" t="s">
        <v>37</v>
      </c>
      <c r="D61" s="2" t="s">
        <v>371</v>
      </c>
      <c r="E61" s="2">
        <v>82</v>
      </c>
      <c r="F61" s="2">
        <v>3</v>
      </c>
      <c r="O61" s="1">
        <v>81</v>
      </c>
      <c r="P61" s="1" t="s">
        <v>161</v>
      </c>
      <c r="Q61" s="1" t="s">
        <v>294</v>
      </c>
      <c r="R61" s="1">
        <v>13</v>
      </c>
      <c r="S61" s="1">
        <v>3</v>
      </c>
    </row>
    <row r="62" spans="2:19" x14ac:dyDescent="0.3">
      <c r="B62" s="2">
        <v>2</v>
      </c>
      <c r="C62" s="2" t="s">
        <v>32</v>
      </c>
      <c r="D62" s="2" t="s">
        <v>372</v>
      </c>
      <c r="E62" s="2">
        <v>54</v>
      </c>
      <c r="F62" s="2">
        <v>3</v>
      </c>
      <c r="O62" s="1">
        <v>378</v>
      </c>
      <c r="P62" s="1" t="s">
        <v>155</v>
      </c>
      <c r="Q62" s="1" t="s">
        <v>294</v>
      </c>
      <c r="R62" s="1">
        <v>13</v>
      </c>
      <c r="S62" s="1">
        <v>3</v>
      </c>
    </row>
    <row r="63" spans="2:19" x14ac:dyDescent="0.3">
      <c r="B63" s="2">
        <v>320</v>
      </c>
      <c r="C63" s="2" t="s">
        <v>36</v>
      </c>
      <c r="D63" s="2" t="s">
        <v>369</v>
      </c>
      <c r="E63" s="2">
        <v>50</v>
      </c>
      <c r="F63" s="2">
        <v>3</v>
      </c>
      <c r="O63" s="1">
        <v>350</v>
      </c>
      <c r="P63" s="1" t="s">
        <v>109</v>
      </c>
      <c r="Q63" s="1" t="s">
        <v>300</v>
      </c>
      <c r="R63" s="1">
        <v>11</v>
      </c>
      <c r="S63" s="1">
        <v>3</v>
      </c>
    </row>
    <row r="64" spans="2:19" x14ac:dyDescent="0.3">
      <c r="B64" s="10"/>
      <c r="C64" s="10"/>
      <c r="D64" s="10"/>
      <c r="E64" s="10"/>
      <c r="F64" s="10"/>
      <c r="O64" s="1">
        <v>39</v>
      </c>
      <c r="P64" s="1" t="s">
        <v>233</v>
      </c>
      <c r="Q64" s="1" t="s">
        <v>298</v>
      </c>
      <c r="R64" s="1">
        <v>9</v>
      </c>
      <c r="S64" s="1">
        <v>3</v>
      </c>
    </row>
    <row r="65" spans="2:19" x14ac:dyDescent="0.3">
      <c r="B65" s="10"/>
      <c r="C65" s="10"/>
      <c r="D65" s="10"/>
      <c r="E65" s="10"/>
      <c r="F65" s="10"/>
      <c r="O65" s="1">
        <v>362</v>
      </c>
      <c r="P65" s="1" t="s">
        <v>104</v>
      </c>
      <c r="Q65" s="1" t="s">
        <v>302</v>
      </c>
      <c r="R65" s="1">
        <v>6</v>
      </c>
      <c r="S65" s="1">
        <v>3</v>
      </c>
    </row>
    <row r="66" spans="2:19" x14ac:dyDescent="0.3">
      <c r="B66" s="10"/>
      <c r="C66" s="10"/>
      <c r="D66" s="10"/>
      <c r="E66" s="10"/>
      <c r="F66" s="10"/>
      <c r="O66" s="1">
        <v>14</v>
      </c>
      <c r="P66" s="1" t="s">
        <v>193</v>
      </c>
      <c r="Q66" s="1" t="s">
        <v>302</v>
      </c>
      <c r="R66" s="1">
        <v>6</v>
      </c>
      <c r="S66" s="1">
        <v>3</v>
      </c>
    </row>
    <row r="67" spans="2:19" x14ac:dyDescent="0.3">
      <c r="B67" s="10"/>
      <c r="C67" s="10"/>
      <c r="D67" s="10"/>
      <c r="E67" s="10"/>
      <c r="F67" s="10"/>
      <c r="O67" s="1">
        <v>367</v>
      </c>
      <c r="P67" s="1" t="s">
        <v>223</v>
      </c>
      <c r="Q67" s="1" t="s">
        <v>302</v>
      </c>
      <c r="R67" s="1">
        <v>6</v>
      </c>
      <c r="S67" s="1">
        <v>3</v>
      </c>
    </row>
    <row r="68" spans="2:19" x14ac:dyDescent="0.3">
      <c r="B68" s="10"/>
      <c r="C68" s="10"/>
      <c r="D68" s="10"/>
      <c r="E68" s="10"/>
      <c r="F68" s="10"/>
      <c r="O68" s="1">
        <v>235</v>
      </c>
      <c r="P68" s="1" t="s">
        <v>229</v>
      </c>
      <c r="Q68" s="1" t="s">
        <v>299</v>
      </c>
      <c r="R68" s="1">
        <v>6</v>
      </c>
      <c r="S68" s="1">
        <v>3</v>
      </c>
    </row>
    <row r="69" spans="2:19" x14ac:dyDescent="0.3">
      <c r="B69" s="10"/>
      <c r="C69" s="10"/>
      <c r="D69" s="10"/>
      <c r="E69" s="10"/>
      <c r="F69" s="10"/>
      <c r="O69" s="1">
        <v>356</v>
      </c>
      <c r="P69" s="1" t="s">
        <v>149</v>
      </c>
      <c r="Q69" s="1" t="s">
        <v>302</v>
      </c>
      <c r="R69" s="1">
        <v>6</v>
      </c>
      <c r="S69" s="1">
        <v>3</v>
      </c>
    </row>
    <row r="70" spans="2:19" x14ac:dyDescent="0.3">
      <c r="B70" s="10"/>
      <c r="C70" s="10"/>
      <c r="D70" s="10"/>
      <c r="E70" s="10"/>
      <c r="F70" s="10"/>
      <c r="O70" s="1">
        <v>201</v>
      </c>
      <c r="P70" s="1" t="s">
        <v>162</v>
      </c>
      <c r="Q70" s="1" t="s">
        <v>301</v>
      </c>
      <c r="R70" s="1">
        <v>5</v>
      </c>
      <c r="S70" s="1">
        <v>3</v>
      </c>
    </row>
    <row r="71" spans="2:19" x14ac:dyDescent="0.3">
      <c r="B71" s="10"/>
      <c r="C71" s="10"/>
      <c r="D71" s="10"/>
      <c r="E71" s="10"/>
      <c r="F71" s="10"/>
      <c r="O71" s="1">
        <v>89</v>
      </c>
      <c r="P71" s="1" t="s">
        <v>156</v>
      </c>
      <c r="Q71" s="1" t="s">
        <v>307</v>
      </c>
      <c r="R71" s="1">
        <v>5</v>
      </c>
      <c r="S71" s="1">
        <v>3</v>
      </c>
    </row>
    <row r="72" spans="2:19" x14ac:dyDescent="0.3">
      <c r="B72" s="10"/>
      <c r="C72" s="10"/>
      <c r="D72" s="10"/>
      <c r="E72" s="10"/>
      <c r="F72" s="10"/>
      <c r="O72" s="1">
        <v>350</v>
      </c>
      <c r="P72" s="1" t="s">
        <v>109</v>
      </c>
      <c r="Q72" s="1" t="s">
        <v>307</v>
      </c>
      <c r="R72" s="1">
        <v>5</v>
      </c>
      <c r="S72" s="1">
        <v>3</v>
      </c>
    </row>
    <row r="73" spans="2:19" x14ac:dyDescent="0.3">
      <c r="B73" s="10"/>
      <c r="C73" s="10"/>
      <c r="D73" s="10"/>
      <c r="E73" s="10"/>
      <c r="F73" s="10"/>
      <c r="O73" s="1">
        <v>310</v>
      </c>
      <c r="P73" s="1" t="s">
        <v>130</v>
      </c>
      <c r="Q73" s="1" t="s">
        <v>307</v>
      </c>
      <c r="R73" s="1">
        <v>5</v>
      </c>
      <c r="S73" s="1">
        <v>3</v>
      </c>
    </row>
    <row r="74" spans="2:19" x14ac:dyDescent="0.3">
      <c r="B74" s="10"/>
      <c r="C74" s="10"/>
      <c r="D74" s="10"/>
      <c r="E74" s="10"/>
      <c r="F74" s="10"/>
      <c r="O74" s="1">
        <v>201</v>
      </c>
      <c r="P74" s="1" t="s">
        <v>162</v>
      </c>
      <c r="Q74" s="1" t="s">
        <v>368</v>
      </c>
      <c r="R74" s="1">
        <v>5</v>
      </c>
      <c r="S74" s="1">
        <v>3</v>
      </c>
    </row>
    <row r="75" spans="2:19" x14ac:dyDescent="0.3">
      <c r="B75" s="10"/>
      <c r="C75" s="10"/>
      <c r="D75" s="10"/>
      <c r="E75" s="10"/>
      <c r="F75" s="10"/>
      <c r="O75" s="1">
        <v>395</v>
      </c>
      <c r="P75" s="1" t="s">
        <v>208</v>
      </c>
      <c r="Q75" s="1" t="s">
        <v>308</v>
      </c>
      <c r="R75" s="1">
        <v>5</v>
      </c>
      <c r="S75" s="1">
        <v>3</v>
      </c>
    </row>
    <row r="76" spans="2:19" x14ac:dyDescent="0.3">
      <c r="B76" s="10"/>
      <c r="C76" s="10"/>
      <c r="D76" s="10"/>
      <c r="E76" s="10"/>
      <c r="F76" s="10"/>
      <c r="O76" s="1">
        <v>374</v>
      </c>
      <c r="P76" s="1" t="s">
        <v>121</v>
      </c>
      <c r="Q76" s="1" t="s">
        <v>310</v>
      </c>
      <c r="R76" s="1">
        <v>5</v>
      </c>
      <c r="S76" s="1">
        <v>3</v>
      </c>
    </row>
    <row r="77" spans="2:19" x14ac:dyDescent="0.3">
      <c r="B77" s="10"/>
      <c r="C77" s="10"/>
      <c r="D77" s="10"/>
      <c r="E77" s="10"/>
      <c r="F77" s="10"/>
      <c r="O77" s="1">
        <v>364</v>
      </c>
      <c r="P77" s="1" t="s">
        <v>196</v>
      </c>
      <c r="Q77" s="1" t="s">
        <v>371</v>
      </c>
      <c r="R77" s="1">
        <v>3</v>
      </c>
      <c r="S77" s="1">
        <v>3</v>
      </c>
    </row>
    <row r="78" spans="2:19" x14ac:dyDescent="0.3">
      <c r="B78" s="10"/>
      <c r="C78" s="10"/>
      <c r="D78" s="10"/>
      <c r="E78" s="10"/>
      <c r="F78" s="10"/>
      <c r="O78" s="1">
        <v>334</v>
      </c>
      <c r="P78" s="1" t="s">
        <v>49</v>
      </c>
      <c r="Q78" s="1" t="s">
        <v>371</v>
      </c>
      <c r="R78" s="1">
        <v>3</v>
      </c>
      <c r="S78" s="1">
        <v>3</v>
      </c>
    </row>
    <row r="79" spans="2:19" x14ac:dyDescent="0.3">
      <c r="B79" s="10"/>
      <c r="C79" s="10"/>
      <c r="D79" s="10"/>
      <c r="E79" s="10"/>
      <c r="F79" s="10"/>
      <c r="O79" s="1">
        <v>71</v>
      </c>
      <c r="P79" s="1" t="s">
        <v>135</v>
      </c>
      <c r="Q79" s="1" t="s">
        <v>372</v>
      </c>
      <c r="R79" s="1">
        <v>3</v>
      </c>
      <c r="S79" s="1">
        <v>3</v>
      </c>
    </row>
    <row r="80" spans="2:19" x14ac:dyDescent="0.3">
      <c r="B80" s="10"/>
      <c r="C80" s="10"/>
      <c r="D80" s="10"/>
      <c r="E80" s="10"/>
      <c r="F80" s="10"/>
      <c r="O80" s="1">
        <v>299</v>
      </c>
      <c r="P80" s="1" t="s">
        <v>187</v>
      </c>
      <c r="Q80" s="1" t="s">
        <v>371</v>
      </c>
      <c r="R80" s="1">
        <v>3</v>
      </c>
      <c r="S80" s="1">
        <v>3</v>
      </c>
    </row>
    <row r="81" spans="2:19" x14ac:dyDescent="0.3">
      <c r="B81" s="10"/>
      <c r="C81" s="10"/>
      <c r="D81" s="10"/>
      <c r="E81" s="10"/>
      <c r="F81" s="10"/>
      <c r="O81" s="1">
        <v>71</v>
      </c>
      <c r="P81" s="1" t="s">
        <v>135</v>
      </c>
      <c r="Q81" s="1" t="s">
        <v>309</v>
      </c>
      <c r="R81" s="1">
        <v>3</v>
      </c>
      <c r="S81" s="1">
        <v>3</v>
      </c>
    </row>
    <row r="82" spans="2:19" x14ac:dyDescent="0.3">
      <c r="B82" s="10"/>
      <c r="C82" s="10"/>
      <c r="D82" s="10"/>
      <c r="E82" s="10"/>
      <c r="F82" s="10"/>
      <c r="O82" s="1">
        <v>370</v>
      </c>
      <c r="P82" s="1" t="s">
        <v>214</v>
      </c>
      <c r="Q82" s="1" t="s">
        <v>309</v>
      </c>
      <c r="R82" s="1">
        <v>3</v>
      </c>
      <c r="S82" s="1">
        <v>3</v>
      </c>
    </row>
    <row r="83" spans="2:19" x14ac:dyDescent="0.3">
      <c r="B83" s="10"/>
      <c r="C83" s="10"/>
      <c r="D83" s="10"/>
      <c r="E83" s="10"/>
      <c r="F83" s="10"/>
      <c r="O83" s="1">
        <v>364</v>
      </c>
      <c r="P83" s="1" t="s">
        <v>196</v>
      </c>
      <c r="Q83" s="1" t="s">
        <v>309</v>
      </c>
      <c r="R83" s="1">
        <v>3</v>
      </c>
      <c r="S83" s="1">
        <v>3</v>
      </c>
    </row>
    <row r="84" spans="2:19" x14ac:dyDescent="0.3">
      <c r="B84" s="10"/>
      <c r="C84" s="10"/>
      <c r="D84" s="10"/>
      <c r="E84" s="10"/>
      <c r="F84" s="10"/>
      <c r="O84" s="1">
        <v>50</v>
      </c>
      <c r="P84" s="1" t="s">
        <v>146</v>
      </c>
      <c r="Q84" s="1" t="s">
        <v>373</v>
      </c>
      <c r="R84" s="1">
        <v>2</v>
      </c>
      <c r="S84" s="1">
        <v>3</v>
      </c>
    </row>
    <row r="85" spans="2:19" x14ac:dyDescent="0.3">
      <c r="B85" s="10"/>
      <c r="C85" s="10"/>
      <c r="D85" s="10"/>
      <c r="E85" s="10"/>
      <c r="F85" s="10"/>
      <c r="O85" s="1">
        <v>109</v>
      </c>
      <c r="P85" s="1" t="s">
        <v>97</v>
      </c>
      <c r="Q85" s="1" t="s">
        <v>311</v>
      </c>
      <c r="R85" s="1">
        <v>2</v>
      </c>
      <c r="S85" s="1">
        <v>3</v>
      </c>
    </row>
    <row r="86" spans="2:19" x14ac:dyDescent="0.3">
      <c r="B86" s="10"/>
      <c r="C86" s="10"/>
      <c r="D86" s="10"/>
      <c r="E86" s="10"/>
      <c r="F86" s="10"/>
      <c r="O86" s="1">
        <v>162</v>
      </c>
      <c r="P86" s="1" t="s">
        <v>19</v>
      </c>
      <c r="Q86" s="1" t="s">
        <v>311</v>
      </c>
      <c r="R86" s="1">
        <v>2</v>
      </c>
      <c r="S86" s="1">
        <v>3</v>
      </c>
    </row>
    <row r="87" spans="2:19" x14ac:dyDescent="0.3">
      <c r="B87" s="10"/>
      <c r="C87" s="10"/>
      <c r="D87" s="10"/>
      <c r="E87" s="10"/>
      <c r="F87" s="10"/>
      <c r="O87" s="1">
        <v>429</v>
      </c>
      <c r="P87" s="1" t="s">
        <v>235</v>
      </c>
      <c r="Q87" s="1" t="s">
        <v>311</v>
      </c>
      <c r="R87" s="1">
        <v>2</v>
      </c>
      <c r="S87" s="1">
        <v>3</v>
      </c>
    </row>
    <row r="88" spans="2:19" x14ac:dyDescent="0.3">
      <c r="B88" s="10"/>
      <c r="C88" s="10"/>
      <c r="D88" s="10"/>
      <c r="E88" s="10"/>
      <c r="F88" s="10"/>
      <c r="O88" s="1">
        <v>425</v>
      </c>
      <c r="P88" s="1" t="s">
        <v>212</v>
      </c>
      <c r="Q88" s="1" t="s">
        <v>311</v>
      </c>
      <c r="R88" s="1">
        <v>2</v>
      </c>
      <c r="S88" s="1">
        <v>3</v>
      </c>
    </row>
    <row r="89" spans="2:19" x14ac:dyDescent="0.3">
      <c r="B89" s="10"/>
      <c r="C89" s="10"/>
      <c r="D89" s="10"/>
      <c r="E89" s="10"/>
      <c r="F89" s="10"/>
      <c r="O89" s="1">
        <v>359</v>
      </c>
      <c r="P89" s="1" t="s">
        <v>255</v>
      </c>
      <c r="Q89" s="1" t="s">
        <v>311</v>
      </c>
      <c r="R89" s="1">
        <v>2</v>
      </c>
      <c r="S89" s="1">
        <v>3</v>
      </c>
    </row>
    <row r="90" spans="2:19" x14ac:dyDescent="0.3">
      <c r="B90" s="10"/>
      <c r="C90" s="10"/>
      <c r="D90" s="10"/>
      <c r="E90" s="10"/>
      <c r="F90" s="10"/>
      <c r="O90" s="1">
        <v>73</v>
      </c>
      <c r="P90" s="1" t="s">
        <v>251</v>
      </c>
      <c r="Q90" s="1" t="s">
        <v>369</v>
      </c>
      <c r="R90" s="1">
        <v>2</v>
      </c>
      <c r="S90" s="1">
        <v>3</v>
      </c>
    </row>
    <row r="91" spans="2:19" x14ac:dyDescent="0.3">
      <c r="B91" s="10"/>
      <c r="C91" s="10"/>
      <c r="D91" s="10"/>
      <c r="E91" s="10"/>
      <c r="F91" s="10"/>
      <c r="O91" s="1">
        <v>333</v>
      </c>
      <c r="P91" s="1" t="s">
        <v>252</v>
      </c>
      <c r="Q91" s="1" t="s">
        <v>369</v>
      </c>
      <c r="R91" s="1">
        <v>2</v>
      </c>
      <c r="S91" s="1">
        <v>3</v>
      </c>
    </row>
    <row r="92" spans="2:19" x14ac:dyDescent="0.3">
      <c r="B92" s="10"/>
      <c r="C92" s="10"/>
      <c r="D92" s="10"/>
      <c r="E92" s="10"/>
      <c r="F92" s="10"/>
      <c r="O92" s="1">
        <v>14</v>
      </c>
      <c r="P92" s="1" t="s">
        <v>193</v>
      </c>
      <c r="Q92" s="1" t="s">
        <v>369</v>
      </c>
      <c r="R92" s="1">
        <v>2</v>
      </c>
      <c r="S92" s="1">
        <v>3</v>
      </c>
    </row>
    <row r="93" spans="2:19" x14ac:dyDescent="0.3">
      <c r="B93" s="10"/>
      <c r="C93" s="10"/>
      <c r="D93" s="10"/>
      <c r="E93" s="10"/>
      <c r="F93" s="10"/>
      <c r="O93" s="1">
        <v>357</v>
      </c>
      <c r="P93" s="1" t="s">
        <v>186</v>
      </c>
      <c r="Q93" s="1" t="s">
        <v>373</v>
      </c>
      <c r="R93" s="1">
        <v>2</v>
      </c>
      <c r="S93" s="1">
        <v>3</v>
      </c>
    </row>
    <row r="94" spans="2:19" x14ac:dyDescent="0.3">
      <c r="B94" s="10"/>
      <c r="C94" s="10"/>
      <c r="D94" s="10"/>
      <c r="E94" s="10"/>
      <c r="F94" s="10"/>
      <c r="O94" s="1">
        <v>364</v>
      </c>
      <c r="P94" s="1" t="s">
        <v>196</v>
      </c>
      <c r="Q94" s="1" t="s">
        <v>373</v>
      </c>
      <c r="R94" s="1">
        <v>2</v>
      </c>
      <c r="S94" s="1">
        <v>3</v>
      </c>
    </row>
    <row r="95" spans="2:19" x14ac:dyDescent="0.3">
      <c r="B95" s="10"/>
      <c r="C95" s="10"/>
      <c r="D95" s="10"/>
      <c r="E95" s="10"/>
      <c r="F95" s="10"/>
      <c r="O95" s="1">
        <v>321</v>
      </c>
      <c r="P95" s="1" t="s">
        <v>81</v>
      </c>
      <c r="Q95" s="1" t="s">
        <v>369</v>
      </c>
      <c r="R95" s="1">
        <v>2</v>
      </c>
      <c r="S95" s="1">
        <v>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6C85A-255E-442A-A87E-50F1F93BDDAB}">
  <dimension ref="B1:G38"/>
  <sheetViews>
    <sheetView zoomScale="70" zoomScaleNormal="70" workbookViewId="0">
      <selection activeCell="M77" sqref="M77"/>
    </sheetView>
  </sheetViews>
  <sheetFormatPr defaultRowHeight="14.4" x14ac:dyDescent="0.3"/>
  <cols>
    <col min="3" max="3" width="51.109375" bestFit="1" customWidth="1"/>
    <col min="4" max="4" width="20.88671875" customWidth="1"/>
    <col min="5" max="5" width="19" customWidth="1"/>
    <col min="6" max="6" width="28.33203125" customWidth="1"/>
    <col min="7" max="7" width="15.77734375" customWidth="1"/>
  </cols>
  <sheetData>
    <row r="1" spans="2:6" ht="15.6" x14ac:dyDescent="0.3">
      <c r="C1" s="35" t="s">
        <v>385</v>
      </c>
    </row>
    <row r="3" spans="2:6" x14ac:dyDescent="0.3">
      <c r="C3" t="s">
        <v>383</v>
      </c>
      <c r="D3" t="s">
        <v>384</v>
      </c>
    </row>
    <row r="4" spans="2:6" x14ac:dyDescent="0.3">
      <c r="B4" s="2"/>
      <c r="C4" s="2">
        <v>128</v>
      </c>
      <c r="D4" s="2">
        <v>125</v>
      </c>
    </row>
    <row r="10" spans="2:6" ht="15.6" x14ac:dyDescent="0.3">
      <c r="C10" s="35" t="s">
        <v>390</v>
      </c>
    </row>
    <row r="11" spans="2:6" x14ac:dyDescent="0.3">
      <c r="C11" s="4" t="s">
        <v>386</v>
      </c>
      <c r="D11" s="4" t="s">
        <v>387</v>
      </c>
      <c r="E11" s="4" t="s">
        <v>388</v>
      </c>
      <c r="F11" s="4" t="s">
        <v>389</v>
      </c>
    </row>
    <row r="12" spans="2:6" x14ac:dyDescent="0.3">
      <c r="C12" s="2" t="s">
        <v>355</v>
      </c>
      <c r="D12" s="2">
        <v>6</v>
      </c>
      <c r="E12" s="2">
        <v>8</v>
      </c>
      <c r="F12" s="2">
        <v>75</v>
      </c>
    </row>
    <row r="13" spans="2:6" x14ac:dyDescent="0.3">
      <c r="C13" s="2" t="s">
        <v>331</v>
      </c>
      <c r="D13" s="2">
        <v>18</v>
      </c>
      <c r="E13" s="2">
        <v>28</v>
      </c>
      <c r="F13" s="2">
        <v>64.3</v>
      </c>
    </row>
    <row r="14" spans="2:6" x14ac:dyDescent="0.3">
      <c r="C14" s="2" t="s">
        <v>339</v>
      </c>
      <c r="D14" s="2">
        <v>17</v>
      </c>
      <c r="E14" s="2">
        <v>30</v>
      </c>
      <c r="F14" s="2">
        <v>56.7</v>
      </c>
    </row>
    <row r="15" spans="2:6" x14ac:dyDescent="0.3">
      <c r="C15" s="2" t="s">
        <v>337</v>
      </c>
      <c r="D15" s="2">
        <v>19</v>
      </c>
      <c r="E15" s="2">
        <v>34</v>
      </c>
      <c r="F15" s="2">
        <v>55.9</v>
      </c>
    </row>
    <row r="16" spans="2:6" x14ac:dyDescent="0.3">
      <c r="C16" s="2" t="s">
        <v>336</v>
      </c>
      <c r="D16" s="2">
        <v>19</v>
      </c>
      <c r="E16" s="2">
        <v>35</v>
      </c>
      <c r="F16" s="2">
        <v>54.3</v>
      </c>
    </row>
    <row r="17" spans="3:7" x14ac:dyDescent="0.3">
      <c r="C17" s="2" t="s">
        <v>338</v>
      </c>
      <c r="D17" s="2">
        <v>13</v>
      </c>
      <c r="E17" s="2">
        <v>25</v>
      </c>
      <c r="F17" s="2">
        <v>52</v>
      </c>
    </row>
    <row r="18" spans="3:7" x14ac:dyDescent="0.3">
      <c r="C18" s="2" t="s">
        <v>340</v>
      </c>
      <c r="D18" s="2">
        <v>14</v>
      </c>
      <c r="E18" s="2">
        <v>30</v>
      </c>
      <c r="F18" s="2">
        <v>46.7</v>
      </c>
    </row>
    <row r="19" spans="3:7" x14ac:dyDescent="0.3">
      <c r="C19" s="2" t="s">
        <v>353</v>
      </c>
      <c r="D19" s="2">
        <v>3</v>
      </c>
      <c r="E19" s="2">
        <v>7</v>
      </c>
      <c r="F19" s="2">
        <v>42.9</v>
      </c>
    </row>
    <row r="20" spans="3:7" x14ac:dyDescent="0.3">
      <c r="C20" s="2" t="s">
        <v>335</v>
      </c>
      <c r="D20" s="2">
        <v>10</v>
      </c>
      <c r="E20" s="2">
        <v>27</v>
      </c>
      <c r="F20" s="2">
        <v>37</v>
      </c>
    </row>
    <row r="21" spans="3:7" x14ac:dyDescent="0.3">
      <c r="C21" s="2" t="s">
        <v>334</v>
      </c>
      <c r="D21" s="2">
        <v>7</v>
      </c>
      <c r="E21" s="2">
        <v>22</v>
      </c>
      <c r="F21" s="2">
        <v>31.8</v>
      </c>
    </row>
    <row r="22" spans="3:7" x14ac:dyDescent="0.3">
      <c r="C22" s="2" t="s">
        <v>354</v>
      </c>
      <c r="D22" s="2">
        <v>2</v>
      </c>
      <c r="E22" s="2">
        <v>9</v>
      </c>
      <c r="F22" s="2">
        <v>22.2</v>
      </c>
    </row>
    <row r="27" spans="3:7" ht="15.6" x14ac:dyDescent="0.3">
      <c r="C27" s="35" t="s">
        <v>393</v>
      </c>
    </row>
    <row r="28" spans="3:7" x14ac:dyDescent="0.3">
      <c r="C28" s="4" t="s">
        <v>394</v>
      </c>
      <c r="D28" s="4" t="s">
        <v>395</v>
      </c>
      <c r="E28" s="4" t="s">
        <v>396</v>
      </c>
      <c r="F28" s="4" t="s">
        <v>397</v>
      </c>
      <c r="G28" s="4" t="s">
        <v>398</v>
      </c>
    </row>
    <row r="29" spans="3:7" x14ac:dyDescent="0.3">
      <c r="C29" s="2" t="s">
        <v>306</v>
      </c>
      <c r="D29" s="2" t="s">
        <v>391</v>
      </c>
      <c r="E29" s="2">
        <v>16</v>
      </c>
      <c r="F29" s="2">
        <v>10</v>
      </c>
      <c r="G29" s="9">
        <v>62.5</v>
      </c>
    </row>
    <row r="30" spans="3:7" x14ac:dyDescent="0.3">
      <c r="C30" s="2" t="s">
        <v>294</v>
      </c>
      <c r="D30" s="2" t="s">
        <v>391</v>
      </c>
      <c r="E30" s="2">
        <v>27</v>
      </c>
      <c r="F30" s="2">
        <v>14</v>
      </c>
      <c r="G30" s="9">
        <v>51.851900000000001</v>
      </c>
    </row>
    <row r="31" spans="3:7" x14ac:dyDescent="0.3">
      <c r="C31" s="2" t="s">
        <v>295</v>
      </c>
      <c r="D31" s="2" t="s">
        <v>391</v>
      </c>
      <c r="E31" s="2">
        <v>10</v>
      </c>
      <c r="F31" s="2">
        <v>6</v>
      </c>
      <c r="G31" s="9">
        <v>60</v>
      </c>
    </row>
    <row r="32" spans="3:7" x14ac:dyDescent="0.3">
      <c r="C32" s="2" t="s">
        <v>296</v>
      </c>
      <c r="D32" s="2" t="s">
        <v>392</v>
      </c>
      <c r="E32" s="2">
        <v>11</v>
      </c>
      <c r="F32" s="2">
        <v>8</v>
      </c>
      <c r="G32" s="9">
        <v>72.7273</v>
      </c>
    </row>
    <row r="33" spans="3:7" x14ac:dyDescent="0.3">
      <c r="C33" s="2" t="s">
        <v>295</v>
      </c>
      <c r="D33" s="2" t="s">
        <v>392</v>
      </c>
      <c r="E33" s="2">
        <v>13</v>
      </c>
      <c r="F33" s="2">
        <v>2</v>
      </c>
      <c r="G33" s="9">
        <v>15.384600000000001</v>
      </c>
    </row>
    <row r="34" spans="3:7" x14ac:dyDescent="0.3">
      <c r="C34" s="2" t="s">
        <v>297</v>
      </c>
      <c r="D34" s="2" t="s">
        <v>392</v>
      </c>
      <c r="E34" s="2">
        <v>14</v>
      </c>
      <c r="F34" s="2">
        <v>9</v>
      </c>
      <c r="G34" s="9">
        <v>64.285700000000006</v>
      </c>
    </row>
    <row r="35" spans="3:7" x14ac:dyDescent="0.3">
      <c r="C35" s="2" t="s">
        <v>302</v>
      </c>
      <c r="D35" s="2" t="s">
        <v>391</v>
      </c>
      <c r="E35" s="2">
        <v>11</v>
      </c>
      <c r="F35" s="2">
        <v>6</v>
      </c>
      <c r="G35" s="9">
        <v>54.545499999999997</v>
      </c>
    </row>
    <row r="36" spans="3:7" x14ac:dyDescent="0.3">
      <c r="C36" s="2" t="s">
        <v>306</v>
      </c>
      <c r="D36" s="2" t="s">
        <v>392</v>
      </c>
      <c r="E36" s="2">
        <v>10</v>
      </c>
      <c r="F36" s="2">
        <v>3</v>
      </c>
      <c r="G36" s="9">
        <v>30</v>
      </c>
    </row>
    <row r="37" spans="3:7" x14ac:dyDescent="0.3">
      <c r="C37" s="2" t="s">
        <v>300</v>
      </c>
      <c r="D37" s="2" t="s">
        <v>391</v>
      </c>
      <c r="E37" s="2">
        <v>18</v>
      </c>
      <c r="F37" s="2">
        <v>12</v>
      </c>
      <c r="G37" s="9">
        <v>66.666700000000006</v>
      </c>
    </row>
    <row r="38" spans="3:7" x14ac:dyDescent="0.3">
      <c r="C38" s="2" t="s">
        <v>297</v>
      </c>
      <c r="D38" s="2" t="s">
        <v>391</v>
      </c>
      <c r="E38" s="2">
        <v>12</v>
      </c>
      <c r="F38" s="2">
        <v>5</v>
      </c>
      <c r="G38" s="9">
        <v>41.666699999999999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29B2-64DD-4B87-8BB9-2E6530C9E2D3}">
  <dimension ref="B2:F13"/>
  <sheetViews>
    <sheetView topLeftCell="B1" zoomScale="115" zoomScaleNormal="115" workbookViewId="0">
      <selection activeCell="C3" sqref="C3"/>
    </sheetView>
  </sheetViews>
  <sheetFormatPr defaultRowHeight="14.4" x14ac:dyDescent="0.3"/>
  <cols>
    <col min="2" max="2" width="15.44140625" bestFit="1" customWidth="1"/>
    <col min="3" max="3" width="16" bestFit="1" customWidth="1"/>
    <col min="4" max="4" width="20.44140625" bestFit="1" customWidth="1"/>
    <col min="5" max="5" width="16.6640625" bestFit="1" customWidth="1"/>
    <col min="6" max="6" width="19.33203125" bestFit="1" customWidth="1"/>
  </cols>
  <sheetData>
    <row r="2" spans="2:6" x14ac:dyDescent="0.3">
      <c r="C2" s="4" t="s">
        <v>399</v>
      </c>
      <c r="D2" s="4" t="s">
        <v>400</v>
      </c>
      <c r="E2" s="4" t="s">
        <v>401</v>
      </c>
    </row>
    <row r="3" spans="2:6" x14ac:dyDescent="0.3">
      <c r="B3" s="2"/>
      <c r="C3" s="2" t="s">
        <v>116</v>
      </c>
      <c r="D3" s="2">
        <v>56</v>
      </c>
      <c r="E3" s="2">
        <v>670</v>
      </c>
      <c r="F3" s="4"/>
    </row>
    <row r="4" spans="2:6" x14ac:dyDescent="0.3">
      <c r="B4" s="2"/>
      <c r="C4" s="2" t="s">
        <v>43</v>
      </c>
      <c r="D4" s="2">
        <v>54</v>
      </c>
      <c r="E4" s="2">
        <v>1315</v>
      </c>
      <c r="F4" s="10"/>
    </row>
    <row r="5" spans="2:6" x14ac:dyDescent="0.3">
      <c r="B5" s="2"/>
      <c r="C5" s="2" t="s">
        <v>80</v>
      </c>
      <c r="D5" s="2">
        <v>37</v>
      </c>
      <c r="E5" s="2">
        <v>643</v>
      </c>
      <c r="F5" s="10"/>
    </row>
    <row r="6" spans="2:6" x14ac:dyDescent="0.3">
      <c r="B6" s="2"/>
      <c r="C6" s="2" t="s">
        <v>49</v>
      </c>
      <c r="D6" s="2">
        <v>35</v>
      </c>
      <c r="E6" s="2">
        <v>527</v>
      </c>
      <c r="F6" s="10"/>
    </row>
    <row r="7" spans="2:6" x14ac:dyDescent="0.3">
      <c r="B7" s="2"/>
      <c r="C7" s="2" t="s">
        <v>112</v>
      </c>
      <c r="D7" s="2">
        <v>20</v>
      </c>
      <c r="E7" s="2">
        <v>553</v>
      </c>
      <c r="F7" s="10"/>
    </row>
    <row r="8" spans="2:6" x14ac:dyDescent="0.3">
      <c r="B8" s="2"/>
      <c r="C8" s="2" t="s">
        <v>53</v>
      </c>
      <c r="D8" s="2">
        <v>19</v>
      </c>
      <c r="E8" s="2">
        <v>1320</v>
      </c>
      <c r="F8" s="10"/>
    </row>
    <row r="9" spans="2:6" x14ac:dyDescent="0.3">
      <c r="B9" s="2"/>
      <c r="C9" s="2" t="s">
        <v>21</v>
      </c>
      <c r="D9" s="2">
        <v>15</v>
      </c>
      <c r="E9" s="2">
        <v>1707</v>
      </c>
      <c r="F9" s="10"/>
    </row>
    <row r="10" spans="2:6" x14ac:dyDescent="0.3">
      <c r="B10" s="2"/>
      <c r="C10" s="2" t="s">
        <v>60</v>
      </c>
      <c r="D10" s="2">
        <v>13</v>
      </c>
      <c r="E10" s="2">
        <v>1098</v>
      </c>
      <c r="F10" s="10"/>
    </row>
    <row r="11" spans="2:6" x14ac:dyDescent="0.3">
      <c r="B11" s="2"/>
      <c r="C11" s="2" t="s">
        <v>25</v>
      </c>
      <c r="D11" s="2">
        <v>13</v>
      </c>
      <c r="E11" s="2">
        <v>1015</v>
      </c>
      <c r="F11" s="10"/>
    </row>
    <row r="12" spans="2:6" x14ac:dyDescent="0.3">
      <c r="B12" s="10"/>
      <c r="C12" s="10"/>
      <c r="D12" s="10"/>
      <c r="E12" s="10"/>
      <c r="F12" s="10"/>
    </row>
    <row r="13" spans="2:6" x14ac:dyDescent="0.3">
      <c r="B13" s="10"/>
      <c r="C13" s="10"/>
      <c r="D13" s="10"/>
      <c r="E13" s="10"/>
      <c r="F13" s="10"/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7E502-DBE4-4781-8B5A-F44B4397ADBC}">
  <dimension ref="C3:H45"/>
  <sheetViews>
    <sheetView topLeftCell="A16" zoomScale="115" zoomScaleNormal="115" workbookViewId="0">
      <selection activeCell="J26" sqref="J26"/>
    </sheetView>
  </sheetViews>
  <sheetFormatPr defaultRowHeight="14.4" x14ac:dyDescent="0.3"/>
  <cols>
    <col min="3" max="3" width="29.5546875" customWidth="1"/>
    <col min="4" max="4" width="24" bestFit="1" customWidth="1"/>
    <col min="5" max="5" width="16.21875" customWidth="1"/>
    <col min="6" max="6" width="14.33203125" customWidth="1"/>
    <col min="7" max="7" width="16.21875" customWidth="1"/>
  </cols>
  <sheetData>
    <row r="3" spans="3:8" x14ac:dyDescent="0.3">
      <c r="C3" s="4" t="s">
        <v>399</v>
      </c>
      <c r="D3" s="4" t="s">
        <v>402</v>
      </c>
      <c r="E3" s="4" t="s">
        <v>405</v>
      </c>
      <c r="F3" s="4" t="s">
        <v>404</v>
      </c>
      <c r="G3" s="4" t="s">
        <v>403</v>
      </c>
      <c r="H3" s="4"/>
    </row>
    <row r="4" spans="3:8" x14ac:dyDescent="0.3">
      <c r="C4" s="10" t="s">
        <v>62</v>
      </c>
      <c r="D4" s="10" t="s">
        <v>335</v>
      </c>
      <c r="E4" s="10">
        <v>6</v>
      </c>
      <c r="F4" s="10">
        <v>5</v>
      </c>
      <c r="G4" s="25">
        <v>83.333299999999994</v>
      </c>
    </row>
    <row r="5" spans="3:8" x14ac:dyDescent="0.3">
      <c r="C5" s="10" t="s">
        <v>244</v>
      </c>
      <c r="D5" s="10" t="s">
        <v>355</v>
      </c>
      <c r="E5" s="10">
        <v>6</v>
      </c>
      <c r="F5" s="10">
        <v>5</v>
      </c>
      <c r="G5" s="25">
        <v>83.333299999999994</v>
      </c>
    </row>
    <row r="6" spans="3:8" x14ac:dyDescent="0.3">
      <c r="C6" s="10" t="s">
        <v>209</v>
      </c>
      <c r="D6" s="10" t="s">
        <v>339</v>
      </c>
      <c r="E6" s="10">
        <v>9</v>
      </c>
      <c r="F6" s="10">
        <v>7</v>
      </c>
      <c r="G6" s="25">
        <v>77.777799999999999</v>
      </c>
    </row>
    <row r="7" spans="3:8" x14ac:dyDescent="0.3">
      <c r="C7" s="10" t="s">
        <v>177</v>
      </c>
      <c r="D7" s="10" t="s">
        <v>338</v>
      </c>
      <c r="E7" s="10">
        <v>9</v>
      </c>
      <c r="F7" s="10">
        <v>7</v>
      </c>
      <c r="G7" s="25">
        <v>77.777799999999999</v>
      </c>
    </row>
    <row r="8" spans="3:8" x14ac:dyDescent="0.3">
      <c r="C8" s="10" t="s">
        <v>217</v>
      </c>
      <c r="D8" s="10" t="s">
        <v>335</v>
      </c>
      <c r="E8" s="10">
        <v>9</v>
      </c>
      <c r="F8" s="10">
        <v>7</v>
      </c>
      <c r="G8" s="25">
        <v>77.777799999999999</v>
      </c>
    </row>
    <row r="9" spans="3:8" x14ac:dyDescent="0.3">
      <c r="C9" s="10" t="s">
        <v>21</v>
      </c>
      <c r="D9" s="10" t="s">
        <v>337</v>
      </c>
      <c r="E9" s="10">
        <v>13</v>
      </c>
      <c r="F9" s="10">
        <v>10</v>
      </c>
      <c r="G9" s="25">
        <v>76.923100000000005</v>
      </c>
    </row>
    <row r="10" spans="3:8" x14ac:dyDescent="0.3">
      <c r="C10" s="10" t="s">
        <v>186</v>
      </c>
      <c r="D10" s="10" t="s">
        <v>337</v>
      </c>
      <c r="E10" s="10">
        <v>17</v>
      </c>
      <c r="F10" s="10">
        <v>13</v>
      </c>
      <c r="G10" s="25">
        <v>76.470600000000005</v>
      </c>
    </row>
    <row r="11" spans="3:8" x14ac:dyDescent="0.3">
      <c r="C11" s="10" t="s">
        <v>202</v>
      </c>
      <c r="D11" s="10" t="s">
        <v>338</v>
      </c>
      <c r="E11" s="10">
        <v>8</v>
      </c>
      <c r="F11" s="10">
        <v>6</v>
      </c>
      <c r="G11" s="25">
        <v>75</v>
      </c>
    </row>
    <row r="12" spans="3:8" x14ac:dyDescent="0.3">
      <c r="C12" s="10" t="s">
        <v>271</v>
      </c>
      <c r="D12" s="10" t="s">
        <v>331</v>
      </c>
      <c r="E12" s="10">
        <v>8</v>
      </c>
      <c r="F12" s="10">
        <v>6</v>
      </c>
      <c r="G12" s="25">
        <v>75</v>
      </c>
    </row>
    <row r="13" spans="3:8" x14ac:dyDescent="0.3">
      <c r="C13" s="10" t="s">
        <v>97</v>
      </c>
      <c r="D13" s="10" t="s">
        <v>331</v>
      </c>
      <c r="E13" s="10">
        <v>8</v>
      </c>
      <c r="F13" s="10">
        <v>6</v>
      </c>
      <c r="G13" s="25">
        <v>75</v>
      </c>
    </row>
    <row r="31" spans="4:7" x14ac:dyDescent="0.3">
      <c r="D31" s="36" t="s">
        <v>408</v>
      </c>
    </row>
    <row r="32" spans="4:7" x14ac:dyDescent="0.3">
      <c r="D32" s="4" t="s">
        <v>399</v>
      </c>
      <c r="E32" s="4" t="s">
        <v>406</v>
      </c>
      <c r="F32" s="4" t="s">
        <v>313</v>
      </c>
      <c r="G32" s="4" t="s">
        <v>407</v>
      </c>
    </row>
    <row r="33" spans="3:7" x14ac:dyDescent="0.3">
      <c r="C33" s="2"/>
      <c r="D33" s="2" t="s">
        <v>26</v>
      </c>
      <c r="E33" s="2">
        <v>66</v>
      </c>
      <c r="F33" s="2">
        <v>41</v>
      </c>
      <c r="G33" s="9">
        <v>62.121200000000002</v>
      </c>
    </row>
    <row r="34" spans="3:7" x14ac:dyDescent="0.3">
      <c r="C34" s="2"/>
      <c r="D34" s="2" t="s">
        <v>116</v>
      </c>
      <c r="E34" s="2">
        <v>66</v>
      </c>
      <c r="F34" s="2">
        <v>40</v>
      </c>
      <c r="G34" s="9">
        <v>60.606099999999998</v>
      </c>
    </row>
    <row r="35" spans="3:7" x14ac:dyDescent="0.3">
      <c r="C35" s="2"/>
      <c r="D35" s="2" t="s">
        <v>52</v>
      </c>
      <c r="E35" s="2">
        <v>62</v>
      </c>
      <c r="F35" s="2">
        <v>37</v>
      </c>
      <c r="G35" s="9">
        <v>59.677399999999999</v>
      </c>
    </row>
    <row r="36" spans="3:7" x14ac:dyDescent="0.3">
      <c r="C36" s="2"/>
      <c r="D36" s="2" t="s">
        <v>146</v>
      </c>
      <c r="E36" s="2">
        <v>62</v>
      </c>
      <c r="F36" s="2">
        <v>36</v>
      </c>
      <c r="G36" s="9">
        <v>58.064500000000002</v>
      </c>
    </row>
    <row r="37" spans="3:7" x14ac:dyDescent="0.3">
      <c r="C37" s="2"/>
      <c r="D37" s="2" t="s">
        <v>162</v>
      </c>
      <c r="E37" s="2">
        <v>62</v>
      </c>
      <c r="F37" s="2">
        <v>36</v>
      </c>
      <c r="G37" s="9">
        <v>58.064500000000002</v>
      </c>
    </row>
    <row r="38" spans="3:7" x14ac:dyDescent="0.3">
      <c r="C38" s="2"/>
      <c r="D38" s="2" t="s">
        <v>53</v>
      </c>
      <c r="E38" s="2">
        <v>62</v>
      </c>
      <c r="F38" s="2">
        <v>36</v>
      </c>
      <c r="G38" s="9">
        <v>58.064500000000002</v>
      </c>
    </row>
    <row r="39" spans="3:7" x14ac:dyDescent="0.3">
      <c r="C39" s="2"/>
      <c r="D39" s="2" t="s">
        <v>22</v>
      </c>
      <c r="E39" s="2">
        <v>64</v>
      </c>
      <c r="F39" s="2">
        <v>37</v>
      </c>
      <c r="G39" s="9">
        <v>57.8125</v>
      </c>
    </row>
    <row r="40" spans="3:7" x14ac:dyDescent="0.3">
      <c r="C40" s="2"/>
      <c r="D40" s="2" t="s">
        <v>38</v>
      </c>
      <c r="E40" s="2">
        <v>65</v>
      </c>
      <c r="F40" s="2">
        <v>37</v>
      </c>
      <c r="G40" s="9">
        <v>56.923099999999998</v>
      </c>
    </row>
    <row r="41" spans="3:7" x14ac:dyDescent="0.3">
      <c r="C41" s="2"/>
      <c r="D41" s="2" t="s">
        <v>196</v>
      </c>
      <c r="E41" s="2">
        <v>61</v>
      </c>
      <c r="F41" s="2">
        <v>34</v>
      </c>
      <c r="G41" s="9">
        <v>55.737699999999997</v>
      </c>
    </row>
    <row r="42" spans="3:7" x14ac:dyDescent="0.3">
      <c r="C42" s="2"/>
      <c r="D42" s="2" t="s">
        <v>13</v>
      </c>
      <c r="E42" s="2">
        <v>62</v>
      </c>
      <c r="F42" s="2">
        <v>31</v>
      </c>
      <c r="G42" s="9">
        <v>50</v>
      </c>
    </row>
    <row r="43" spans="3:7" x14ac:dyDescent="0.3">
      <c r="C43" s="2"/>
      <c r="D43" s="2" t="s">
        <v>56</v>
      </c>
      <c r="E43" s="2">
        <v>65</v>
      </c>
      <c r="F43" s="2">
        <v>32</v>
      </c>
      <c r="G43" s="9">
        <v>49.230800000000002</v>
      </c>
    </row>
    <row r="44" spans="3:7" x14ac:dyDescent="0.3">
      <c r="C44" s="2"/>
      <c r="D44" s="2" t="s">
        <v>187</v>
      </c>
      <c r="E44" s="2">
        <v>61</v>
      </c>
      <c r="F44" s="2">
        <v>28</v>
      </c>
      <c r="G44" s="9">
        <v>45.901600000000002</v>
      </c>
    </row>
    <row r="45" spans="3:7" x14ac:dyDescent="0.3">
      <c r="C45" s="2"/>
      <c r="D45" s="2" t="s">
        <v>14</v>
      </c>
      <c r="E45" s="2">
        <v>61</v>
      </c>
      <c r="F45" s="2">
        <v>27</v>
      </c>
      <c r="G45" s="9">
        <v>44.262300000000003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EBB76-77B9-44E2-BD94-F5EB225509EA}">
  <dimension ref="A3:F67"/>
  <sheetViews>
    <sheetView tabSelected="1" topLeftCell="B1" workbookViewId="0">
      <selection activeCell="F77" sqref="F77"/>
    </sheetView>
  </sheetViews>
  <sheetFormatPr defaultRowHeight="14.4" x14ac:dyDescent="0.3"/>
  <cols>
    <col min="2" max="2" width="47.6640625" bestFit="1" customWidth="1"/>
    <col min="3" max="3" width="13.5546875" bestFit="1" customWidth="1"/>
    <col min="4" max="4" width="19.44140625" bestFit="1" customWidth="1"/>
    <col min="5" max="5" width="14.88671875" bestFit="1" customWidth="1"/>
    <col min="6" max="6" width="15.44140625" bestFit="1" customWidth="1"/>
  </cols>
  <sheetData>
    <row r="3" spans="2:4" x14ac:dyDescent="0.3">
      <c r="B3" t="s">
        <v>376</v>
      </c>
      <c r="C3" t="s">
        <v>419</v>
      </c>
      <c r="D3" t="s">
        <v>420</v>
      </c>
    </row>
    <row r="4" spans="2:4" x14ac:dyDescent="0.3">
      <c r="B4" s="2">
        <v>2013</v>
      </c>
      <c r="C4" s="2">
        <v>10964</v>
      </c>
      <c r="D4" s="2">
        <v>10519</v>
      </c>
    </row>
    <row r="5" spans="2:4" x14ac:dyDescent="0.3">
      <c r="B5" s="2">
        <v>2014</v>
      </c>
      <c r="C5" s="2">
        <v>9007</v>
      </c>
      <c r="D5" s="2">
        <v>8936</v>
      </c>
    </row>
    <row r="6" spans="2:4" x14ac:dyDescent="0.3">
      <c r="B6" s="2">
        <v>2015</v>
      </c>
      <c r="C6" s="2">
        <v>8941</v>
      </c>
      <c r="D6" s="2">
        <v>8486</v>
      </c>
    </row>
    <row r="7" spans="2:4" x14ac:dyDescent="0.3">
      <c r="B7" s="2">
        <v>2016</v>
      </c>
      <c r="C7" s="2">
        <v>9002</v>
      </c>
      <c r="D7" s="2">
        <v>8957</v>
      </c>
    </row>
    <row r="9" spans="2:4" x14ac:dyDescent="0.3">
      <c r="B9" s="13" t="s">
        <v>290</v>
      </c>
      <c r="C9" t="s">
        <v>421</v>
      </c>
      <c r="D9" t="s">
        <v>422</v>
      </c>
    </row>
    <row r="10" spans="2:4" x14ac:dyDescent="0.3">
      <c r="B10" s="14">
        <v>2013</v>
      </c>
      <c r="C10" s="39">
        <v>10964</v>
      </c>
      <c r="D10" s="39">
        <v>10519</v>
      </c>
    </row>
    <row r="11" spans="2:4" x14ac:dyDescent="0.3">
      <c r="B11" s="14">
        <v>2014</v>
      </c>
      <c r="C11" s="39">
        <v>9007</v>
      </c>
      <c r="D11" s="39">
        <v>8936</v>
      </c>
    </row>
    <row r="12" spans="2:4" x14ac:dyDescent="0.3">
      <c r="B12" s="14">
        <v>2015</v>
      </c>
      <c r="C12" s="39">
        <v>8941</v>
      </c>
      <c r="D12" s="39">
        <v>8486</v>
      </c>
    </row>
    <row r="13" spans="2:4" x14ac:dyDescent="0.3">
      <c r="B13" s="14">
        <v>2016</v>
      </c>
      <c r="C13" s="39">
        <v>9002</v>
      </c>
      <c r="D13" s="39">
        <v>8957</v>
      </c>
    </row>
    <row r="14" spans="2:4" x14ac:dyDescent="0.3">
      <c r="B14" s="14" t="s">
        <v>291</v>
      </c>
      <c r="C14" s="39">
        <v>37914</v>
      </c>
      <c r="D14" s="39">
        <v>36898</v>
      </c>
    </row>
    <row r="23" spans="1:6" x14ac:dyDescent="0.3">
      <c r="A23" s="40"/>
      <c r="B23" s="40"/>
      <c r="C23" s="40"/>
      <c r="D23" s="40"/>
      <c r="E23" s="40"/>
      <c r="F23" s="40"/>
    </row>
    <row r="24" spans="1:6" x14ac:dyDescent="0.3">
      <c r="A24" s="40"/>
      <c r="B24" s="40"/>
      <c r="C24" s="40"/>
      <c r="D24" s="40"/>
      <c r="E24" s="40"/>
      <c r="F24" s="40"/>
    </row>
    <row r="25" spans="1:6" x14ac:dyDescent="0.3">
      <c r="A25" s="40"/>
      <c r="B25" s="41" t="s">
        <v>423</v>
      </c>
      <c r="C25" s="41" t="s">
        <v>396</v>
      </c>
      <c r="D25" s="41" t="s">
        <v>424</v>
      </c>
      <c r="E25" s="41" t="s">
        <v>425</v>
      </c>
      <c r="F25" s="41" t="s">
        <v>426</v>
      </c>
    </row>
    <row r="26" spans="1:6" x14ac:dyDescent="0.3">
      <c r="A26" s="40"/>
      <c r="B26" s="42" t="s">
        <v>371</v>
      </c>
      <c r="C26" s="42">
        <v>4</v>
      </c>
      <c r="D26" s="43">
        <v>351.25</v>
      </c>
      <c r="E26" s="42">
        <v>142</v>
      </c>
      <c r="F26" s="42">
        <v>58</v>
      </c>
    </row>
    <row r="27" spans="1:6" x14ac:dyDescent="0.3">
      <c r="A27" s="40"/>
      <c r="B27" s="42" t="s">
        <v>373</v>
      </c>
      <c r="C27" s="42">
        <v>3</v>
      </c>
      <c r="D27" s="43">
        <v>321.66669999999999</v>
      </c>
      <c r="E27" s="42">
        <v>103</v>
      </c>
      <c r="F27" s="42">
        <v>27</v>
      </c>
    </row>
    <row r="28" spans="1:6" x14ac:dyDescent="0.3">
      <c r="A28" s="40"/>
      <c r="B28" s="42" t="s">
        <v>310</v>
      </c>
      <c r="C28" s="42">
        <v>7</v>
      </c>
      <c r="D28" s="43">
        <v>318.8571</v>
      </c>
      <c r="E28" s="42">
        <v>226</v>
      </c>
      <c r="F28" s="42">
        <v>49</v>
      </c>
    </row>
    <row r="29" spans="1:6" x14ac:dyDescent="0.3">
      <c r="A29" s="40"/>
      <c r="B29" s="42" t="s">
        <v>297</v>
      </c>
      <c r="C29" s="42">
        <v>26</v>
      </c>
      <c r="D29" s="43">
        <v>318</v>
      </c>
      <c r="E29" s="42">
        <v>778</v>
      </c>
      <c r="F29" s="42">
        <v>349</v>
      </c>
    </row>
    <row r="30" spans="1:6" x14ac:dyDescent="0.3">
      <c r="A30" s="40"/>
      <c r="B30" s="42" t="s">
        <v>294</v>
      </c>
      <c r="C30" s="42">
        <v>30</v>
      </c>
      <c r="D30" s="43">
        <v>310.76670000000001</v>
      </c>
      <c r="E30" s="42">
        <v>843</v>
      </c>
      <c r="F30" s="42">
        <v>474</v>
      </c>
    </row>
    <row r="31" spans="1:6" x14ac:dyDescent="0.3">
      <c r="A31" s="40"/>
      <c r="B31" s="42" t="s">
        <v>308</v>
      </c>
      <c r="C31" s="42">
        <v>8</v>
      </c>
      <c r="D31" s="43">
        <v>310.375</v>
      </c>
      <c r="E31" s="42">
        <v>216</v>
      </c>
      <c r="F31" s="42">
        <v>90</v>
      </c>
    </row>
    <row r="32" spans="1:6" x14ac:dyDescent="0.3">
      <c r="A32" s="40"/>
      <c r="B32" s="42" t="s">
        <v>369</v>
      </c>
      <c r="C32" s="42">
        <v>2</v>
      </c>
      <c r="D32" s="43">
        <v>306.5</v>
      </c>
      <c r="E32" s="42">
        <v>67</v>
      </c>
      <c r="F32" s="42">
        <v>24</v>
      </c>
    </row>
    <row r="33" spans="1:6" x14ac:dyDescent="0.3">
      <c r="A33" s="40"/>
      <c r="B33" s="42" t="s">
        <v>307</v>
      </c>
      <c r="C33" s="42">
        <v>8</v>
      </c>
      <c r="D33" s="43">
        <v>303.25</v>
      </c>
      <c r="E33" s="42">
        <v>203</v>
      </c>
      <c r="F33" s="42">
        <v>89</v>
      </c>
    </row>
    <row r="34" spans="1:6" x14ac:dyDescent="0.3">
      <c r="A34" s="40"/>
      <c r="B34" s="42" t="s">
        <v>296</v>
      </c>
      <c r="C34" s="42">
        <v>15</v>
      </c>
      <c r="D34" s="43">
        <v>302.13330000000002</v>
      </c>
      <c r="E34" s="42">
        <v>402</v>
      </c>
      <c r="F34" s="42">
        <v>149</v>
      </c>
    </row>
    <row r="35" spans="1:6" x14ac:dyDescent="0.3">
      <c r="A35" s="40"/>
      <c r="B35" s="42" t="s">
        <v>309</v>
      </c>
      <c r="C35" s="42">
        <v>5</v>
      </c>
      <c r="D35" s="43">
        <v>295.8</v>
      </c>
      <c r="E35" s="42">
        <v>141</v>
      </c>
      <c r="F35" s="42">
        <v>31</v>
      </c>
    </row>
    <row r="36" spans="1:6" x14ac:dyDescent="0.3">
      <c r="A36" s="40"/>
      <c r="B36" s="44"/>
      <c r="C36" s="44"/>
      <c r="D36" s="44"/>
      <c r="E36" s="44"/>
      <c r="F36" s="44"/>
    </row>
    <row r="37" spans="1:6" x14ac:dyDescent="0.3">
      <c r="A37" s="40"/>
      <c r="B37" s="40"/>
      <c r="C37" s="40"/>
      <c r="D37" s="40"/>
      <c r="E37" s="40"/>
      <c r="F37" s="40"/>
    </row>
    <row r="38" spans="1:6" x14ac:dyDescent="0.3">
      <c r="A38" s="40"/>
      <c r="B38" s="40"/>
      <c r="C38" s="40"/>
      <c r="D38" s="40"/>
      <c r="E38" s="40"/>
      <c r="F38" s="40"/>
    </row>
    <row r="39" spans="1:6" x14ac:dyDescent="0.3">
      <c r="A39" s="40"/>
      <c r="B39" s="40"/>
      <c r="C39" s="40"/>
      <c r="D39" s="40"/>
      <c r="E39" s="40"/>
      <c r="F39" s="40"/>
    </row>
    <row r="40" spans="1:6" x14ac:dyDescent="0.3">
      <c r="A40" s="40"/>
      <c r="B40" s="13" t="s">
        <v>290</v>
      </c>
      <c r="C40" t="s">
        <v>427</v>
      </c>
      <c r="D40" t="s">
        <v>428</v>
      </c>
      <c r="E40" s="40"/>
      <c r="F40" s="40"/>
    </row>
    <row r="41" spans="1:6" x14ac:dyDescent="0.3">
      <c r="B41" s="14" t="s">
        <v>373</v>
      </c>
      <c r="C41" s="39">
        <v>103</v>
      </c>
      <c r="D41" s="39">
        <v>27</v>
      </c>
    </row>
    <row r="42" spans="1:6" x14ac:dyDescent="0.3">
      <c r="B42" s="14" t="s">
        <v>371</v>
      </c>
      <c r="C42" s="39">
        <v>142</v>
      </c>
      <c r="D42" s="39">
        <v>58</v>
      </c>
    </row>
    <row r="43" spans="1:6" x14ac:dyDescent="0.3">
      <c r="B43" s="14" t="s">
        <v>369</v>
      </c>
      <c r="C43" s="39">
        <v>67</v>
      </c>
      <c r="D43" s="39">
        <v>24</v>
      </c>
    </row>
    <row r="44" spans="1:6" x14ac:dyDescent="0.3">
      <c r="B44" s="14" t="s">
        <v>294</v>
      </c>
      <c r="C44" s="39">
        <v>843</v>
      </c>
      <c r="D44" s="39">
        <v>474</v>
      </c>
    </row>
    <row r="45" spans="1:6" x14ac:dyDescent="0.3">
      <c r="B45" s="14" t="s">
        <v>296</v>
      </c>
      <c r="C45" s="39">
        <v>402</v>
      </c>
      <c r="D45" s="39">
        <v>149</v>
      </c>
    </row>
    <row r="46" spans="1:6" x14ac:dyDescent="0.3">
      <c r="B46" s="14" t="s">
        <v>308</v>
      </c>
      <c r="C46" s="39">
        <v>216</v>
      </c>
      <c r="D46" s="39">
        <v>90</v>
      </c>
    </row>
    <row r="47" spans="1:6" x14ac:dyDescent="0.3">
      <c r="B47" s="14" t="s">
        <v>310</v>
      </c>
      <c r="C47" s="39">
        <v>226</v>
      </c>
      <c r="D47" s="39">
        <v>49</v>
      </c>
    </row>
    <row r="48" spans="1:6" x14ac:dyDescent="0.3">
      <c r="B48" s="14" t="s">
        <v>307</v>
      </c>
      <c r="C48" s="39">
        <v>203</v>
      </c>
      <c r="D48" s="39">
        <v>89</v>
      </c>
    </row>
    <row r="49" spans="2:4" x14ac:dyDescent="0.3">
      <c r="B49" s="14" t="s">
        <v>309</v>
      </c>
      <c r="C49" s="39">
        <v>141</v>
      </c>
      <c r="D49" s="39">
        <v>31</v>
      </c>
    </row>
    <row r="50" spans="2:4" x14ac:dyDescent="0.3">
      <c r="B50" s="14" t="s">
        <v>297</v>
      </c>
      <c r="C50" s="39">
        <v>778</v>
      </c>
      <c r="D50" s="39">
        <v>349</v>
      </c>
    </row>
    <row r="51" spans="2:4" x14ac:dyDescent="0.3">
      <c r="B51" s="14" t="s">
        <v>291</v>
      </c>
      <c r="C51" s="39">
        <v>3121</v>
      </c>
      <c r="D51" s="39">
        <v>1340</v>
      </c>
    </row>
    <row r="56" spans="2:4" x14ac:dyDescent="0.3">
      <c r="B56" s="13" t="s">
        <v>290</v>
      </c>
      <c r="C56" t="s">
        <v>405</v>
      </c>
      <c r="D56" t="s">
        <v>429</v>
      </c>
    </row>
    <row r="57" spans="2:4" x14ac:dyDescent="0.3">
      <c r="B57" s="14" t="s">
        <v>373</v>
      </c>
      <c r="C57" s="39">
        <v>3</v>
      </c>
      <c r="D57" s="15">
        <v>321.66669999999999</v>
      </c>
    </row>
    <row r="58" spans="2:4" x14ac:dyDescent="0.3">
      <c r="B58" s="14" t="s">
        <v>371</v>
      </c>
      <c r="C58" s="39">
        <v>4</v>
      </c>
      <c r="D58" s="15">
        <v>351.25</v>
      </c>
    </row>
    <row r="59" spans="2:4" x14ac:dyDescent="0.3">
      <c r="B59" s="14" t="s">
        <v>369</v>
      </c>
      <c r="C59" s="39">
        <v>2</v>
      </c>
      <c r="D59" s="15">
        <v>306.5</v>
      </c>
    </row>
    <row r="60" spans="2:4" x14ac:dyDescent="0.3">
      <c r="B60" s="14" t="s">
        <v>294</v>
      </c>
      <c r="C60" s="39">
        <v>30</v>
      </c>
      <c r="D60" s="15">
        <v>310.76670000000001</v>
      </c>
    </row>
    <row r="61" spans="2:4" x14ac:dyDescent="0.3">
      <c r="B61" s="14" t="s">
        <v>296</v>
      </c>
      <c r="C61" s="39">
        <v>15</v>
      </c>
      <c r="D61" s="15">
        <v>302.13330000000002</v>
      </c>
    </row>
    <row r="62" spans="2:4" x14ac:dyDescent="0.3">
      <c r="B62" s="14" t="s">
        <v>308</v>
      </c>
      <c r="C62" s="39">
        <v>8</v>
      </c>
      <c r="D62" s="15">
        <v>310.375</v>
      </c>
    </row>
    <row r="63" spans="2:4" x14ac:dyDescent="0.3">
      <c r="B63" s="14" t="s">
        <v>310</v>
      </c>
      <c r="C63" s="39">
        <v>7</v>
      </c>
      <c r="D63" s="15">
        <v>318.8571</v>
      </c>
    </row>
    <row r="64" spans="2:4" x14ac:dyDescent="0.3">
      <c r="B64" s="14" t="s">
        <v>307</v>
      </c>
      <c r="C64" s="39">
        <v>8</v>
      </c>
      <c r="D64" s="15">
        <v>303.25</v>
      </c>
    </row>
    <row r="65" spans="2:4" x14ac:dyDescent="0.3">
      <c r="B65" s="14" t="s">
        <v>309</v>
      </c>
      <c r="C65" s="39">
        <v>5</v>
      </c>
      <c r="D65" s="15">
        <v>295.8</v>
      </c>
    </row>
    <row r="66" spans="2:4" x14ac:dyDescent="0.3">
      <c r="B66" s="14" t="s">
        <v>297</v>
      </c>
      <c r="C66" s="39">
        <v>26</v>
      </c>
      <c r="D66" s="15">
        <v>318</v>
      </c>
    </row>
    <row r="67" spans="2:4" x14ac:dyDescent="0.3">
      <c r="B67" s="14" t="s">
        <v>291</v>
      </c>
      <c r="C67" s="39">
        <v>108</v>
      </c>
      <c r="D67" s="15">
        <v>3138.5988000000002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13EA-5BEA-4301-A6E3-4CF199878C99}">
  <dimension ref="C1:D261"/>
  <sheetViews>
    <sheetView workbookViewId="0">
      <selection activeCell="G26" sqref="G26"/>
    </sheetView>
  </sheetViews>
  <sheetFormatPr defaultRowHeight="14.4" x14ac:dyDescent="0.3"/>
  <cols>
    <col min="3" max="3" width="18.5546875" bestFit="1" customWidth="1"/>
    <col min="4" max="4" width="14.21875" customWidth="1"/>
  </cols>
  <sheetData>
    <row r="1" spans="3:4" ht="18" x14ac:dyDescent="0.35">
      <c r="C1" s="38"/>
    </row>
    <row r="2" spans="3:4" x14ac:dyDescent="0.3">
      <c r="C2" t="s">
        <v>10</v>
      </c>
      <c r="D2" t="s">
        <v>261</v>
      </c>
    </row>
    <row r="3" spans="3:4" x14ac:dyDescent="0.3">
      <c r="C3" s="2" t="s">
        <v>12</v>
      </c>
      <c r="D3" s="2">
        <v>42.82</v>
      </c>
    </row>
    <row r="4" spans="3:4" x14ac:dyDescent="0.3">
      <c r="C4" s="2" t="s">
        <v>13</v>
      </c>
      <c r="D4" s="2">
        <v>39.24</v>
      </c>
    </row>
    <row r="5" spans="3:4" x14ac:dyDescent="0.3">
      <c r="C5" s="2" t="s">
        <v>14</v>
      </c>
      <c r="D5" s="2">
        <v>37.869999999999997</v>
      </c>
    </row>
    <row r="6" spans="3:4" x14ac:dyDescent="0.3">
      <c r="C6" s="2" t="s">
        <v>15</v>
      </c>
      <c r="D6" s="2">
        <v>34.67</v>
      </c>
    </row>
    <row r="7" spans="3:4" x14ac:dyDescent="0.3">
      <c r="C7" s="2" t="s">
        <v>16</v>
      </c>
      <c r="D7" s="2">
        <v>33.97</v>
      </c>
    </row>
    <row r="8" spans="3:4" x14ac:dyDescent="0.3">
      <c r="C8" s="2" t="s">
        <v>17</v>
      </c>
      <c r="D8" s="2">
        <v>33.93</v>
      </c>
    </row>
    <row r="9" spans="3:4" x14ac:dyDescent="0.3">
      <c r="C9" s="2" t="s">
        <v>18</v>
      </c>
      <c r="D9" s="2">
        <v>32.4</v>
      </c>
    </row>
    <row r="10" spans="3:4" x14ac:dyDescent="0.3">
      <c r="C10" s="2" t="s">
        <v>19</v>
      </c>
      <c r="D10" s="2">
        <v>32.04</v>
      </c>
    </row>
    <row r="11" spans="3:4" x14ac:dyDescent="0.3">
      <c r="C11" s="2" t="s">
        <v>20</v>
      </c>
      <c r="D11" s="2">
        <v>30.87</v>
      </c>
    </row>
    <row r="12" spans="3:4" x14ac:dyDescent="0.3">
      <c r="C12" s="2" t="s">
        <v>21</v>
      </c>
      <c r="D12" s="2">
        <v>29.95</v>
      </c>
    </row>
    <row r="13" spans="3:4" x14ac:dyDescent="0.3">
      <c r="C13" s="2" t="s">
        <v>22</v>
      </c>
      <c r="D13" s="2">
        <v>29.67</v>
      </c>
    </row>
    <row r="14" spans="3:4" x14ac:dyDescent="0.3">
      <c r="C14" s="2" t="s">
        <v>5</v>
      </c>
      <c r="D14" s="2">
        <v>29.63</v>
      </c>
    </row>
    <row r="15" spans="3:4" x14ac:dyDescent="0.3">
      <c r="C15" s="2" t="s">
        <v>23</v>
      </c>
      <c r="D15" s="2">
        <v>29.62</v>
      </c>
    </row>
    <row r="16" spans="3:4" x14ac:dyDescent="0.3">
      <c r="C16" s="2" t="s">
        <v>24</v>
      </c>
      <c r="D16" s="2">
        <v>29.2</v>
      </c>
    </row>
    <row r="17" spans="3:4" x14ac:dyDescent="0.3">
      <c r="C17" s="2" t="s">
        <v>25</v>
      </c>
      <c r="D17" s="2">
        <v>29</v>
      </c>
    </row>
    <row r="18" spans="3:4" x14ac:dyDescent="0.3">
      <c r="C18" s="2" t="s">
        <v>26</v>
      </c>
      <c r="D18" s="2">
        <v>28.37</v>
      </c>
    </row>
    <row r="19" spans="3:4" x14ac:dyDescent="0.3">
      <c r="C19" s="2" t="s">
        <v>27</v>
      </c>
      <c r="D19" s="2">
        <v>28.12</v>
      </c>
    </row>
    <row r="20" spans="3:4" x14ac:dyDescent="0.3">
      <c r="C20" s="2" t="s">
        <v>28</v>
      </c>
      <c r="D20" s="2">
        <v>28.04</v>
      </c>
    </row>
    <row r="21" spans="3:4" x14ac:dyDescent="0.3">
      <c r="C21" s="2" t="s">
        <v>29</v>
      </c>
      <c r="D21" s="2">
        <v>27.92</v>
      </c>
    </row>
    <row r="22" spans="3:4" x14ac:dyDescent="0.3">
      <c r="C22" s="2" t="s">
        <v>30</v>
      </c>
      <c r="D22" s="2">
        <v>27.71</v>
      </c>
    </row>
    <row r="23" spans="3:4" x14ac:dyDescent="0.3">
      <c r="C23" s="2" t="s">
        <v>31</v>
      </c>
      <c r="D23" s="2">
        <v>26.94</v>
      </c>
    </row>
    <row r="24" spans="3:4" x14ac:dyDescent="0.3">
      <c r="C24" s="2" t="s">
        <v>32</v>
      </c>
      <c r="D24" s="2">
        <v>26.69</v>
      </c>
    </row>
    <row r="25" spans="3:4" x14ac:dyDescent="0.3">
      <c r="C25" s="2" t="s">
        <v>33</v>
      </c>
      <c r="D25" s="2">
        <v>26.59</v>
      </c>
    </row>
    <row r="26" spans="3:4" x14ac:dyDescent="0.3">
      <c r="C26" s="2" t="s">
        <v>34</v>
      </c>
      <c r="D26" s="2">
        <v>26.17</v>
      </c>
    </row>
    <row r="27" spans="3:4" x14ac:dyDescent="0.3">
      <c r="C27" s="2" t="s">
        <v>35</v>
      </c>
      <c r="D27" s="2">
        <v>25.27</v>
      </c>
    </row>
    <row r="28" spans="3:4" x14ac:dyDescent="0.3">
      <c r="C28" s="2" t="s">
        <v>36</v>
      </c>
      <c r="D28" s="2">
        <v>25.13</v>
      </c>
    </row>
    <row r="29" spans="3:4" x14ac:dyDescent="0.3">
      <c r="C29" s="2" t="s">
        <v>37</v>
      </c>
      <c r="D29" s="2">
        <v>25.11</v>
      </c>
    </row>
    <row r="30" spans="3:4" x14ac:dyDescent="0.3">
      <c r="C30" s="2" t="s">
        <v>38</v>
      </c>
      <c r="D30" s="2">
        <v>24.8</v>
      </c>
    </row>
    <row r="31" spans="3:4" x14ac:dyDescent="0.3">
      <c r="C31" s="2" t="s">
        <v>39</v>
      </c>
      <c r="D31" s="2">
        <v>24.47</v>
      </c>
    </row>
    <row r="32" spans="3:4" x14ac:dyDescent="0.3">
      <c r="C32" s="2" t="s">
        <v>40</v>
      </c>
      <c r="D32" s="2">
        <v>24.17</v>
      </c>
    </row>
    <row r="33" spans="3:4" x14ac:dyDescent="0.3">
      <c r="C33" s="2" t="s">
        <v>41</v>
      </c>
      <c r="D33" s="2">
        <v>24.02</v>
      </c>
    </row>
    <row r="34" spans="3:4" x14ac:dyDescent="0.3">
      <c r="C34" s="2" t="s">
        <v>42</v>
      </c>
      <c r="D34" s="2">
        <v>23.98</v>
      </c>
    </row>
    <row r="35" spans="3:4" x14ac:dyDescent="0.3">
      <c r="C35" s="2" t="s">
        <v>43</v>
      </c>
      <c r="D35" s="2">
        <v>23.91</v>
      </c>
    </row>
    <row r="36" spans="3:4" x14ac:dyDescent="0.3">
      <c r="C36" s="2" t="s">
        <v>44</v>
      </c>
      <c r="D36" s="2">
        <v>23.7</v>
      </c>
    </row>
    <row r="37" spans="3:4" x14ac:dyDescent="0.3">
      <c r="C37" s="2" t="s">
        <v>45</v>
      </c>
      <c r="D37" s="2">
        <v>23.45</v>
      </c>
    </row>
    <row r="38" spans="3:4" x14ac:dyDescent="0.3">
      <c r="C38" s="2" t="s">
        <v>46</v>
      </c>
      <c r="D38" s="2">
        <v>23.4</v>
      </c>
    </row>
    <row r="39" spans="3:4" x14ac:dyDescent="0.3">
      <c r="C39" s="2" t="s">
        <v>47</v>
      </c>
      <c r="D39" s="2">
        <v>23.2</v>
      </c>
    </row>
    <row r="40" spans="3:4" x14ac:dyDescent="0.3">
      <c r="C40" s="2" t="s">
        <v>48</v>
      </c>
      <c r="D40" s="2">
        <v>23</v>
      </c>
    </row>
    <row r="41" spans="3:4" x14ac:dyDescent="0.3">
      <c r="C41" s="2" t="s">
        <v>49</v>
      </c>
      <c r="D41" s="2">
        <v>22.91</v>
      </c>
    </row>
    <row r="42" spans="3:4" x14ac:dyDescent="0.3">
      <c r="C42" s="2" t="s">
        <v>50</v>
      </c>
      <c r="D42" s="2">
        <v>22.75</v>
      </c>
    </row>
    <row r="43" spans="3:4" x14ac:dyDescent="0.3">
      <c r="C43" s="2" t="s">
        <v>51</v>
      </c>
      <c r="D43" s="2">
        <v>22.62</v>
      </c>
    </row>
    <row r="44" spans="3:4" x14ac:dyDescent="0.3">
      <c r="C44" s="2" t="s">
        <v>52</v>
      </c>
      <c r="D44" s="2">
        <v>22.56</v>
      </c>
    </row>
    <row r="45" spans="3:4" x14ac:dyDescent="0.3">
      <c r="C45" s="2" t="s">
        <v>53</v>
      </c>
      <c r="D45" s="2">
        <v>22.37</v>
      </c>
    </row>
    <row r="46" spans="3:4" x14ac:dyDescent="0.3">
      <c r="C46" s="2" t="s">
        <v>54</v>
      </c>
      <c r="D46" s="2">
        <v>22.34</v>
      </c>
    </row>
    <row r="47" spans="3:4" x14ac:dyDescent="0.3">
      <c r="C47" s="2" t="s">
        <v>55</v>
      </c>
      <c r="D47" s="2">
        <v>22.27</v>
      </c>
    </row>
    <row r="48" spans="3:4" x14ac:dyDescent="0.3">
      <c r="C48" s="2" t="s">
        <v>56</v>
      </c>
      <c r="D48" s="2">
        <v>22.22</v>
      </c>
    </row>
    <row r="49" spans="3:4" x14ac:dyDescent="0.3">
      <c r="C49" s="2" t="s">
        <v>57</v>
      </c>
      <c r="D49" s="2">
        <v>22.07</v>
      </c>
    </row>
    <row r="50" spans="3:4" x14ac:dyDescent="0.3">
      <c r="C50" s="2" t="s">
        <v>58</v>
      </c>
      <c r="D50" s="2">
        <v>22.04</v>
      </c>
    </row>
    <row r="51" spans="3:4" x14ac:dyDescent="0.3">
      <c r="C51" s="2" t="s">
        <v>59</v>
      </c>
      <c r="D51" s="2">
        <v>22</v>
      </c>
    </row>
    <row r="52" spans="3:4" x14ac:dyDescent="0.3">
      <c r="C52" s="2" t="s">
        <v>60</v>
      </c>
      <c r="D52" s="2">
        <v>21.96</v>
      </c>
    </row>
    <row r="53" spans="3:4" x14ac:dyDescent="0.3">
      <c r="C53" s="2" t="s">
        <v>61</v>
      </c>
      <c r="D53" s="2">
        <v>21.89</v>
      </c>
    </row>
    <row r="54" spans="3:4" x14ac:dyDescent="0.3">
      <c r="C54" s="2" t="s">
        <v>62</v>
      </c>
      <c r="D54" s="2">
        <v>21.7</v>
      </c>
    </row>
    <row r="55" spans="3:4" x14ac:dyDescent="0.3">
      <c r="C55" s="2" t="s">
        <v>63</v>
      </c>
      <c r="D55" s="2">
        <v>21.67</v>
      </c>
    </row>
    <row r="56" spans="3:4" x14ac:dyDescent="0.3">
      <c r="C56" s="2" t="s">
        <v>64</v>
      </c>
      <c r="D56" s="2">
        <v>21.66</v>
      </c>
    </row>
    <row r="57" spans="3:4" x14ac:dyDescent="0.3">
      <c r="C57" s="2" t="s">
        <v>65</v>
      </c>
      <c r="D57" s="2">
        <v>21.44</v>
      </c>
    </row>
    <row r="58" spans="3:4" x14ac:dyDescent="0.3">
      <c r="C58" s="2" t="s">
        <v>66</v>
      </c>
      <c r="D58" s="2">
        <v>21.2</v>
      </c>
    </row>
    <row r="59" spans="3:4" x14ac:dyDescent="0.3">
      <c r="C59" s="2" t="s">
        <v>67</v>
      </c>
      <c r="D59" s="2">
        <v>21.17</v>
      </c>
    </row>
    <row r="60" spans="3:4" x14ac:dyDescent="0.3">
      <c r="C60" s="2" t="s">
        <v>68</v>
      </c>
      <c r="D60" s="2">
        <v>21</v>
      </c>
    </row>
    <row r="61" spans="3:4" x14ac:dyDescent="0.3">
      <c r="C61" s="2" t="s">
        <v>69</v>
      </c>
      <c r="D61" s="2">
        <v>20.8</v>
      </c>
    </row>
    <row r="62" spans="3:4" x14ac:dyDescent="0.3">
      <c r="C62" s="2" t="s">
        <v>70</v>
      </c>
      <c r="D62" s="2">
        <v>20.75</v>
      </c>
    </row>
    <row r="63" spans="3:4" x14ac:dyDescent="0.3">
      <c r="C63" s="2" t="s">
        <v>71</v>
      </c>
      <c r="D63" s="2">
        <v>20.71</v>
      </c>
    </row>
    <row r="64" spans="3:4" x14ac:dyDescent="0.3">
      <c r="C64" s="2" t="s">
        <v>72</v>
      </c>
      <c r="D64" s="2">
        <v>20.420000000000002</v>
      </c>
    </row>
    <row r="65" spans="3:4" x14ac:dyDescent="0.3">
      <c r="C65" s="2" t="s">
        <v>73</v>
      </c>
      <c r="D65" s="2">
        <v>20.21</v>
      </c>
    </row>
    <row r="66" spans="3:4" x14ac:dyDescent="0.3">
      <c r="C66" s="2" t="s">
        <v>74</v>
      </c>
      <c r="D66" s="2">
        <v>19.8</v>
      </c>
    </row>
    <row r="67" spans="3:4" x14ac:dyDescent="0.3">
      <c r="C67" s="2" t="s">
        <v>75</v>
      </c>
      <c r="D67" s="2">
        <v>19.38</v>
      </c>
    </row>
    <row r="68" spans="3:4" x14ac:dyDescent="0.3">
      <c r="C68" s="2" t="s">
        <v>76</v>
      </c>
      <c r="D68" s="2">
        <v>19.329999999999998</v>
      </c>
    </row>
    <row r="69" spans="3:4" x14ac:dyDescent="0.3">
      <c r="C69" s="2" t="s">
        <v>77</v>
      </c>
      <c r="D69" s="2">
        <v>19</v>
      </c>
    </row>
    <row r="70" spans="3:4" x14ac:dyDescent="0.3">
      <c r="C70" s="2" t="s">
        <v>78</v>
      </c>
      <c r="D70" s="2">
        <v>19</v>
      </c>
    </row>
    <row r="71" spans="3:4" x14ac:dyDescent="0.3">
      <c r="C71" s="2" t="s">
        <v>79</v>
      </c>
      <c r="D71" s="2">
        <v>18.68</v>
      </c>
    </row>
    <row r="72" spans="3:4" x14ac:dyDescent="0.3">
      <c r="C72" s="2" t="s">
        <v>80</v>
      </c>
      <c r="D72" s="2">
        <v>18.37</v>
      </c>
    </row>
    <row r="73" spans="3:4" x14ac:dyDescent="0.3">
      <c r="C73" s="2" t="s">
        <v>81</v>
      </c>
      <c r="D73" s="2">
        <v>18.36</v>
      </c>
    </row>
    <row r="74" spans="3:4" x14ac:dyDescent="0.3">
      <c r="C74" s="2" t="s">
        <v>82</v>
      </c>
      <c r="D74" s="2">
        <v>18.21</v>
      </c>
    </row>
    <row r="75" spans="3:4" x14ac:dyDescent="0.3">
      <c r="C75" s="2" t="s">
        <v>83</v>
      </c>
      <c r="D75" s="2">
        <v>18.18</v>
      </c>
    </row>
    <row r="76" spans="3:4" x14ac:dyDescent="0.3">
      <c r="C76" s="2" t="s">
        <v>84</v>
      </c>
      <c r="D76" s="2">
        <v>18.13</v>
      </c>
    </row>
    <row r="77" spans="3:4" x14ac:dyDescent="0.3">
      <c r="C77" s="2" t="s">
        <v>85</v>
      </c>
      <c r="D77" s="2">
        <v>18</v>
      </c>
    </row>
    <row r="78" spans="3:4" x14ac:dyDescent="0.3">
      <c r="C78" s="2" t="s">
        <v>86</v>
      </c>
      <c r="D78" s="2">
        <v>17.86</v>
      </c>
    </row>
    <row r="79" spans="3:4" x14ac:dyDescent="0.3">
      <c r="C79" s="2" t="s">
        <v>87</v>
      </c>
      <c r="D79" s="2">
        <v>17.71</v>
      </c>
    </row>
    <row r="80" spans="3:4" x14ac:dyDescent="0.3">
      <c r="C80" s="2" t="s">
        <v>88</v>
      </c>
      <c r="D80" s="2">
        <v>17.64</v>
      </c>
    </row>
    <row r="81" spans="3:4" x14ac:dyDescent="0.3">
      <c r="C81" s="2" t="s">
        <v>89</v>
      </c>
      <c r="D81" s="2">
        <v>17.57</v>
      </c>
    </row>
    <row r="82" spans="3:4" x14ac:dyDescent="0.3">
      <c r="C82" s="2" t="s">
        <v>90</v>
      </c>
      <c r="D82" s="2">
        <v>17.43</v>
      </c>
    </row>
    <row r="83" spans="3:4" x14ac:dyDescent="0.3">
      <c r="C83" s="2" t="s">
        <v>91</v>
      </c>
      <c r="D83" s="2">
        <v>17.350000000000001</v>
      </c>
    </row>
    <row r="84" spans="3:4" x14ac:dyDescent="0.3">
      <c r="C84" s="2" t="s">
        <v>92</v>
      </c>
      <c r="D84" s="2">
        <v>17.23</v>
      </c>
    </row>
    <row r="85" spans="3:4" x14ac:dyDescent="0.3">
      <c r="C85" s="2" t="s">
        <v>93</v>
      </c>
      <c r="D85" s="2">
        <v>16.38</v>
      </c>
    </row>
    <row r="86" spans="3:4" x14ac:dyDescent="0.3">
      <c r="C86" s="2" t="s">
        <v>94</v>
      </c>
      <c r="D86" s="2">
        <v>16.329999999999998</v>
      </c>
    </row>
    <row r="87" spans="3:4" x14ac:dyDescent="0.3">
      <c r="C87" s="2" t="s">
        <v>95</v>
      </c>
      <c r="D87" s="2">
        <v>16.23</v>
      </c>
    </row>
    <row r="88" spans="3:4" x14ac:dyDescent="0.3">
      <c r="C88" s="2" t="s">
        <v>96</v>
      </c>
      <c r="D88" s="2">
        <v>16.14</v>
      </c>
    </row>
    <row r="89" spans="3:4" x14ac:dyDescent="0.3">
      <c r="C89" s="2" t="s">
        <v>8</v>
      </c>
      <c r="D89" s="2">
        <v>16.09</v>
      </c>
    </row>
    <row r="90" spans="3:4" x14ac:dyDescent="0.3">
      <c r="C90" s="2" t="s">
        <v>97</v>
      </c>
      <c r="D90" s="2">
        <v>16.079999999999998</v>
      </c>
    </row>
    <row r="91" spans="3:4" x14ac:dyDescent="0.3">
      <c r="C91" s="2" t="s">
        <v>98</v>
      </c>
      <c r="D91" s="2">
        <v>16</v>
      </c>
    </row>
    <row r="92" spans="3:4" x14ac:dyDescent="0.3">
      <c r="C92" s="2" t="s">
        <v>99</v>
      </c>
      <c r="D92" s="2">
        <v>16</v>
      </c>
    </row>
    <row r="93" spans="3:4" x14ac:dyDescent="0.3">
      <c r="C93" s="2" t="s">
        <v>100</v>
      </c>
      <c r="D93" s="2">
        <v>15.88</v>
      </c>
    </row>
    <row r="94" spans="3:4" x14ac:dyDescent="0.3">
      <c r="C94" s="2" t="s">
        <v>101</v>
      </c>
      <c r="D94" s="2">
        <v>15.8</v>
      </c>
    </row>
    <row r="95" spans="3:4" x14ac:dyDescent="0.3">
      <c r="C95" s="2" t="s">
        <v>102</v>
      </c>
      <c r="D95" s="2">
        <v>15.2</v>
      </c>
    </row>
    <row r="96" spans="3:4" x14ac:dyDescent="0.3">
      <c r="C96" s="2" t="s">
        <v>103</v>
      </c>
      <c r="D96" s="2">
        <v>15.2</v>
      </c>
    </row>
    <row r="97" spans="3:4" x14ac:dyDescent="0.3">
      <c r="C97" s="2" t="s">
        <v>104</v>
      </c>
      <c r="D97" s="2">
        <v>14.75</v>
      </c>
    </row>
    <row r="98" spans="3:4" x14ac:dyDescent="0.3">
      <c r="C98" s="2" t="s">
        <v>105</v>
      </c>
      <c r="D98" s="2">
        <v>14.7</v>
      </c>
    </row>
    <row r="99" spans="3:4" x14ac:dyDescent="0.3">
      <c r="C99" s="2" t="s">
        <v>9</v>
      </c>
      <c r="D99" s="2">
        <v>14.6</v>
      </c>
    </row>
    <row r="100" spans="3:4" x14ac:dyDescent="0.3">
      <c r="C100" s="2" t="s">
        <v>106</v>
      </c>
      <c r="D100" s="2">
        <v>14.5</v>
      </c>
    </row>
    <row r="101" spans="3:4" x14ac:dyDescent="0.3">
      <c r="C101" s="2" t="s">
        <v>107</v>
      </c>
      <c r="D101" s="2">
        <v>14.37</v>
      </c>
    </row>
    <row r="102" spans="3:4" x14ac:dyDescent="0.3">
      <c r="C102" s="2" t="s">
        <v>108</v>
      </c>
      <c r="D102" s="2">
        <v>14.28</v>
      </c>
    </row>
    <row r="103" spans="3:4" x14ac:dyDescent="0.3">
      <c r="C103" s="2" t="s">
        <v>109</v>
      </c>
      <c r="D103" s="2">
        <v>14.25</v>
      </c>
    </row>
    <row r="104" spans="3:4" x14ac:dyDescent="0.3">
      <c r="C104" s="2" t="s">
        <v>110</v>
      </c>
      <c r="D104" s="2">
        <v>14.2</v>
      </c>
    </row>
    <row r="105" spans="3:4" x14ac:dyDescent="0.3">
      <c r="C105" s="2" t="s">
        <v>111</v>
      </c>
      <c r="D105" s="2">
        <v>14</v>
      </c>
    </row>
    <row r="106" spans="3:4" x14ac:dyDescent="0.3">
      <c r="C106" s="2" t="s">
        <v>2</v>
      </c>
      <c r="D106" s="2">
        <v>13.83</v>
      </c>
    </row>
    <row r="107" spans="3:4" x14ac:dyDescent="0.3">
      <c r="C107" s="2" t="s">
        <v>112</v>
      </c>
      <c r="D107" s="2">
        <v>13.83</v>
      </c>
    </row>
    <row r="108" spans="3:4" x14ac:dyDescent="0.3">
      <c r="C108" s="2" t="s">
        <v>113</v>
      </c>
      <c r="D108" s="2">
        <v>13.61</v>
      </c>
    </row>
    <row r="109" spans="3:4" x14ac:dyDescent="0.3">
      <c r="C109" s="2" t="s">
        <v>114</v>
      </c>
      <c r="D109" s="2">
        <v>13.56</v>
      </c>
    </row>
    <row r="110" spans="3:4" x14ac:dyDescent="0.3">
      <c r="C110" s="2" t="s">
        <v>115</v>
      </c>
      <c r="D110" s="2">
        <v>13.55</v>
      </c>
    </row>
    <row r="111" spans="3:4" x14ac:dyDescent="0.3">
      <c r="C111" s="2" t="s">
        <v>116</v>
      </c>
      <c r="D111" s="2">
        <v>13.4</v>
      </c>
    </row>
    <row r="112" spans="3:4" x14ac:dyDescent="0.3">
      <c r="C112" s="2" t="s">
        <v>117</v>
      </c>
      <c r="D112" s="2">
        <v>13.33</v>
      </c>
    </row>
    <row r="113" spans="3:4" x14ac:dyDescent="0.3">
      <c r="C113" s="2" t="s">
        <v>118</v>
      </c>
      <c r="D113" s="2">
        <v>13.33</v>
      </c>
    </row>
    <row r="114" spans="3:4" x14ac:dyDescent="0.3">
      <c r="C114" s="2" t="s">
        <v>119</v>
      </c>
      <c r="D114" s="2">
        <v>13.33</v>
      </c>
    </row>
    <row r="115" spans="3:4" x14ac:dyDescent="0.3">
      <c r="C115" s="2" t="s">
        <v>120</v>
      </c>
      <c r="D115" s="2">
        <v>13.2</v>
      </c>
    </row>
    <row r="116" spans="3:4" x14ac:dyDescent="0.3">
      <c r="C116" s="2" t="s">
        <v>121</v>
      </c>
      <c r="D116" s="2">
        <v>13.07</v>
      </c>
    </row>
    <row r="117" spans="3:4" x14ac:dyDescent="0.3">
      <c r="C117" s="2" t="s">
        <v>122</v>
      </c>
      <c r="D117" s="2">
        <v>13</v>
      </c>
    </row>
    <row r="118" spans="3:4" x14ac:dyDescent="0.3">
      <c r="C118" s="2" t="s">
        <v>123</v>
      </c>
      <c r="D118" s="2">
        <v>13</v>
      </c>
    </row>
    <row r="119" spans="3:4" x14ac:dyDescent="0.3">
      <c r="C119" s="2" t="s">
        <v>124</v>
      </c>
      <c r="D119" s="2">
        <v>12.9</v>
      </c>
    </row>
    <row r="120" spans="3:4" x14ac:dyDescent="0.3">
      <c r="C120" s="2" t="s">
        <v>125</v>
      </c>
      <c r="D120" s="2">
        <v>12.8</v>
      </c>
    </row>
    <row r="121" spans="3:4" x14ac:dyDescent="0.3">
      <c r="C121" s="2" t="s">
        <v>126</v>
      </c>
      <c r="D121" s="2">
        <v>12.5</v>
      </c>
    </row>
    <row r="122" spans="3:4" x14ac:dyDescent="0.3">
      <c r="C122" s="2" t="s">
        <v>127</v>
      </c>
      <c r="D122" s="2">
        <v>12.5</v>
      </c>
    </row>
    <row r="123" spans="3:4" x14ac:dyDescent="0.3">
      <c r="C123" s="2" t="s">
        <v>128</v>
      </c>
      <c r="D123" s="2">
        <v>12.29</v>
      </c>
    </row>
    <row r="124" spans="3:4" x14ac:dyDescent="0.3">
      <c r="C124" s="2" t="s">
        <v>129</v>
      </c>
      <c r="D124" s="2">
        <v>12.09</v>
      </c>
    </row>
    <row r="125" spans="3:4" x14ac:dyDescent="0.3">
      <c r="C125" s="2" t="s">
        <v>130</v>
      </c>
      <c r="D125" s="2">
        <v>12.08</v>
      </c>
    </row>
    <row r="126" spans="3:4" x14ac:dyDescent="0.3">
      <c r="C126" s="2" t="s">
        <v>131</v>
      </c>
      <c r="D126" s="2">
        <v>12</v>
      </c>
    </row>
    <row r="127" spans="3:4" x14ac:dyDescent="0.3">
      <c r="C127" s="2" t="s">
        <v>132</v>
      </c>
      <c r="D127" s="2">
        <v>11.53</v>
      </c>
    </row>
    <row r="128" spans="3:4" x14ac:dyDescent="0.3">
      <c r="C128" s="2" t="s">
        <v>133</v>
      </c>
      <c r="D128" s="2">
        <v>11.5</v>
      </c>
    </row>
    <row r="129" spans="3:4" x14ac:dyDescent="0.3">
      <c r="C129" s="2" t="s">
        <v>134</v>
      </c>
      <c r="D129" s="2">
        <v>11.25</v>
      </c>
    </row>
    <row r="130" spans="3:4" x14ac:dyDescent="0.3">
      <c r="C130" s="2" t="s">
        <v>135</v>
      </c>
      <c r="D130" s="2">
        <v>11.13</v>
      </c>
    </row>
    <row r="131" spans="3:4" x14ac:dyDescent="0.3">
      <c r="C131" s="2" t="s">
        <v>136</v>
      </c>
      <c r="D131" s="2">
        <v>11</v>
      </c>
    </row>
    <row r="132" spans="3:4" x14ac:dyDescent="0.3">
      <c r="C132" s="2" t="s">
        <v>137</v>
      </c>
      <c r="D132" s="2">
        <v>10.83</v>
      </c>
    </row>
    <row r="133" spans="3:4" x14ac:dyDescent="0.3">
      <c r="C133" s="2" t="s">
        <v>138</v>
      </c>
      <c r="D133" s="2">
        <v>10.6</v>
      </c>
    </row>
    <row r="134" spans="3:4" x14ac:dyDescent="0.3">
      <c r="C134" s="2" t="s">
        <v>6</v>
      </c>
      <c r="D134" s="2">
        <v>10.5</v>
      </c>
    </row>
    <row r="135" spans="3:4" x14ac:dyDescent="0.3">
      <c r="C135" s="2" t="s">
        <v>139</v>
      </c>
      <c r="D135" s="2">
        <v>10.43</v>
      </c>
    </row>
    <row r="136" spans="3:4" x14ac:dyDescent="0.3">
      <c r="C136" s="2" t="s">
        <v>4</v>
      </c>
      <c r="D136" s="2">
        <v>10.4</v>
      </c>
    </row>
    <row r="137" spans="3:4" x14ac:dyDescent="0.3">
      <c r="C137" s="2" t="s">
        <v>140</v>
      </c>
      <c r="D137" s="2">
        <v>10.4</v>
      </c>
    </row>
    <row r="138" spans="3:4" x14ac:dyDescent="0.3">
      <c r="C138" s="2" t="s">
        <v>141</v>
      </c>
      <c r="D138" s="2">
        <v>10.4</v>
      </c>
    </row>
    <row r="139" spans="3:4" x14ac:dyDescent="0.3">
      <c r="C139" s="2" t="s">
        <v>142</v>
      </c>
      <c r="D139" s="2">
        <v>10.25</v>
      </c>
    </row>
    <row r="140" spans="3:4" x14ac:dyDescent="0.3">
      <c r="C140" s="2" t="s">
        <v>143</v>
      </c>
      <c r="D140" s="2">
        <v>10</v>
      </c>
    </row>
    <row r="141" spans="3:4" x14ac:dyDescent="0.3">
      <c r="C141" s="2" t="s">
        <v>144</v>
      </c>
      <c r="D141" s="2">
        <v>10</v>
      </c>
    </row>
    <row r="142" spans="3:4" x14ac:dyDescent="0.3">
      <c r="C142" s="2" t="s">
        <v>145</v>
      </c>
      <c r="D142" s="2">
        <v>9.89</v>
      </c>
    </row>
    <row r="143" spans="3:4" x14ac:dyDescent="0.3">
      <c r="C143" s="2" t="s">
        <v>146</v>
      </c>
      <c r="D143" s="2">
        <v>9.81</v>
      </c>
    </row>
    <row r="144" spans="3:4" x14ac:dyDescent="0.3">
      <c r="C144" s="2" t="s">
        <v>147</v>
      </c>
      <c r="D144" s="2">
        <v>9.75</v>
      </c>
    </row>
    <row r="145" spans="3:4" x14ac:dyDescent="0.3">
      <c r="C145" s="2" t="s">
        <v>148</v>
      </c>
      <c r="D145" s="2">
        <v>9.6</v>
      </c>
    </row>
    <row r="146" spans="3:4" x14ac:dyDescent="0.3">
      <c r="C146" s="2" t="s">
        <v>149</v>
      </c>
      <c r="D146" s="2">
        <v>9.56</v>
      </c>
    </row>
    <row r="147" spans="3:4" x14ac:dyDescent="0.3">
      <c r="C147" s="2" t="s">
        <v>150</v>
      </c>
      <c r="D147" s="2">
        <v>9.52</v>
      </c>
    </row>
    <row r="148" spans="3:4" x14ac:dyDescent="0.3">
      <c r="C148" s="2" t="s">
        <v>151</v>
      </c>
      <c r="D148" s="2">
        <v>9.5</v>
      </c>
    </row>
    <row r="149" spans="3:4" x14ac:dyDescent="0.3">
      <c r="C149" s="2" t="s">
        <v>152</v>
      </c>
      <c r="D149" s="2">
        <v>9.18</v>
      </c>
    </row>
    <row r="150" spans="3:4" x14ac:dyDescent="0.3">
      <c r="C150" s="2" t="s">
        <v>153</v>
      </c>
      <c r="D150" s="2">
        <v>9</v>
      </c>
    </row>
    <row r="151" spans="3:4" x14ac:dyDescent="0.3">
      <c r="C151" s="2" t="s">
        <v>154</v>
      </c>
      <c r="D151" s="2">
        <v>8.8000000000000007</v>
      </c>
    </row>
    <row r="152" spans="3:4" x14ac:dyDescent="0.3">
      <c r="C152" s="2" t="s">
        <v>155</v>
      </c>
      <c r="D152" s="2">
        <v>8.73</v>
      </c>
    </row>
    <row r="153" spans="3:4" x14ac:dyDescent="0.3">
      <c r="C153" s="2" t="s">
        <v>156</v>
      </c>
      <c r="D153" s="2">
        <v>8.6999999999999993</v>
      </c>
    </row>
    <row r="154" spans="3:4" x14ac:dyDescent="0.3">
      <c r="C154" s="2" t="s">
        <v>157</v>
      </c>
      <c r="D154" s="2">
        <v>8.4</v>
      </c>
    </row>
    <row r="155" spans="3:4" x14ac:dyDescent="0.3">
      <c r="C155" s="2" t="s">
        <v>158</v>
      </c>
      <c r="D155" s="2">
        <v>8.3800000000000008</v>
      </c>
    </row>
    <row r="156" spans="3:4" x14ac:dyDescent="0.3">
      <c r="C156" s="2" t="s">
        <v>159</v>
      </c>
      <c r="D156" s="2">
        <v>8.2200000000000006</v>
      </c>
    </row>
    <row r="157" spans="3:4" x14ac:dyDescent="0.3">
      <c r="C157" s="2" t="s">
        <v>160</v>
      </c>
      <c r="D157" s="2">
        <v>8.1999999999999993</v>
      </c>
    </row>
    <row r="158" spans="3:4" x14ac:dyDescent="0.3">
      <c r="C158" s="2" t="s">
        <v>161</v>
      </c>
      <c r="D158" s="2">
        <v>7.91</v>
      </c>
    </row>
    <row r="159" spans="3:4" x14ac:dyDescent="0.3">
      <c r="C159" s="2" t="s">
        <v>162</v>
      </c>
      <c r="D159" s="2">
        <v>7.86</v>
      </c>
    </row>
    <row r="160" spans="3:4" x14ac:dyDescent="0.3">
      <c r="C160" s="2" t="s">
        <v>163</v>
      </c>
      <c r="D160" s="2">
        <v>7.67</v>
      </c>
    </row>
    <row r="161" spans="3:4" x14ac:dyDescent="0.3">
      <c r="C161" s="2" t="s">
        <v>164</v>
      </c>
      <c r="D161" s="2">
        <v>7.6</v>
      </c>
    </row>
    <row r="162" spans="3:4" x14ac:dyDescent="0.3">
      <c r="C162" s="2" t="s">
        <v>165</v>
      </c>
      <c r="D162" s="2">
        <v>7.5</v>
      </c>
    </row>
    <row r="163" spans="3:4" x14ac:dyDescent="0.3">
      <c r="C163" s="2" t="s">
        <v>166</v>
      </c>
      <c r="D163" s="2">
        <v>7.5</v>
      </c>
    </row>
    <row r="164" spans="3:4" x14ac:dyDescent="0.3">
      <c r="C164" s="2" t="s">
        <v>167</v>
      </c>
      <c r="D164" s="2">
        <v>7.33</v>
      </c>
    </row>
    <row r="165" spans="3:4" x14ac:dyDescent="0.3">
      <c r="C165" s="2" t="s">
        <v>7</v>
      </c>
      <c r="D165" s="2">
        <v>7.33</v>
      </c>
    </row>
    <row r="166" spans="3:4" x14ac:dyDescent="0.3">
      <c r="C166" s="2" t="s">
        <v>168</v>
      </c>
      <c r="D166" s="2">
        <v>7.29</v>
      </c>
    </row>
    <row r="167" spans="3:4" x14ac:dyDescent="0.3">
      <c r="C167" s="2" t="s">
        <v>169</v>
      </c>
      <c r="D167" s="2">
        <v>7.04</v>
      </c>
    </row>
    <row r="168" spans="3:4" x14ac:dyDescent="0.3">
      <c r="C168" s="2" t="s">
        <v>170</v>
      </c>
      <c r="D168" s="2">
        <v>7</v>
      </c>
    </row>
    <row r="169" spans="3:4" x14ac:dyDescent="0.3">
      <c r="C169" s="2" t="s">
        <v>171</v>
      </c>
      <c r="D169" s="2">
        <v>7</v>
      </c>
    </row>
    <row r="170" spans="3:4" x14ac:dyDescent="0.3">
      <c r="C170" s="2" t="s">
        <v>172</v>
      </c>
      <c r="D170" s="2">
        <v>7</v>
      </c>
    </row>
    <row r="171" spans="3:4" x14ac:dyDescent="0.3">
      <c r="C171" s="2" t="s">
        <v>173</v>
      </c>
      <c r="D171" s="2">
        <v>7</v>
      </c>
    </row>
    <row r="172" spans="3:4" x14ac:dyDescent="0.3">
      <c r="C172" s="2" t="s">
        <v>174</v>
      </c>
      <c r="D172" s="2">
        <v>6.86</v>
      </c>
    </row>
    <row r="173" spans="3:4" x14ac:dyDescent="0.3">
      <c r="C173" s="2" t="s">
        <v>175</v>
      </c>
      <c r="D173" s="2">
        <v>6.8</v>
      </c>
    </row>
    <row r="174" spans="3:4" x14ac:dyDescent="0.3">
      <c r="C174" s="2" t="s">
        <v>176</v>
      </c>
      <c r="D174" s="2">
        <v>6.71</v>
      </c>
    </row>
    <row r="175" spans="3:4" x14ac:dyDescent="0.3">
      <c r="C175" s="2" t="s">
        <v>177</v>
      </c>
      <c r="D175" s="2">
        <v>6.71</v>
      </c>
    </row>
    <row r="176" spans="3:4" x14ac:dyDescent="0.3">
      <c r="C176" s="2" t="s">
        <v>178</v>
      </c>
      <c r="D176" s="2">
        <v>6.67</v>
      </c>
    </row>
    <row r="177" spans="3:4" x14ac:dyDescent="0.3">
      <c r="C177" s="2" t="s">
        <v>179</v>
      </c>
      <c r="D177" s="2">
        <v>6.67</v>
      </c>
    </row>
    <row r="178" spans="3:4" x14ac:dyDescent="0.3">
      <c r="C178" s="2" t="s">
        <v>180</v>
      </c>
      <c r="D178" s="2">
        <v>6.5</v>
      </c>
    </row>
    <row r="179" spans="3:4" x14ac:dyDescent="0.3">
      <c r="C179" s="2" t="s">
        <v>181</v>
      </c>
      <c r="D179" s="2">
        <v>6.4</v>
      </c>
    </row>
    <row r="180" spans="3:4" x14ac:dyDescent="0.3">
      <c r="C180" s="2" t="s">
        <v>182</v>
      </c>
      <c r="D180" s="2">
        <v>6</v>
      </c>
    </row>
    <row r="181" spans="3:4" x14ac:dyDescent="0.3">
      <c r="C181" s="2" t="s">
        <v>183</v>
      </c>
      <c r="D181" s="2">
        <v>6</v>
      </c>
    </row>
    <row r="182" spans="3:4" x14ac:dyDescent="0.3">
      <c r="C182" s="2" t="s">
        <v>184</v>
      </c>
      <c r="D182" s="2">
        <v>6</v>
      </c>
    </row>
    <row r="183" spans="3:4" x14ac:dyDescent="0.3">
      <c r="C183" s="2" t="s">
        <v>185</v>
      </c>
      <c r="D183" s="2">
        <v>6</v>
      </c>
    </row>
    <row r="184" spans="3:4" x14ac:dyDescent="0.3">
      <c r="C184" s="2" t="s">
        <v>186</v>
      </c>
      <c r="D184" s="2">
        <v>5.46</v>
      </c>
    </row>
    <row r="185" spans="3:4" x14ac:dyDescent="0.3">
      <c r="C185" s="2" t="s">
        <v>187</v>
      </c>
      <c r="D185" s="2">
        <v>5.14</v>
      </c>
    </row>
    <row r="186" spans="3:4" x14ac:dyDescent="0.3">
      <c r="C186" s="2" t="s">
        <v>188</v>
      </c>
      <c r="D186" s="2">
        <v>5</v>
      </c>
    </row>
    <row r="187" spans="3:4" x14ac:dyDescent="0.3">
      <c r="C187" s="2" t="s">
        <v>189</v>
      </c>
      <c r="D187" s="2">
        <v>5</v>
      </c>
    </row>
    <row r="188" spans="3:4" x14ac:dyDescent="0.3">
      <c r="C188" s="2" t="s">
        <v>190</v>
      </c>
      <c r="D188" s="2">
        <v>5</v>
      </c>
    </row>
    <row r="189" spans="3:4" x14ac:dyDescent="0.3">
      <c r="C189" s="2" t="s">
        <v>191</v>
      </c>
      <c r="D189" s="2">
        <v>5</v>
      </c>
    </row>
    <row r="190" spans="3:4" x14ac:dyDescent="0.3">
      <c r="C190" s="2" t="s">
        <v>192</v>
      </c>
      <c r="D190" s="2">
        <v>5</v>
      </c>
    </row>
    <row r="191" spans="3:4" x14ac:dyDescent="0.3">
      <c r="C191" s="2" t="s">
        <v>193</v>
      </c>
      <c r="D191" s="2">
        <v>4.9400000000000004</v>
      </c>
    </row>
    <row r="192" spans="3:4" x14ac:dyDescent="0.3">
      <c r="C192" s="2" t="s">
        <v>194</v>
      </c>
      <c r="D192" s="2">
        <v>4.75</v>
      </c>
    </row>
    <row r="193" spans="3:4" x14ac:dyDescent="0.3">
      <c r="C193" s="2" t="s">
        <v>195</v>
      </c>
      <c r="D193" s="2">
        <v>4.75</v>
      </c>
    </row>
    <row r="194" spans="3:4" x14ac:dyDescent="0.3">
      <c r="C194" s="2" t="s">
        <v>196</v>
      </c>
      <c r="D194" s="2">
        <v>4.6900000000000004</v>
      </c>
    </row>
    <row r="195" spans="3:4" x14ac:dyDescent="0.3">
      <c r="C195" s="2" t="s">
        <v>197</v>
      </c>
      <c r="D195" s="2">
        <v>4.67</v>
      </c>
    </row>
    <row r="196" spans="3:4" x14ac:dyDescent="0.3">
      <c r="C196" s="2" t="s">
        <v>198</v>
      </c>
      <c r="D196" s="2">
        <v>4.67</v>
      </c>
    </row>
    <row r="197" spans="3:4" x14ac:dyDescent="0.3">
      <c r="C197" s="2" t="s">
        <v>199</v>
      </c>
      <c r="D197" s="2">
        <v>4.5</v>
      </c>
    </row>
    <row r="198" spans="3:4" x14ac:dyDescent="0.3">
      <c r="C198" s="2" t="s">
        <v>200</v>
      </c>
      <c r="D198" s="2">
        <v>4.33</v>
      </c>
    </row>
    <row r="199" spans="3:4" x14ac:dyDescent="0.3">
      <c r="C199" s="2" t="s">
        <v>201</v>
      </c>
      <c r="D199" s="2">
        <v>4.25</v>
      </c>
    </row>
    <row r="200" spans="3:4" x14ac:dyDescent="0.3">
      <c r="C200" s="2" t="s">
        <v>202</v>
      </c>
      <c r="D200" s="2">
        <v>4</v>
      </c>
    </row>
    <row r="201" spans="3:4" x14ac:dyDescent="0.3">
      <c r="C201" s="2" t="s">
        <v>203</v>
      </c>
      <c r="D201" s="2">
        <v>4</v>
      </c>
    </row>
    <row r="202" spans="3:4" x14ac:dyDescent="0.3">
      <c r="C202" s="2" t="s">
        <v>3</v>
      </c>
      <c r="D202" s="2">
        <v>4</v>
      </c>
    </row>
    <row r="203" spans="3:4" x14ac:dyDescent="0.3">
      <c r="C203" s="2" t="s">
        <v>0</v>
      </c>
      <c r="D203" s="2">
        <v>4</v>
      </c>
    </row>
    <row r="204" spans="3:4" x14ac:dyDescent="0.3">
      <c r="C204" s="2" t="s">
        <v>204</v>
      </c>
      <c r="D204" s="2">
        <v>3.6</v>
      </c>
    </row>
    <row r="205" spans="3:4" x14ac:dyDescent="0.3">
      <c r="C205" s="2" t="s">
        <v>205</v>
      </c>
      <c r="D205" s="2">
        <v>3.56</v>
      </c>
    </row>
    <row r="206" spans="3:4" x14ac:dyDescent="0.3">
      <c r="C206" s="2" t="s">
        <v>1</v>
      </c>
      <c r="D206" s="2">
        <v>3.5</v>
      </c>
    </row>
    <row r="207" spans="3:4" x14ac:dyDescent="0.3">
      <c r="C207" s="2" t="s">
        <v>206</v>
      </c>
      <c r="D207" s="2">
        <v>3.5</v>
      </c>
    </row>
    <row r="208" spans="3:4" x14ac:dyDescent="0.3">
      <c r="C208" s="2" t="s">
        <v>207</v>
      </c>
      <c r="D208" s="2">
        <v>3.5</v>
      </c>
    </row>
    <row r="209" spans="3:4" x14ac:dyDescent="0.3">
      <c r="C209" s="2" t="s">
        <v>208</v>
      </c>
      <c r="D209" s="2">
        <v>3</v>
      </c>
    </row>
    <row r="210" spans="3:4" x14ac:dyDescent="0.3">
      <c r="C210" s="2" t="s">
        <v>209</v>
      </c>
      <c r="D210" s="2">
        <v>3</v>
      </c>
    </row>
    <row r="211" spans="3:4" x14ac:dyDescent="0.3">
      <c r="C211" s="2" t="s">
        <v>210</v>
      </c>
      <c r="D211" s="2">
        <v>3</v>
      </c>
    </row>
    <row r="212" spans="3:4" x14ac:dyDescent="0.3">
      <c r="C212" s="2" t="s">
        <v>211</v>
      </c>
      <c r="D212" s="2">
        <v>3</v>
      </c>
    </row>
    <row r="213" spans="3:4" x14ac:dyDescent="0.3">
      <c r="C213" s="2" t="s">
        <v>212</v>
      </c>
      <c r="D213" s="2">
        <v>3</v>
      </c>
    </row>
    <row r="214" spans="3:4" x14ac:dyDescent="0.3">
      <c r="C214" s="2" t="s">
        <v>213</v>
      </c>
      <c r="D214" s="2">
        <v>3</v>
      </c>
    </row>
    <row r="215" spans="3:4" x14ac:dyDescent="0.3">
      <c r="C215" s="2" t="s">
        <v>214</v>
      </c>
      <c r="D215" s="2">
        <v>3</v>
      </c>
    </row>
    <row r="216" spans="3:4" x14ac:dyDescent="0.3">
      <c r="C216" s="2" t="s">
        <v>215</v>
      </c>
      <c r="D216" s="2">
        <v>2.8</v>
      </c>
    </row>
    <row r="217" spans="3:4" x14ac:dyDescent="0.3">
      <c r="C217" s="2" t="s">
        <v>216</v>
      </c>
      <c r="D217" s="2">
        <v>2.71</v>
      </c>
    </row>
    <row r="218" spans="3:4" x14ac:dyDescent="0.3">
      <c r="C218" s="2" t="s">
        <v>217</v>
      </c>
      <c r="D218" s="2">
        <v>2.5</v>
      </c>
    </row>
    <row r="219" spans="3:4" x14ac:dyDescent="0.3">
      <c r="C219" s="2" t="s">
        <v>218</v>
      </c>
      <c r="D219" s="2">
        <v>2.5</v>
      </c>
    </row>
    <row r="220" spans="3:4" x14ac:dyDescent="0.3">
      <c r="C220" s="2" t="s">
        <v>219</v>
      </c>
      <c r="D220" s="2">
        <v>2.5</v>
      </c>
    </row>
    <row r="221" spans="3:4" x14ac:dyDescent="0.3">
      <c r="C221" s="2" t="s">
        <v>220</v>
      </c>
      <c r="D221" s="2">
        <v>2.25</v>
      </c>
    </row>
    <row r="222" spans="3:4" x14ac:dyDescent="0.3">
      <c r="C222" s="2" t="s">
        <v>221</v>
      </c>
      <c r="D222" s="2">
        <v>2.1800000000000002</v>
      </c>
    </row>
    <row r="223" spans="3:4" x14ac:dyDescent="0.3">
      <c r="C223" s="2" t="s">
        <v>222</v>
      </c>
      <c r="D223" s="2">
        <v>2.13</v>
      </c>
    </row>
    <row r="224" spans="3:4" x14ac:dyDescent="0.3">
      <c r="C224" s="2" t="s">
        <v>223</v>
      </c>
      <c r="D224" s="2">
        <v>2.11</v>
      </c>
    </row>
    <row r="225" spans="3:4" x14ac:dyDescent="0.3">
      <c r="C225" s="2" t="s">
        <v>224</v>
      </c>
      <c r="D225" s="2">
        <v>2</v>
      </c>
    </row>
    <row r="226" spans="3:4" x14ac:dyDescent="0.3">
      <c r="C226" s="2" t="s">
        <v>225</v>
      </c>
      <c r="D226" s="2">
        <v>2</v>
      </c>
    </row>
    <row r="227" spans="3:4" x14ac:dyDescent="0.3">
      <c r="C227" s="2" t="s">
        <v>226</v>
      </c>
      <c r="D227" s="2">
        <v>2</v>
      </c>
    </row>
    <row r="228" spans="3:4" x14ac:dyDescent="0.3">
      <c r="C228" s="2" t="s">
        <v>227</v>
      </c>
      <c r="D228" s="2">
        <v>2</v>
      </c>
    </row>
    <row r="229" spans="3:4" x14ac:dyDescent="0.3">
      <c r="C229" s="2" t="s">
        <v>228</v>
      </c>
      <c r="D229" s="2">
        <v>2</v>
      </c>
    </row>
    <row r="230" spans="3:4" x14ac:dyDescent="0.3">
      <c r="C230" s="2" t="s">
        <v>229</v>
      </c>
      <c r="D230" s="2">
        <v>1.83</v>
      </c>
    </row>
    <row r="231" spans="3:4" x14ac:dyDescent="0.3">
      <c r="C231" s="2" t="s">
        <v>230</v>
      </c>
      <c r="D231" s="2">
        <v>1.63</v>
      </c>
    </row>
    <row r="232" spans="3:4" x14ac:dyDescent="0.3">
      <c r="C232" s="2" t="s">
        <v>231</v>
      </c>
      <c r="D232" s="2">
        <v>1.5</v>
      </c>
    </row>
    <row r="233" spans="3:4" x14ac:dyDescent="0.3">
      <c r="C233" s="2" t="s">
        <v>232</v>
      </c>
      <c r="D233" s="2">
        <v>1.5</v>
      </c>
    </row>
    <row r="234" spans="3:4" x14ac:dyDescent="0.3">
      <c r="C234" s="2" t="s">
        <v>233</v>
      </c>
      <c r="D234" s="2">
        <v>1.5</v>
      </c>
    </row>
    <row r="235" spans="3:4" x14ac:dyDescent="0.3">
      <c r="C235" s="2" t="s">
        <v>234</v>
      </c>
      <c r="D235" s="2">
        <v>1.43</v>
      </c>
    </row>
    <row r="236" spans="3:4" x14ac:dyDescent="0.3">
      <c r="C236" s="2" t="s">
        <v>235</v>
      </c>
      <c r="D236" s="2">
        <v>1.33</v>
      </c>
    </row>
    <row r="237" spans="3:4" x14ac:dyDescent="0.3">
      <c r="C237" s="2" t="s">
        <v>236</v>
      </c>
      <c r="D237" s="2">
        <v>1</v>
      </c>
    </row>
    <row r="238" spans="3:4" x14ac:dyDescent="0.3">
      <c r="C238" s="2" t="s">
        <v>237</v>
      </c>
      <c r="D238" s="2">
        <v>1</v>
      </c>
    </row>
    <row r="239" spans="3:4" x14ac:dyDescent="0.3">
      <c r="C239" s="2" t="s">
        <v>238</v>
      </c>
      <c r="D239" s="2">
        <v>1</v>
      </c>
    </row>
    <row r="240" spans="3:4" x14ac:dyDescent="0.3">
      <c r="C240" s="2" t="s">
        <v>239</v>
      </c>
      <c r="D240" s="2">
        <v>1</v>
      </c>
    </row>
    <row r="241" spans="3:4" x14ac:dyDescent="0.3">
      <c r="C241" s="2" t="s">
        <v>240</v>
      </c>
      <c r="D241" s="2">
        <v>1</v>
      </c>
    </row>
    <row r="242" spans="3:4" x14ac:dyDescent="0.3">
      <c r="C242" s="2" t="s">
        <v>241</v>
      </c>
      <c r="D242" s="2">
        <v>1</v>
      </c>
    </row>
    <row r="243" spans="3:4" x14ac:dyDescent="0.3">
      <c r="C243" s="2" t="s">
        <v>242</v>
      </c>
      <c r="D243" s="2">
        <v>1</v>
      </c>
    </row>
    <row r="244" spans="3:4" x14ac:dyDescent="0.3">
      <c r="C244" s="2" t="s">
        <v>243</v>
      </c>
      <c r="D244" s="2">
        <v>1</v>
      </c>
    </row>
    <row r="245" spans="3:4" x14ac:dyDescent="0.3">
      <c r="C245" s="2" t="s">
        <v>244</v>
      </c>
      <c r="D245" s="2">
        <v>1</v>
      </c>
    </row>
    <row r="246" spans="3:4" x14ac:dyDescent="0.3">
      <c r="C246" s="2" t="s">
        <v>245</v>
      </c>
      <c r="D246" s="2">
        <v>1</v>
      </c>
    </row>
    <row r="247" spans="3:4" x14ac:dyDescent="0.3">
      <c r="C247" s="2" t="s">
        <v>246</v>
      </c>
      <c r="D247" s="2">
        <v>1</v>
      </c>
    </row>
    <row r="248" spans="3:4" x14ac:dyDescent="0.3">
      <c r="C248" s="2" t="s">
        <v>247</v>
      </c>
      <c r="D248" s="2">
        <v>1</v>
      </c>
    </row>
    <row r="249" spans="3:4" x14ac:dyDescent="0.3">
      <c r="C249" s="2" t="s">
        <v>248</v>
      </c>
      <c r="D249" s="2">
        <v>0.75</v>
      </c>
    </row>
    <row r="250" spans="3:4" x14ac:dyDescent="0.3">
      <c r="C250" s="2" t="s">
        <v>249</v>
      </c>
      <c r="D250" s="2">
        <v>0.5</v>
      </c>
    </row>
    <row r="251" spans="3:4" x14ac:dyDescent="0.3">
      <c r="C251" s="2" t="s">
        <v>250</v>
      </c>
      <c r="D251" s="2">
        <v>0.5</v>
      </c>
    </row>
    <row r="252" spans="3:4" x14ac:dyDescent="0.3">
      <c r="C252" s="2" t="s">
        <v>251</v>
      </c>
      <c r="D252" s="2">
        <v>0.33</v>
      </c>
    </row>
    <row r="253" spans="3:4" x14ac:dyDescent="0.3">
      <c r="C253" s="2" t="s">
        <v>252</v>
      </c>
      <c r="D253" s="2">
        <v>0.25</v>
      </c>
    </row>
    <row r="254" spans="3:4" x14ac:dyDescent="0.3">
      <c r="C254" s="2" t="s">
        <v>253</v>
      </c>
      <c r="D254" s="2">
        <v>0</v>
      </c>
    </row>
    <row r="255" spans="3:4" x14ac:dyDescent="0.3">
      <c r="C255" s="2" t="s">
        <v>254</v>
      </c>
      <c r="D255" s="2">
        <v>0</v>
      </c>
    </row>
    <row r="256" spans="3:4" x14ac:dyDescent="0.3">
      <c r="C256" s="2" t="s">
        <v>255</v>
      </c>
      <c r="D256" s="2">
        <v>0</v>
      </c>
    </row>
    <row r="257" spans="3:4" x14ac:dyDescent="0.3">
      <c r="C257" s="2" t="s">
        <v>256</v>
      </c>
      <c r="D257" s="2">
        <v>0</v>
      </c>
    </row>
    <row r="258" spans="3:4" x14ac:dyDescent="0.3">
      <c r="C258" s="2" t="s">
        <v>257</v>
      </c>
      <c r="D258" s="2">
        <v>0</v>
      </c>
    </row>
    <row r="259" spans="3:4" x14ac:dyDescent="0.3">
      <c r="C259" s="2" t="s">
        <v>258</v>
      </c>
      <c r="D259" s="2">
        <v>0</v>
      </c>
    </row>
    <row r="260" spans="3:4" x14ac:dyDescent="0.3">
      <c r="C260" s="2" t="s">
        <v>259</v>
      </c>
      <c r="D260" s="2">
        <v>0</v>
      </c>
    </row>
    <row r="261" spans="3:4" x14ac:dyDescent="0.3">
      <c r="C261" s="2" t="s">
        <v>260</v>
      </c>
      <c r="D261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916C-ED3E-4799-9476-1FD3787B40B6}">
  <dimension ref="C3:N75"/>
  <sheetViews>
    <sheetView topLeftCell="A19" workbookViewId="0">
      <selection activeCell="T42" sqref="T42"/>
    </sheetView>
  </sheetViews>
  <sheetFormatPr defaultRowHeight="14.4" x14ac:dyDescent="0.3"/>
  <cols>
    <col min="3" max="3" width="41.33203125" customWidth="1"/>
    <col min="4" max="4" width="46.88671875" customWidth="1"/>
    <col min="5" max="5" width="14.109375" bestFit="1" customWidth="1"/>
    <col min="6" max="6" width="5" bestFit="1" customWidth="1"/>
    <col min="7" max="7" width="14.21875" bestFit="1" customWidth="1"/>
    <col min="10" max="10" width="24" bestFit="1" customWidth="1"/>
    <col min="11" max="11" width="18.77734375" bestFit="1" customWidth="1"/>
    <col min="12" max="12" width="20.6640625" bestFit="1" customWidth="1"/>
    <col min="13" max="13" width="11.109375" bestFit="1" customWidth="1"/>
    <col min="14" max="14" width="23.44140625" bestFit="1" customWidth="1"/>
  </cols>
  <sheetData>
    <row r="3" spans="3:14" x14ac:dyDescent="0.3">
      <c r="C3" s="37" t="s">
        <v>402</v>
      </c>
      <c r="D3" s="37" t="s">
        <v>394</v>
      </c>
      <c r="E3" s="37" t="s">
        <v>409</v>
      </c>
      <c r="F3" s="37" t="s">
        <v>313</v>
      </c>
      <c r="G3" s="37" t="s">
        <v>403</v>
      </c>
    </row>
    <row r="4" spans="3:14" x14ac:dyDescent="0.3">
      <c r="C4" s="10" t="s">
        <v>335</v>
      </c>
      <c r="D4" s="10" t="s">
        <v>307</v>
      </c>
      <c r="E4" s="10">
        <v>1</v>
      </c>
      <c r="F4" s="10">
        <v>1</v>
      </c>
      <c r="G4" s="10">
        <v>100</v>
      </c>
    </row>
    <row r="5" spans="3:14" x14ac:dyDescent="0.3">
      <c r="C5" s="10" t="s">
        <v>339</v>
      </c>
      <c r="D5" s="10" t="s">
        <v>307</v>
      </c>
      <c r="E5" s="10">
        <v>1</v>
      </c>
      <c r="F5" s="10">
        <v>1</v>
      </c>
      <c r="G5" s="10">
        <v>100</v>
      </c>
    </row>
    <row r="6" spans="3:14" x14ac:dyDescent="0.3">
      <c r="C6" s="10" t="s">
        <v>338</v>
      </c>
      <c r="D6" s="10" t="s">
        <v>300</v>
      </c>
      <c r="E6" s="10">
        <v>3</v>
      </c>
      <c r="F6" s="10">
        <v>3</v>
      </c>
      <c r="G6" s="10">
        <v>100</v>
      </c>
      <c r="J6" s="13" t="s">
        <v>290</v>
      </c>
      <c r="K6" t="s">
        <v>412</v>
      </c>
      <c r="L6" t="s">
        <v>410</v>
      </c>
      <c r="M6" t="s">
        <v>411</v>
      </c>
      <c r="N6" t="s">
        <v>413</v>
      </c>
    </row>
    <row r="7" spans="3:14" x14ac:dyDescent="0.3">
      <c r="C7" s="10" t="s">
        <v>337</v>
      </c>
      <c r="D7" s="10" t="s">
        <v>296</v>
      </c>
      <c r="E7" s="10">
        <v>1</v>
      </c>
      <c r="F7" s="10">
        <v>1</v>
      </c>
      <c r="G7" s="10">
        <v>100</v>
      </c>
      <c r="J7" s="14" t="s">
        <v>331</v>
      </c>
      <c r="K7">
        <v>9</v>
      </c>
      <c r="L7">
        <v>23</v>
      </c>
      <c r="M7">
        <v>18</v>
      </c>
      <c r="N7" s="15">
        <v>78.240744444444445</v>
      </c>
    </row>
    <row r="8" spans="3:14" x14ac:dyDescent="0.3">
      <c r="C8" s="10" t="s">
        <v>339</v>
      </c>
      <c r="D8" s="10" t="s">
        <v>300</v>
      </c>
      <c r="E8" s="10">
        <v>1</v>
      </c>
      <c r="F8" s="10">
        <v>1</v>
      </c>
      <c r="G8" s="10">
        <v>100</v>
      </c>
      <c r="J8" s="14" t="s">
        <v>334</v>
      </c>
      <c r="K8">
        <v>6</v>
      </c>
      <c r="L8">
        <v>14</v>
      </c>
      <c r="M8">
        <v>7</v>
      </c>
      <c r="N8" s="15">
        <v>63.888883333333332</v>
      </c>
    </row>
    <row r="9" spans="3:14" x14ac:dyDescent="0.3">
      <c r="C9" s="10" t="s">
        <v>340</v>
      </c>
      <c r="D9" s="10" t="s">
        <v>311</v>
      </c>
      <c r="E9" s="10">
        <v>1</v>
      </c>
      <c r="F9" s="10">
        <v>1</v>
      </c>
      <c r="G9" s="10">
        <v>100</v>
      </c>
      <c r="J9" s="14" t="s">
        <v>355</v>
      </c>
      <c r="K9">
        <v>5</v>
      </c>
      <c r="L9">
        <v>6</v>
      </c>
      <c r="M9">
        <v>6</v>
      </c>
      <c r="N9" s="15">
        <v>100</v>
      </c>
    </row>
    <row r="10" spans="3:14" x14ac:dyDescent="0.3">
      <c r="C10" s="10" t="s">
        <v>331</v>
      </c>
      <c r="D10" s="10" t="s">
        <v>302</v>
      </c>
      <c r="E10" s="10">
        <v>1</v>
      </c>
      <c r="F10" s="10">
        <v>1</v>
      </c>
      <c r="G10" s="10">
        <v>100</v>
      </c>
      <c r="J10" s="14" t="s">
        <v>335</v>
      </c>
      <c r="K10">
        <v>7</v>
      </c>
      <c r="L10">
        <v>16</v>
      </c>
      <c r="M10">
        <v>10</v>
      </c>
      <c r="N10" s="15">
        <v>76.190471428571428</v>
      </c>
    </row>
    <row r="11" spans="3:14" x14ac:dyDescent="0.3">
      <c r="C11" s="10" t="s">
        <v>339</v>
      </c>
      <c r="D11" s="10" t="s">
        <v>308</v>
      </c>
      <c r="E11" s="10">
        <v>1</v>
      </c>
      <c r="F11" s="10">
        <v>1</v>
      </c>
      <c r="G11" s="10">
        <v>100</v>
      </c>
      <c r="J11" s="14" t="s">
        <v>336</v>
      </c>
      <c r="K11">
        <v>9</v>
      </c>
      <c r="L11">
        <v>25</v>
      </c>
      <c r="M11">
        <v>19</v>
      </c>
      <c r="N11" s="15">
        <v>79.259255555555555</v>
      </c>
    </row>
    <row r="12" spans="3:14" x14ac:dyDescent="0.3">
      <c r="C12" s="10" t="s">
        <v>355</v>
      </c>
      <c r="D12" s="10" t="s">
        <v>310</v>
      </c>
      <c r="E12" s="10">
        <v>1</v>
      </c>
      <c r="F12" s="10">
        <v>1</v>
      </c>
      <c r="G12" s="10">
        <v>100</v>
      </c>
      <c r="J12" s="14" t="s">
        <v>337</v>
      </c>
      <c r="K12">
        <v>7</v>
      </c>
      <c r="L12">
        <v>24</v>
      </c>
      <c r="M12">
        <v>19</v>
      </c>
      <c r="N12" s="15">
        <v>82.653057142857151</v>
      </c>
    </row>
    <row r="13" spans="3:14" x14ac:dyDescent="0.3">
      <c r="C13" s="10" t="s">
        <v>331</v>
      </c>
      <c r="D13" s="10" t="s">
        <v>371</v>
      </c>
      <c r="E13" s="10">
        <v>1</v>
      </c>
      <c r="F13" s="10">
        <v>1</v>
      </c>
      <c r="G13" s="10">
        <v>100</v>
      </c>
      <c r="J13" s="14" t="s">
        <v>354</v>
      </c>
      <c r="K13">
        <v>2</v>
      </c>
      <c r="L13">
        <v>5</v>
      </c>
      <c r="M13">
        <v>2</v>
      </c>
      <c r="N13" s="15">
        <v>62.5</v>
      </c>
    </row>
    <row r="14" spans="3:14" x14ac:dyDescent="0.3">
      <c r="C14" s="10" t="s">
        <v>338</v>
      </c>
      <c r="D14" s="10" t="s">
        <v>298</v>
      </c>
      <c r="E14" s="10">
        <v>4</v>
      </c>
      <c r="F14" s="10">
        <v>4</v>
      </c>
      <c r="G14" s="10">
        <v>100</v>
      </c>
      <c r="J14" s="14" t="s">
        <v>338</v>
      </c>
      <c r="K14">
        <v>6</v>
      </c>
      <c r="L14">
        <v>15</v>
      </c>
      <c r="M14">
        <v>13</v>
      </c>
      <c r="N14" s="15">
        <v>83.333333333333329</v>
      </c>
    </row>
    <row r="15" spans="3:14" x14ac:dyDescent="0.3">
      <c r="C15" s="10" t="s">
        <v>354</v>
      </c>
      <c r="D15" s="10" t="s">
        <v>296</v>
      </c>
      <c r="E15" s="10">
        <v>1</v>
      </c>
      <c r="F15" s="10">
        <v>1</v>
      </c>
      <c r="G15" s="10">
        <v>100</v>
      </c>
      <c r="J15" s="14" t="s">
        <v>353</v>
      </c>
      <c r="K15">
        <v>3</v>
      </c>
      <c r="L15">
        <v>3</v>
      </c>
      <c r="M15">
        <v>3</v>
      </c>
      <c r="N15" s="15">
        <v>100</v>
      </c>
    </row>
    <row r="16" spans="3:14" x14ac:dyDescent="0.3">
      <c r="C16" s="10" t="s">
        <v>331</v>
      </c>
      <c r="D16" s="10" t="s">
        <v>300</v>
      </c>
      <c r="E16" s="10">
        <v>3</v>
      </c>
      <c r="F16" s="10">
        <v>3</v>
      </c>
      <c r="G16" s="10">
        <v>100</v>
      </c>
      <c r="J16" s="14" t="s">
        <v>339</v>
      </c>
      <c r="K16">
        <v>10</v>
      </c>
      <c r="L16">
        <v>25</v>
      </c>
      <c r="M16">
        <v>17</v>
      </c>
      <c r="N16" s="15">
        <v>82.5</v>
      </c>
    </row>
    <row r="17" spans="3:14" x14ac:dyDescent="0.3">
      <c r="C17" s="10" t="s">
        <v>355</v>
      </c>
      <c r="D17" s="10" t="s">
        <v>297</v>
      </c>
      <c r="E17" s="10">
        <v>1</v>
      </c>
      <c r="F17" s="10">
        <v>1</v>
      </c>
      <c r="G17" s="10">
        <v>100</v>
      </c>
      <c r="J17" s="14" t="s">
        <v>340</v>
      </c>
      <c r="K17">
        <v>8</v>
      </c>
      <c r="L17">
        <v>23</v>
      </c>
      <c r="M17">
        <v>14</v>
      </c>
      <c r="N17" s="15">
        <v>82.765150000000006</v>
      </c>
    </row>
    <row r="18" spans="3:14" x14ac:dyDescent="0.3">
      <c r="C18" s="10" t="s">
        <v>336</v>
      </c>
      <c r="D18" s="10" t="s">
        <v>310</v>
      </c>
      <c r="E18" s="10">
        <v>1</v>
      </c>
      <c r="F18" s="10">
        <v>1</v>
      </c>
      <c r="G18" s="10">
        <v>100</v>
      </c>
      <c r="J18" s="14" t="s">
        <v>291</v>
      </c>
      <c r="K18">
        <v>72</v>
      </c>
      <c r="L18">
        <v>179</v>
      </c>
      <c r="M18">
        <v>128</v>
      </c>
      <c r="N18" s="15">
        <v>80.900822222222203</v>
      </c>
    </row>
    <row r="19" spans="3:14" x14ac:dyDescent="0.3">
      <c r="C19" s="10" t="s">
        <v>331</v>
      </c>
      <c r="D19" s="10" t="s">
        <v>299</v>
      </c>
      <c r="E19" s="10">
        <v>1</v>
      </c>
      <c r="F19" s="10">
        <v>1</v>
      </c>
      <c r="G19" s="10">
        <v>100</v>
      </c>
    </row>
    <row r="20" spans="3:14" x14ac:dyDescent="0.3">
      <c r="C20" s="10" t="s">
        <v>339</v>
      </c>
      <c r="D20" s="10" t="s">
        <v>299</v>
      </c>
      <c r="E20" s="10">
        <v>1</v>
      </c>
      <c r="F20" s="10">
        <v>1</v>
      </c>
      <c r="G20" s="10">
        <v>100</v>
      </c>
      <c r="J20" s="4" t="s">
        <v>402</v>
      </c>
      <c r="K20" s="4" t="s">
        <v>403</v>
      </c>
    </row>
    <row r="21" spans="3:14" x14ac:dyDescent="0.3">
      <c r="C21" s="10" t="s">
        <v>340</v>
      </c>
      <c r="D21" s="10" t="s">
        <v>309</v>
      </c>
      <c r="E21" s="10">
        <v>1</v>
      </c>
      <c r="F21" s="10">
        <v>1</v>
      </c>
      <c r="G21" s="10">
        <v>100</v>
      </c>
      <c r="J21" s="14" t="s">
        <v>331</v>
      </c>
      <c r="K21" s="15">
        <v>78.240744444444445</v>
      </c>
    </row>
    <row r="22" spans="3:14" x14ac:dyDescent="0.3">
      <c r="C22" s="10" t="s">
        <v>353</v>
      </c>
      <c r="D22" s="10" t="s">
        <v>295</v>
      </c>
      <c r="E22" s="10">
        <v>1</v>
      </c>
      <c r="F22" s="10">
        <v>1</v>
      </c>
      <c r="G22" s="10">
        <v>100</v>
      </c>
      <c r="J22" s="14" t="s">
        <v>334</v>
      </c>
      <c r="K22" s="15">
        <v>63.888883333333332</v>
      </c>
    </row>
    <row r="23" spans="3:14" x14ac:dyDescent="0.3">
      <c r="C23" s="10" t="s">
        <v>337</v>
      </c>
      <c r="D23" s="10" t="s">
        <v>308</v>
      </c>
      <c r="E23" s="10">
        <v>1</v>
      </c>
      <c r="F23" s="10">
        <v>1</v>
      </c>
      <c r="G23" s="10">
        <v>100</v>
      </c>
      <c r="J23" s="14" t="s">
        <v>355</v>
      </c>
      <c r="K23" s="15">
        <v>100</v>
      </c>
    </row>
    <row r="24" spans="3:14" x14ac:dyDescent="0.3">
      <c r="C24" s="10" t="s">
        <v>334</v>
      </c>
      <c r="D24" s="10" t="s">
        <v>309</v>
      </c>
      <c r="E24" s="10">
        <v>1</v>
      </c>
      <c r="F24" s="10">
        <v>1</v>
      </c>
      <c r="G24" s="10">
        <v>100</v>
      </c>
      <c r="J24" s="14" t="s">
        <v>335</v>
      </c>
      <c r="K24" s="15">
        <v>76.190471428571428</v>
      </c>
    </row>
    <row r="25" spans="3:14" x14ac:dyDescent="0.3">
      <c r="C25" s="10" t="s">
        <v>353</v>
      </c>
      <c r="D25" s="10" t="s">
        <v>300</v>
      </c>
      <c r="E25" s="10">
        <v>1</v>
      </c>
      <c r="F25" s="10">
        <v>1</v>
      </c>
      <c r="G25" s="10">
        <v>100</v>
      </c>
      <c r="J25" s="14" t="s">
        <v>336</v>
      </c>
      <c r="K25" s="15">
        <v>79.259255555555555</v>
      </c>
    </row>
    <row r="26" spans="3:14" x14ac:dyDescent="0.3">
      <c r="C26" s="10" t="s">
        <v>336</v>
      </c>
      <c r="D26" s="10" t="s">
        <v>299</v>
      </c>
      <c r="E26" s="10">
        <v>1</v>
      </c>
      <c r="F26" s="10">
        <v>1</v>
      </c>
      <c r="G26" s="10">
        <v>100</v>
      </c>
      <c r="J26" s="14" t="s">
        <v>337</v>
      </c>
      <c r="K26" s="15">
        <v>82.653057142857151</v>
      </c>
    </row>
    <row r="27" spans="3:14" x14ac:dyDescent="0.3">
      <c r="C27" s="10" t="s">
        <v>355</v>
      </c>
      <c r="D27" s="10" t="s">
        <v>306</v>
      </c>
      <c r="E27" s="10">
        <v>1</v>
      </c>
      <c r="F27" s="10">
        <v>1</v>
      </c>
      <c r="G27" s="10">
        <v>100</v>
      </c>
      <c r="J27" s="14" t="s">
        <v>354</v>
      </c>
      <c r="K27" s="15">
        <v>62.5</v>
      </c>
    </row>
    <row r="28" spans="3:14" x14ac:dyDescent="0.3">
      <c r="C28" s="10" t="s">
        <v>335</v>
      </c>
      <c r="D28" s="10" t="s">
        <v>300</v>
      </c>
      <c r="E28" s="10">
        <v>2</v>
      </c>
      <c r="F28" s="10">
        <v>2</v>
      </c>
      <c r="G28" s="10">
        <v>100</v>
      </c>
      <c r="J28" s="14" t="s">
        <v>338</v>
      </c>
      <c r="K28" s="15">
        <v>83.333333333333329</v>
      </c>
    </row>
    <row r="29" spans="3:14" x14ac:dyDescent="0.3">
      <c r="C29" s="10" t="s">
        <v>340</v>
      </c>
      <c r="D29" s="10" t="s">
        <v>368</v>
      </c>
      <c r="E29" s="10">
        <v>1</v>
      </c>
      <c r="F29" s="10">
        <v>1</v>
      </c>
      <c r="G29" s="10">
        <v>100</v>
      </c>
      <c r="J29" s="14" t="s">
        <v>353</v>
      </c>
      <c r="K29" s="15">
        <v>100</v>
      </c>
    </row>
    <row r="30" spans="3:14" x14ac:dyDescent="0.3">
      <c r="C30" s="10" t="s">
        <v>353</v>
      </c>
      <c r="D30" s="10" t="s">
        <v>368</v>
      </c>
      <c r="E30" s="10">
        <v>1</v>
      </c>
      <c r="F30" s="10">
        <v>1</v>
      </c>
      <c r="G30" s="10">
        <v>100</v>
      </c>
      <c r="J30" s="14" t="s">
        <v>339</v>
      </c>
      <c r="K30" s="15">
        <v>82.5</v>
      </c>
    </row>
    <row r="31" spans="3:14" x14ac:dyDescent="0.3">
      <c r="C31" s="10" t="s">
        <v>337</v>
      </c>
      <c r="D31" s="10" t="s">
        <v>306</v>
      </c>
      <c r="E31" s="10">
        <v>2</v>
      </c>
      <c r="F31" s="10">
        <v>2</v>
      </c>
      <c r="G31" s="10">
        <v>100</v>
      </c>
      <c r="J31" s="14" t="s">
        <v>340</v>
      </c>
      <c r="K31" s="15">
        <v>82.765150000000006</v>
      </c>
    </row>
    <row r="32" spans="3:14" x14ac:dyDescent="0.3">
      <c r="C32" s="10" t="s">
        <v>355</v>
      </c>
      <c r="D32" s="10" t="s">
        <v>372</v>
      </c>
      <c r="E32" s="10">
        <v>2</v>
      </c>
      <c r="F32" s="10">
        <v>2</v>
      </c>
      <c r="G32" s="10">
        <v>100</v>
      </c>
    </row>
    <row r="33" spans="3:7" x14ac:dyDescent="0.3">
      <c r="C33" s="10" t="s">
        <v>334</v>
      </c>
      <c r="D33" s="10" t="s">
        <v>311</v>
      </c>
      <c r="E33" s="10">
        <v>1</v>
      </c>
      <c r="F33" s="10">
        <v>1</v>
      </c>
      <c r="G33" s="10">
        <v>100</v>
      </c>
    </row>
    <row r="34" spans="3:7" x14ac:dyDescent="0.3">
      <c r="C34" s="10" t="s">
        <v>339</v>
      </c>
      <c r="D34" s="10" t="s">
        <v>311</v>
      </c>
      <c r="E34" s="10">
        <v>1</v>
      </c>
      <c r="F34" s="10">
        <v>1</v>
      </c>
      <c r="G34" s="10">
        <v>100</v>
      </c>
    </row>
    <row r="35" spans="3:7" x14ac:dyDescent="0.3">
      <c r="C35" s="10" t="s">
        <v>338</v>
      </c>
      <c r="D35" s="10" t="s">
        <v>305</v>
      </c>
      <c r="E35" s="10">
        <v>3</v>
      </c>
      <c r="F35" s="10">
        <v>3</v>
      </c>
      <c r="G35" s="10">
        <v>100</v>
      </c>
    </row>
    <row r="36" spans="3:7" x14ac:dyDescent="0.3">
      <c r="C36" s="10" t="s">
        <v>339</v>
      </c>
      <c r="D36" s="10" t="s">
        <v>304</v>
      </c>
      <c r="E36" s="10">
        <v>1</v>
      </c>
      <c r="F36" s="10">
        <v>1</v>
      </c>
      <c r="G36" s="10">
        <v>100</v>
      </c>
    </row>
    <row r="37" spans="3:7" x14ac:dyDescent="0.3">
      <c r="C37" s="10" t="s">
        <v>335</v>
      </c>
      <c r="D37" s="10" t="s">
        <v>303</v>
      </c>
      <c r="E37" s="10">
        <v>1</v>
      </c>
      <c r="F37" s="10">
        <v>1</v>
      </c>
      <c r="G37" s="10">
        <v>100</v>
      </c>
    </row>
    <row r="38" spans="3:7" x14ac:dyDescent="0.3">
      <c r="C38" s="10" t="s">
        <v>340</v>
      </c>
      <c r="D38" s="10" t="s">
        <v>304</v>
      </c>
      <c r="E38" s="10">
        <v>1</v>
      </c>
      <c r="F38" s="10">
        <v>1</v>
      </c>
      <c r="G38" s="10">
        <v>100</v>
      </c>
    </row>
    <row r="39" spans="3:7" x14ac:dyDescent="0.3">
      <c r="C39" s="10" t="s">
        <v>335</v>
      </c>
      <c r="D39" s="10" t="s">
        <v>304</v>
      </c>
      <c r="E39" s="10">
        <v>1</v>
      </c>
      <c r="F39" s="10">
        <v>1</v>
      </c>
      <c r="G39" s="10">
        <v>100</v>
      </c>
    </row>
    <row r="40" spans="3:7" x14ac:dyDescent="0.3">
      <c r="C40" s="10" t="s">
        <v>355</v>
      </c>
      <c r="D40" s="10" t="s">
        <v>308</v>
      </c>
      <c r="E40" s="10">
        <v>1</v>
      </c>
      <c r="F40" s="10">
        <v>1</v>
      </c>
      <c r="G40" s="10">
        <v>100</v>
      </c>
    </row>
    <row r="41" spans="3:7" x14ac:dyDescent="0.3">
      <c r="C41" s="10" t="s">
        <v>336</v>
      </c>
      <c r="D41" s="10" t="s">
        <v>373</v>
      </c>
      <c r="E41" s="10">
        <v>2</v>
      </c>
      <c r="F41" s="10">
        <v>2</v>
      </c>
      <c r="G41" s="10">
        <v>100</v>
      </c>
    </row>
    <row r="42" spans="3:7" x14ac:dyDescent="0.3">
      <c r="C42" s="10" t="s">
        <v>337</v>
      </c>
      <c r="D42" s="10" t="s">
        <v>302</v>
      </c>
      <c r="E42" s="10">
        <v>2</v>
      </c>
      <c r="F42" s="10">
        <v>2</v>
      </c>
      <c r="G42" s="10">
        <v>100</v>
      </c>
    </row>
    <row r="43" spans="3:7" x14ac:dyDescent="0.3">
      <c r="C43" s="10" t="s">
        <v>340</v>
      </c>
      <c r="D43" s="10" t="s">
        <v>301</v>
      </c>
      <c r="E43" s="10">
        <v>1</v>
      </c>
      <c r="F43" s="10">
        <v>1</v>
      </c>
      <c r="G43" s="10">
        <v>100</v>
      </c>
    </row>
    <row r="44" spans="3:7" x14ac:dyDescent="0.3">
      <c r="C44" s="10" t="s">
        <v>336</v>
      </c>
      <c r="D44" s="10" t="s">
        <v>294</v>
      </c>
      <c r="E44" s="10">
        <v>2</v>
      </c>
      <c r="F44" s="10">
        <v>2</v>
      </c>
      <c r="G44" s="10">
        <v>100</v>
      </c>
    </row>
    <row r="45" spans="3:7" x14ac:dyDescent="0.3">
      <c r="C45" s="10" t="s">
        <v>338</v>
      </c>
      <c r="D45" s="10" t="s">
        <v>368</v>
      </c>
      <c r="E45" s="10">
        <v>1</v>
      </c>
      <c r="F45" s="10">
        <v>1</v>
      </c>
      <c r="G45" s="10">
        <v>100</v>
      </c>
    </row>
    <row r="46" spans="3:7" x14ac:dyDescent="0.3">
      <c r="C46" s="10" t="s">
        <v>336</v>
      </c>
      <c r="D46" s="10" t="s">
        <v>308</v>
      </c>
      <c r="E46" s="10">
        <v>2</v>
      </c>
      <c r="F46" s="10">
        <v>2</v>
      </c>
      <c r="G46" s="10">
        <v>100</v>
      </c>
    </row>
    <row r="47" spans="3:7" x14ac:dyDescent="0.3">
      <c r="C47" s="10" t="s">
        <v>331</v>
      </c>
      <c r="D47" s="10" t="s">
        <v>296</v>
      </c>
      <c r="E47" s="10">
        <v>8</v>
      </c>
      <c r="F47" s="10">
        <v>7</v>
      </c>
      <c r="G47" s="10">
        <v>87.5</v>
      </c>
    </row>
    <row r="48" spans="3:7" x14ac:dyDescent="0.3">
      <c r="C48" s="10" t="s">
        <v>336</v>
      </c>
      <c r="D48" s="10" t="s">
        <v>306</v>
      </c>
      <c r="E48" s="10">
        <v>10</v>
      </c>
      <c r="F48" s="10">
        <v>8</v>
      </c>
      <c r="G48" s="10">
        <v>80</v>
      </c>
    </row>
    <row r="49" spans="3:7" x14ac:dyDescent="0.3">
      <c r="C49" s="10" t="s">
        <v>337</v>
      </c>
      <c r="D49" s="10" t="s">
        <v>297</v>
      </c>
      <c r="E49" s="10">
        <v>14</v>
      </c>
      <c r="F49" s="10">
        <v>11</v>
      </c>
      <c r="G49" s="10">
        <v>78.571399999999997</v>
      </c>
    </row>
    <row r="50" spans="3:7" x14ac:dyDescent="0.3">
      <c r="C50" s="10" t="s">
        <v>340</v>
      </c>
      <c r="D50" s="10" t="s">
        <v>300</v>
      </c>
      <c r="E50" s="10">
        <v>3</v>
      </c>
      <c r="F50" s="10">
        <v>2</v>
      </c>
      <c r="G50" s="10">
        <v>66.666700000000006</v>
      </c>
    </row>
    <row r="51" spans="3:7" x14ac:dyDescent="0.3">
      <c r="C51" s="10" t="s">
        <v>331</v>
      </c>
      <c r="D51" s="10" t="s">
        <v>301</v>
      </c>
      <c r="E51" s="10">
        <v>3</v>
      </c>
      <c r="F51" s="10">
        <v>2</v>
      </c>
      <c r="G51" s="10">
        <v>66.666700000000006</v>
      </c>
    </row>
    <row r="52" spans="3:7" x14ac:dyDescent="0.3">
      <c r="C52" s="10" t="s">
        <v>339</v>
      </c>
      <c r="D52" s="10" t="s">
        <v>306</v>
      </c>
      <c r="E52" s="10">
        <v>3</v>
      </c>
      <c r="F52" s="10">
        <v>2</v>
      </c>
      <c r="G52" s="10">
        <v>66.666700000000006</v>
      </c>
    </row>
    <row r="53" spans="3:7" x14ac:dyDescent="0.3">
      <c r="C53" s="10" t="s">
        <v>339</v>
      </c>
      <c r="D53" s="10" t="s">
        <v>294</v>
      </c>
      <c r="E53" s="10">
        <v>12</v>
      </c>
      <c r="F53" s="10">
        <v>7</v>
      </c>
      <c r="G53" s="10">
        <v>58.333300000000001</v>
      </c>
    </row>
    <row r="54" spans="3:7" x14ac:dyDescent="0.3">
      <c r="C54" s="10" t="s">
        <v>337</v>
      </c>
      <c r="D54" s="10" t="s">
        <v>294</v>
      </c>
      <c r="E54" s="10">
        <v>2</v>
      </c>
      <c r="F54" s="10">
        <v>1</v>
      </c>
      <c r="G54" s="10">
        <v>50</v>
      </c>
    </row>
    <row r="55" spans="3:7" x14ac:dyDescent="0.3">
      <c r="C55" s="10" t="s">
        <v>335</v>
      </c>
      <c r="D55" s="10" t="s">
        <v>295</v>
      </c>
      <c r="E55" s="10">
        <v>2</v>
      </c>
      <c r="F55" s="10">
        <v>1</v>
      </c>
      <c r="G55" s="10">
        <v>50</v>
      </c>
    </row>
    <row r="56" spans="3:7" x14ac:dyDescent="0.3">
      <c r="C56" s="10" t="s">
        <v>335</v>
      </c>
      <c r="D56" s="10" t="s">
        <v>302</v>
      </c>
      <c r="E56" s="10">
        <v>6</v>
      </c>
      <c r="F56" s="10">
        <v>3</v>
      </c>
      <c r="G56" s="10">
        <v>50</v>
      </c>
    </row>
    <row r="57" spans="3:7" x14ac:dyDescent="0.3">
      <c r="C57" s="10" t="s">
        <v>334</v>
      </c>
      <c r="D57" s="10" t="s">
        <v>295</v>
      </c>
      <c r="E57" s="10">
        <v>2</v>
      </c>
      <c r="F57" s="10">
        <v>1</v>
      </c>
      <c r="G57" s="10">
        <v>50</v>
      </c>
    </row>
    <row r="58" spans="3:7" x14ac:dyDescent="0.3">
      <c r="C58" s="10" t="s">
        <v>340</v>
      </c>
      <c r="D58" s="10" t="s">
        <v>294</v>
      </c>
      <c r="E58" s="10">
        <v>4</v>
      </c>
      <c r="F58" s="10">
        <v>2</v>
      </c>
      <c r="G58" s="10">
        <v>50</v>
      </c>
    </row>
    <row r="59" spans="3:7" x14ac:dyDescent="0.3">
      <c r="C59" s="10" t="s">
        <v>338</v>
      </c>
      <c r="D59" s="10" t="s">
        <v>302</v>
      </c>
      <c r="E59" s="10">
        <v>2</v>
      </c>
      <c r="F59" s="10">
        <v>1</v>
      </c>
      <c r="G59" s="10">
        <v>50</v>
      </c>
    </row>
    <row r="60" spans="3:7" x14ac:dyDescent="0.3">
      <c r="C60" s="10" t="s">
        <v>336</v>
      </c>
      <c r="D60" s="10" t="s">
        <v>301</v>
      </c>
      <c r="E60" s="10">
        <v>2</v>
      </c>
      <c r="F60" s="10">
        <v>1</v>
      </c>
      <c r="G60" s="10">
        <v>50</v>
      </c>
    </row>
    <row r="61" spans="3:7" x14ac:dyDescent="0.3">
      <c r="C61" s="10" t="s">
        <v>331</v>
      </c>
      <c r="D61" s="10" t="s">
        <v>294</v>
      </c>
      <c r="E61" s="10">
        <v>2</v>
      </c>
      <c r="F61" s="10">
        <v>1</v>
      </c>
      <c r="G61" s="10">
        <v>50</v>
      </c>
    </row>
    <row r="62" spans="3:7" x14ac:dyDescent="0.3">
      <c r="C62" s="10" t="s">
        <v>336</v>
      </c>
      <c r="D62" s="10" t="s">
        <v>305</v>
      </c>
      <c r="E62" s="10">
        <v>2</v>
      </c>
      <c r="F62" s="10">
        <v>1</v>
      </c>
      <c r="G62" s="10">
        <v>50</v>
      </c>
    </row>
    <row r="63" spans="3:7" x14ac:dyDescent="0.3">
      <c r="C63" s="10" t="s">
        <v>339</v>
      </c>
      <c r="D63" s="10" t="s">
        <v>303</v>
      </c>
      <c r="E63" s="10">
        <v>2</v>
      </c>
      <c r="F63" s="10">
        <v>1</v>
      </c>
      <c r="G63" s="10">
        <v>50</v>
      </c>
    </row>
    <row r="64" spans="3:7" x14ac:dyDescent="0.3">
      <c r="C64" s="10" t="s">
        <v>331</v>
      </c>
      <c r="D64" s="10" t="s">
        <v>305</v>
      </c>
      <c r="E64" s="10">
        <v>2</v>
      </c>
      <c r="F64" s="10">
        <v>1</v>
      </c>
      <c r="G64" s="10">
        <v>50</v>
      </c>
    </row>
    <row r="65" spans="3:7" x14ac:dyDescent="0.3">
      <c r="C65" s="10" t="s">
        <v>338</v>
      </c>
      <c r="D65" s="10" t="s">
        <v>371</v>
      </c>
      <c r="E65" s="10">
        <v>2</v>
      </c>
      <c r="F65" s="10">
        <v>1</v>
      </c>
      <c r="G65" s="10">
        <v>50</v>
      </c>
    </row>
    <row r="66" spans="3:7" x14ac:dyDescent="0.3">
      <c r="C66" s="10" t="s">
        <v>334</v>
      </c>
      <c r="D66" s="10" t="s">
        <v>294</v>
      </c>
      <c r="E66" s="10">
        <v>2</v>
      </c>
      <c r="F66" s="10">
        <v>1</v>
      </c>
      <c r="G66" s="10">
        <v>50</v>
      </c>
    </row>
    <row r="67" spans="3:7" x14ac:dyDescent="0.3">
      <c r="C67" s="10" t="s">
        <v>337</v>
      </c>
      <c r="D67" s="10" t="s">
        <v>307</v>
      </c>
      <c r="E67" s="10">
        <v>2</v>
      </c>
      <c r="F67" s="10">
        <v>1</v>
      </c>
      <c r="G67" s="10">
        <v>50</v>
      </c>
    </row>
    <row r="68" spans="3:7" x14ac:dyDescent="0.3">
      <c r="C68" s="10" t="s">
        <v>334</v>
      </c>
      <c r="D68" s="10" t="s">
        <v>368</v>
      </c>
      <c r="E68" s="10">
        <v>2</v>
      </c>
      <c r="F68" s="10">
        <v>1</v>
      </c>
      <c r="G68" s="10">
        <v>50</v>
      </c>
    </row>
    <row r="69" spans="3:7" x14ac:dyDescent="0.3">
      <c r="C69" s="10" t="s">
        <v>331</v>
      </c>
      <c r="D69" s="10" t="s">
        <v>297</v>
      </c>
      <c r="E69" s="10">
        <v>2</v>
      </c>
      <c r="F69" s="10">
        <v>1</v>
      </c>
      <c r="G69" s="10">
        <v>50</v>
      </c>
    </row>
    <row r="70" spans="3:7" x14ac:dyDescent="0.3">
      <c r="C70" s="10" t="s">
        <v>339</v>
      </c>
      <c r="D70" s="10" t="s">
        <v>297</v>
      </c>
      <c r="E70" s="10">
        <v>2</v>
      </c>
      <c r="F70" s="10">
        <v>1</v>
      </c>
      <c r="G70" s="10">
        <v>50</v>
      </c>
    </row>
    <row r="71" spans="3:7" x14ac:dyDescent="0.3">
      <c r="C71" s="10" t="s">
        <v>340</v>
      </c>
      <c r="D71" s="10" t="s">
        <v>295</v>
      </c>
      <c r="E71" s="10">
        <v>11</v>
      </c>
      <c r="F71" s="10">
        <v>5</v>
      </c>
      <c r="G71" s="10">
        <v>45.454500000000003</v>
      </c>
    </row>
    <row r="72" spans="3:7" x14ac:dyDescent="0.3">
      <c r="C72" s="10" t="s">
        <v>334</v>
      </c>
      <c r="D72" s="10" t="s">
        <v>300</v>
      </c>
      <c r="E72" s="10">
        <v>6</v>
      </c>
      <c r="F72" s="10">
        <v>2</v>
      </c>
      <c r="G72" s="10">
        <v>33.333300000000001</v>
      </c>
    </row>
    <row r="73" spans="3:7" x14ac:dyDescent="0.3">
      <c r="C73" s="10" t="s">
        <v>335</v>
      </c>
      <c r="D73" s="10" t="s">
        <v>294</v>
      </c>
      <c r="E73" s="10">
        <v>3</v>
      </c>
      <c r="F73" s="10">
        <v>1</v>
      </c>
      <c r="G73" s="10">
        <v>33.333300000000001</v>
      </c>
    </row>
    <row r="74" spans="3:7" x14ac:dyDescent="0.3">
      <c r="C74" s="10" t="s">
        <v>336</v>
      </c>
      <c r="D74" s="10" t="s">
        <v>300</v>
      </c>
      <c r="E74" s="10">
        <v>3</v>
      </c>
      <c r="F74" s="10">
        <v>1</v>
      </c>
      <c r="G74" s="10">
        <v>33.333300000000001</v>
      </c>
    </row>
    <row r="75" spans="3:7" x14ac:dyDescent="0.3">
      <c r="C75" s="10" t="s">
        <v>354</v>
      </c>
      <c r="D75" s="10" t="s">
        <v>299</v>
      </c>
      <c r="E75" s="10">
        <v>4</v>
      </c>
      <c r="F75" s="10">
        <v>1</v>
      </c>
      <c r="G75" s="10">
        <v>25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CCCF4-E63F-430C-BB0C-4FD684E8BE4D}">
  <dimension ref="C4:G17"/>
  <sheetViews>
    <sheetView workbookViewId="0">
      <selection activeCell="H28" sqref="H28"/>
    </sheetView>
  </sheetViews>
  <sheetFormatPr defaultRowHeight="14.4" x14ac:dyDescent="0.3"/>
  <cols>
    <col min="3" max="3" width="13" bestFit="1" customWidth="1"/>
    <col min="4" max="4" width="14.6640625" bestFit="1" customWidth="1"/>
    <col min="5" max="5" width="12.88671875" bestFit="1" customWidth="1"/>
    <col min="6" max="6" width="12.44140625" bestFit="1" customWidth="1"/>
    <col min="7" max="7" width="14.88671875" bestFit="1" customWidth="1"/>
  </cols>
  <sheetData>
    <row r="4" spans="3:7" x14ac:dyDescent="0.3">
      <c r="C4" s="3" t="s">
        <v>376</v>
      </c>
      <c r="D4" s="3" t="s">
        <v>409</v>
      </c>
      <c r="E4" s="3" t="s">
        <v>404</v>
      </c>
      <c r="F4" s="3" t="s">
        <v>415</v>
      </c>
      <c r="G4" s="3" t="s">
        <v>403</v>
      </c>
    </row>
    <row r="5" spans="3:7" x14ac:dyDescent="0.3">
      <c r="C5" s="2">
        <v>2013</v>
      </c>
      <c r="D5" s="2">
        <v>16</v>
      </c>
      <c r="E5" s="2">
        <v>9</v>
      </c>
      <c r="F5" s="2">
        <v>7</v>
      </c>
      <c r="G5" s="9">
        <v>56.25</v>
      </c>
    </row>
    <row r="6" spans="3:7" x14ac:dyDescent="0.3">
      <c r="C6" s="2">
        <v>2014</v>
      </c>
      <c r="D6" s="2">
        <v>14</v>
      </c>
      <c r="E6" s="2">
        <v>5</v>
      </c>
      <c r="F6" s="2">
        <v>9</v>
      </c>
      <c r="G6" s="9">
        <v>35.714300000000001</v>
      </c>
    </row>
    <row r="7" spans="3:7" x14ac:dyDescent="0.3">
      <c r="C7" s="2">
        <v>2015</v>
      </c>
      <c r="D7" s="2">
        <v>16</v>
      </c>
      <c r="E7" s="2">
        <v>8</v>
      </c>
      <c r="F7" s="2">
        <v>6</v>
      </c>
      <c r="G7" s="9">
        <v>50</v>
      </c>
    </row>
    <row r="8" spans="3:7" x14ac:dyDescent="0.3">
      <c r="C8" s="2">
        <v>2016</v>
      </c>
      <c r="D8" s="2">
        <v>16</v>
      </c>
      <c r="E8" s="2">
        <v>9</v>
      </c>
      <c r="F8" s="2">
        <v>7</v>
      </c>
      <c r="G8" s="9">
        <v>56.25</v>
      </c>
    </row>
    <row r="12" spans="3:7" x14ac:dyDescent="0.3">
      <c r="C12" s="13" t="s">
        <v>290</v>
      </c>
      <c r="D12" t="s">
        <v>416</v>
      </c>
      <c r="E12" t="s">
        <v>417</v>
      </c>
      <c r="F12" t="s">
        <v>418</v>
      </c>
      <c r="G12" t="s">
        <v>398</v>
      </c>
    </row>
    <row r="13" spans="3:7" x14ac:dyDescent="0.3">
      <c r="C13" s="14">
        <v>2013</v>
      </c>
      <c r="D13">
        <v>16</v>
      </c>
      <c r="E13">
        <v>9</v>
      </c>
      <c r="F13">
        <v>7</v>
      </c>
      <c r="G13" s="15">
        <v>56.25</v>
      </c>
    </row>
    <row r="14" spans="3:7" x14ac:dyDescent="0.3">
      <c r="C14" s="14">
        <v>2014</v>
      </c>
      <c r="D14">
        <v>14</v>
      </c>
      <c r="E14">
        <v>5</v>
      </c>
      <c r="F14">
        <v>9</v>
      </c>
      <c r="G14" s="15">
        <v>35.714300000000001</v>
      </c>
    </row>
    <row r="15" spans="3:7" x14ac:dyDescent="0.3">
      <c r="C15" s="14">
        <v>2015</v>
      </c>
      <c r="D15">
        <v>16</v>
      </c>
      <c r="E15">
        <v>8</v>
      </c>
      <c r="F15">
        <v>6</v>
      </c>
      <c r="G15" s="15">
        <v>50</v>
      </c>
    </row>
    <row r="16" spans="3:7" x14ac:dyDescent="0.3">
      <c r="C16" s="14">
        <v>2016</v>
      </c>
      <c r="D16">
        <v>16</v>
      </c>
      <c r="E16">
        <v>9</v>
      </c>
      <c r="F16">
        <v>7</v>
      </c>
      <c r="G16" s="15">
        <v>56.25</v>
      </c>
    </row>
    <row r="17" spans="3:7" x14ac:dyDescent="0.3">
      <c r="C17" s="14" t="s">
        <v>291</v>
      </c>
      <c r="D17">
        <v>62</v>
      </c>
      <c r="E17">
        <v>31</v>
      </c>
      <c r="F17">
        <v>29</v>
      </c>
      <c r="G17" s="15">
        <v>198.21430000000001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A681-2BC4-418C-BB84-DACFACB2EB74}">
  <dimension ref="C1:D199"/>
  <sheetViews>
    <sheetView topLeftCell="A173" workbookViewId="0">
      <selection activeCell="R185" sqref="R185"/>
    </sheetView>
  </sheetViews>
  <sheetFormatPr defaultRowHeight="14.4" x14ac:dyDescent="0.3"/>
  <cols>
    <col min="3" max="3" width="16.44140625" bestFit="1" customWidth="1"/>
    <col min="4" max="4" width="17" customWidth="1"/>
  </cols>
  <sheetData>
    <row r="1" spans="3:4" x14ac:dyDescent="0.3">
      <c r="C1" t="s">
        <v>10</v>
      </c>
      <c r="D1" t="s">
        <v>287</v>
      </c>
    </row>
    <row r="2" spans="3:4" x14ac:dyDescent="0.3">
      <c r="C2" s="1" t="s">
        <v>262</v>
      </c>
      <c r="D2" s="9">
        <v>16</v>
      </c>
    </row>
    <row r="3" spans="3:4" x14ac:dyDescent="0.3">
      <c r="C3" s="1" t="s">
        <v>243</v>
      </c>
      <c r="D3" s="9">
        <v>14.666700000000001</v>
      </c>
    </row>
    <row r="4" spans="3:4" x14ac:dyDescent="0.3">
      <c r="C4" s="1" t="s">
        <v>263</v>
      </c>
      <c r="D4" s="9">
        <v>13</v>
      </c>
    </row>
    <row r="5" spans="3:4" x14ac:dyDescent="0.3">
      <c r="C5" s="1" t="s">
        <v>6</v>
      </c>
      <c r="D5" s="9">
        <v>13</v>
      </c>
    </row>
    <row r="6" spans="3:4" x14ac:dyDescent="0.3">
      <c r="C6" s="1" t="s">
        <v>168</v>
      </c>
      <c r="D6" s="9">
        <v>11.666700000000001</v>
      </c>
    </row>
    <row r="7" spans="3:4" x14ac:dyDescent="0.3">
      <c r="C7" s="1" t="s">
        <v>240</v>
      </c>
      <c r="D7" s="9">
        <v>11.5</v>
      </c>
    </row>
    <row r="8" spans="3:4" x14ac:dyDescent="0.3">
      <c r="C8" s="1" t="s">
        <v>264</v>
      </c>
      <c r="D8" s="9">
        <v>11.4</v>
      </c>
    </row>
    <row r="9" spans="3:4" x14ac:dyDescent="0.3">
      <c r="C9" s="1" t="s">
        <v>181</v>
      </c>
      <c r="D9" s="9">
        <v>11.078900000000001</v>
      </c>
    </row>
    <row r="10" spans="3:4" x14ac:dyDescent="0.3">
      <c r="C10" s="1" t="s">
        <v>194</v>
      </c>
      <c r="D10" s="9">
        <v>11.0588</v>
      </c>
    </row>
    <row r="11" spans="3:4" x14ac:dyDescent="0.3">
      <c r="C11" s="1" t="s">
        <v>7</v>
      </c>
      <c r="D11" s="9">
        <v>10.948700000000001</v>
      </c>
    </row>
    <row r="12" spans="3:4" x14ac:dyDescent="0.3">
      <c r="C12" s="1" t="s">
        <v>186</v>
      </c>
      <c r="D12" s="9">
        <v>10.837199999999999</v>
      </c>
    </row>
    <row r="13" spans="3:4" x14ac:dyDescent="0.3">
      <c r="C13" s="1" t="s">
        <v>211</v>
      </c>
      <c r="D13" s="9">
        <v>10.75</v>
      </c>
    </row>
    <row r="14" spans="3:4" x14ac:dyDescent="0.3">
      <c r="C14" s="1" t="s">
        <v>216</v>
      </c>
      <c r="D14" s="9">
        <v>10.686299999999999</v>
      </c>
    </row>
    <row r="15" spans="3:4" x14ac:dyDescent="0.3">
      <c r="C15" s="1" t="s">
        <v>265</v>
      </c>
      <c r="D15" s="9">
        <v>10.666700000000001</v>
      </c>
    </row>
    <row r="16" spans="3:4" x14ac:dyDescent="0.3">
      <c r="C16" s="1" t="s">
        <v>266</v>
      </c>
      <c r="D16" s="9">
        <v>10.625</v>
      </c>
    </row>
    <row r="17" spans="3:4" x14ac:dyDescent="0.3">
      <c r="C17" s="1" t="s">
        <v>250</v>
      </c>
      <c r="D17" s="9">
        <v>10.571400000000001</v>
      </c>
    </row>
    <row r="18" spans="3:4" x14ac:dyDescent="0.3">
      <c r="C18" s="1" t="s">
        <v>187</v>
      </c>
      <c r="D18" s="9">
        <v>10.5246</v>
      </c>
    </row>
    <row r="19" spans="3:4" x14ac:dyDescent="0.3">
      <c r="C19" s="1" t="s">
        <v>245</v>
      </c>
      <c r="D19" s="9">
        <v>10.333299999999999</v>
      </c>
    </row>
    <row r="20" spans="3:4" x14ac:dyDescent="0.3">
      <c r="C20" s="1" t="s">
        <v>207</v>
      </c>
      <c r="D20" s="9">
        <v>10.333299999999999</v>
      </c>
    </row>
    <row r="21" spans="3:4" x14ac:dyDescent="0.3">
      <c r="C21" s="1" t="s">
        <v>223</v>
      </c>
      <c r="D21" s="9">
        <v>10.2326</v>
      </c>
    </row>
    <row r="22" spans="3:4" x14ac:dyDescent="0.3">
      <c r="C22" s="1" t="s">
        <v>267</v>
      </c>
      <c r="D22" s="9">
        <v>10.199999999999999</v>
      </c>
    </row>
    <row r="23" spans="3:4" x14ac:dyDescent="0.3">
      <c r="C23" s="1" t="s">
        <v>268</v>
      </c>
      <c r="D23" s="9">
        <v>10.1852</v>
      </c>
    </row>
    <row r="24" spans="3:4" x14ac:dyDescent="0.3">
      <c r="C24" s="1" t="s">
        <v>176</v>
      </c>
      <c r="D24" s="9">
        <v>10.1538</v>
      </c>
    </row>
    <row r="25" spans="3:4" x14ac:dyDescent="0.3">
      <c r="C25" s="1" t="s">
        <v>269</v>
      </c>
      <c r="D25" s="9">
        <v>10</v>
      </c>
    </row>
    <row r="26" spans="3:4" x14ac:dyDescent="0.3">
      <c r="C26" s="1" t="s">
        <v>231</v>
      </c>
      <c r="D26" s="9">
        <v>10</v>
      </c>
    </row>
    <row r="27" spans="3:4" x14ac:dyDescent="0.3">
      <c r="C27" s="1" t="s">
        <v>222</v>
      </c>
      <c r="D27" s="9">
        <v>9.9285999999999994</v>
      </c>
    </row>
    <row r="28" spans="3:4" x14ac:dyDescent="0.3">
      <c r="C28" s="1" t="s">
        <v>215</v>
      </c>
      <c r="D28" s="9">
        <v>9.9259000000000004</v>
      </c>
    </row>
    <row r="29" spans="3:4" x14ac:dyDescent="0.3">
      <c r="C29" s="1" t="s">
        <v>155</v>
      </c>
      <c r="D29" s="9">
        <v>9.9230999999999998</v>
      </c>
    </row>
    <row r="30" spans="3:4" x14ac:dyDescent="0.3">
      <c r="C30" s="1" t="s">
        <v>251</v>
      </c>
      <c r="D30" s="9">
        <v>9.6842000000000006</v>
      </c>
    </row>
    <row r="31" spans="3:4" x14ac:dyDescent="0.3">
      <c r="C31" s="1" t="s">
        <v>270</v>
      </c>
      <c r="D31" s="9">
        <v>9.6667000000000005</v>
      </c>
    </row>
    <row r="32" spans="3:4" x14ac:dyDescent="0.3">
      <c r="C32" s="1" t="s">
        <v>227</v>
      </c>
      <c r="D32" s="9">
        <v>9.6667000000000005</v>
      </c>
    </row>
    <row r="33" spans="3:4" x14ac:dyDescent="0.3">
      <c r="C33" s="1" t="s">
        <v>177</v>
      </c>
      <c r="D33" s="9">
        <v>9.6667000000000005</v>
      </c>
    </row>
    <row r="34" spans="3:4" x14ac:dyDescent="0.3">
      <c r="C34" s="1" t="s">
        <v>134</v>
      </c>
      <c r="D34" s="9">
        <v>9.5714000000000006</v>
      </c>
    </row>
    <row r="35" spans="3:4" x14ac:dyDescent="0.3">
      <c r="C35" s="1" t="s">
        <v>81</v>
      </c>
      <c r="D35" s="9">
        <v>9.5</v>
      </c>
    </row>
    <row r="36" spans="3:4" x14ac:dyDescent="0.3">
      <c r="C36" s="1" t="s">
        <v>219</v>
      </c>
      <c r="D36" s="9">
        <v>9.5</v>
      </c>
    </row>
    <row r="37" spans="3:4" x14ac:dyDescent="0.3">
      <c r="C37" s="1" t="s">
        <v>271</v>
      </c>
      <c r="D37" s="9">
        <v>9.375</v>
      </c>
    </row>
    <row r="38" spans="3:4" x14ac:dyDescent="0.3">
      <c r="C38" s="1" t="s">
        <v>193</v>
      </c>
      <c r="D38" s="9">
        <v>9.3477999999999994</v>
      </c>
    </row>
    <row r="39" spans="3:4" x14ac:dyDescent="0.3">
      <c r="C39" s="1" t="s">
        <v>255</v>
      </c>
      <c r="D39" s="9">
        <v>9.3332999999999995</v>
      </c>
    </row>
    <row r="40" spans="3:4" x14ac:dyDescent="0.3">
      <c r="C40" s="1" t="s">
        <v>217</v>
      </c>
      <c r="D40" s="9">
        <v>9.3181999999999992</v>
      </c>
    </row>
    <row r="41" spans="3:4" x14ac:dyDescent="0.3">
      <c r="C41" s="1" t="s">
        <v>153</v>
      </c>
      <c r="D41" s="9">
        <v>9.2857000000000003</v>
      </c>
    </row>
    <row r="42" spans="3:4" x14ac:dyDescent="0.3">
      <c r="C42" s="1" t="s">
        <v>167</v>
      </c>
      <c r="D42" s="9">
        <v>9.2563999999999993</v>
      </c>
    </row>
    <row r="43" spans="3:4" x14ac:dyDescent="0.3">
      <c r="C43" s="1" t="s">
        <v>257</v>
      </c>
      <c r="D43" s="9">
        <v>9.25</v>
      </c>
    </row>
    <row r="44" spans="3:4" x14ac:dyDescent="0.3">
      <c r="C44" s="1" t="s">
        <v>246</v>
      </c>
      <c r="D44" s="9">
        <v>9.25</v>
      </c>
    </row>
    <row r="45" spans="3:4" x14ac:dyDescent="0.3">
      <c r="C45" s="1" t="s">
        <v>109</v>
      </c>
      <c r="D45" s="9">
        <v>9.1795000000000009</v>
      </c>
    </row>
    <row r="46" spans="3:4" x14ac:dyDescent="0.3">
      <c r="C46" s="1" t="s">
        <v>252</v>
      </c>
      <c r="D46" s="9">
        <v>9.0475999999999992</v>
      </c>
    </row>
    <row r="47" spans="3:4" x14ac:dyDescent="0.3">
      <c r="C47" s="1" t="s">
        <v>224</v>
      </c>
      <c r="D47" s="9">
        <v>9</v>
      </c>
    </row>
    <row r="48" spans="3:4" x14ac:dyDescent="0.3">
      <c r="C48" s="1" t="s">
        <v>203</v>
      </c>
      <c r="D48" s="9">
        <v>9</v>
      </c>
    </row>
    <row r="49" spans="3:4" x14ac:dyDescent="0.3">
      <c r="C49" s="1" t="s">
        <v>272</v>
      </c>
      <c r="D49" s="9">
        <v>8.9375</v>
      </c>
    </row>
    <row r="50" spans="3:4" x14ac:dyDescent="0.3">
      <c r="C50" s="1" t="s">
        <v>273</v>
      </c>
      <c r="D50" s="9">
        <v>8.7857000000000003</v>
      </c>
    </row>
    <row r="51" spans="3:4" x14ac:dyDescent="0.3">
      <c r="C51" s="1" t="s">
        <v>259</v>
      </c>
      <c r="D51" s="9">
        <v>8.6667000000000005</v>
      </c>
    </row>
    <row r="52" spans="3:4" x14ac:dyDescent="0.3">
      <c r="C52" s="1" t="s">
        <v>233</v>
      </c>
      <c r="D52" s="9">
        <v>8.625</v>
      </c>
    </row>
    <row r="53" spans="3:4" x14ac:dyDescent="0.3">
      <c r="C53" s="1" t="s">
        <v>146</v>
      </c>
      <c r="D53" s="9">
        <v>8.5573999999999995</v>
      </c>
    </row>
    <row r="54" spans="3:4" x14ac:dyDescent="0.3">
      <c r="C54" s="1" t="s">
        <v>1</v>
      </c>
      <c r="D54" s="9">
        <v>8.5556000000000001</v>
      </c>
    </row>
    <row r="55" spans="3:4" x14ac:dyDescent="0.3">
      <c r="C55" s="1" t="s">
        <v>142</v>
      </c>
      <c r="D55" s="9">
        <v>8.5216999999999992</v>
      </c>
    </row>
    <row r="56" spans="3:4" x14ac:dyDescent="0.3">
      <c r="C56" s="1" t="s">
        <v>274</v>
      </c>
      <c r="D56" s="9">
        <v>8.5</v>
      </c>
    </row>
    <row r="57" spans="3:4" x14ac:dyDescent="0.3">
      <c r="C57" s="1" t="s">
        <v>220</v>
      </c>
      <c r="D57" s="9">
        <v>8.4193999999999996</v>
      </c>
    </row>
    <row r="58" spans="3:4" x14ac:dyDescent="0.3">
      <c r="C58" s="1" t="s">
        <v>196</v>
      </c>
      <c r="D58" s="9">
        <v>8.3443000000000005</v>
      </c>
    </row>
    <row r="59" spans="3:4" x14ac:dyDescent="0.3">
      <c r="C59" s="1" t="s">
        <v>136</v>
      </c>
      <c r="D59" s="9">
        <v>8.3332999999999995</v>
      </c>
    </row>
    <row r="60" spans="3:4" x14ac:dyDescent="0.3">
      <c r="C60" s="1" t="s">
        <v>275</v>
      </c>
      <c r="D60" s="9">
        <v>8.2727000000000004</v>
      </c>
    </row>
    <row r="61" spans="3:4" x14ac:dyDescent="0.3">
      <c r="C61" s="1" t="s">
        <v>208</v>
      </c>
      <c r="D61" s="9">
        <v>8.25</v>
      </c>
    </row>
    <row r="62" spans="3:4" x14ac:dyDescent="0.3">
      <c r="C62" s="1" t="s">
        <v>258</v>
      </c>
      <c r="D62" s="9">
        <v>8.2142999999999997</v>
      </c>
    </row>
    <row r="63" spans="3:4" x14ac:dyDescent="0.3">
      <c r="C63" s="1" t="s">
        <v>276</v>
      </c>
      <c r="D63" s="9">
        <v>8.1999999999999993</v>
      </c>
    </row>
    <row r="64" spans="3:4" x14ac:dyDescent="0.3">
      <c r="C64" s="1" t="s">
        <v>92</v>
      </c>
      <c r="D64" s="9">
        <v>8.1922999999999995</v>
      </c>
    </row>
    <row r="65" spans="3:4" x14ac:dyDescent="0.3">
      <c r="C65" s="1" t="s">
        <v>185</v>
      </c>
      <c r="D65" s="9">
        <v>8.1837</v>
      </c>
    </row>
    <row r="66" spans="3:4" x14ac:dyDescent="0.3">
      <c r="C66" s="1" t="s">
        <v>202</v>
      </c>
      <c r="D66" s="9">
        <v>8.125</v>
      </c>
    </row>
    <row r="67" spans="3:4" x14ac:dyDescent="0.3">
      <c r="C67" s="1" t="s">
        <v>230</v>
      </c>
      <c r="D67" s="9">
        <v>8.1212</v>
      </c>
    </row>
    <row r="68" spans="3:4" x14ac:dyDescent="0.3">
      <c r="C68" s="1" t="s">
        <v>162</v>
      </c>
      <c r="D68" s="9">
        <v>8.1016999999999992</v>
      </c>
    </row>
    <row r="69" spans="3:4" x14ac:dyDescent="0.3">
      <c r="C69" s="1" t="s">
        <v>147</v>
      </c>
      <c r="D69" s="9">
        <v>8.0526</v>
      </c>
    </row>
    <row r="70" spans="3:4" x14ac:dyDescent="0.3">
      <c r="C70" s="1" t="s">
        <v>277</v>
      </c>
      <c r="D70" s="9">
        <v>8</v>
      </c>
    </row>
    <row r="71" spans="3:4" x14ac:dyDescent="0.3">
      <c r="C71" s="1" t="s">
        <v>210</v>
      </c>
      <c r="D71" s="9">
        <v>8</v>
      </c>
    </row>
    <row r="72" spans="3:4" x14ac:dyDescent="0.3">
      <c r="C72" s="1" t="s">
        <v>278</v>
      </c>
      <c r="D72" s="9">
        <v>8</v>
      </c>
    </row>
    <row r="73" spans="3:4" x14ac:dyDescent="0.3">
      <c r="C73" s="1" t="s">
        <v>121</v>
      </c>
      <c r="D73" s="9">
        <v>7.9333</v>
      </c>
    </row>
    <row r="74" spans="3:4" x14ac:dyDescent="0.3">
      <c r="C74" s="1" t="s">
        <v>130</v>
      </c>
      <c r="D74" s="9">
        <v>7.8958000000000004</v>
      </c>
    </row>
    <row r="75" spans="3:4" x14ac:dyDescent="0.3">
      <c r="C75" s="1" t="s">
        <v>242</v>
      </c>
      <c r="D75" s="9">
        <v>7.8929</v>
      </c>
    </row>
    <row r="76" spans="3:4" x14ac:dyDescent="0.3">
      <c r="C76" s="1" t="s">
        <v>234</v>
      </c>
      <c r="D76" s="9">
        <v>7.8696000000000002</v>
      </c>
    </row>
    <row r="77" spans="3:4" x14ac:dyDescent="0.3">
      <c r="C77" s="1" t="s">
        <v>235</v>
      </c>
      <c r="D77" s="9">
        <v>7.8666999999999998</v>
      </c>
    </row>
    <row r="78" spans="3:4" x14ac:dyDescent="0.3">
      <c r="C78" s="1" t="s">
        <v>249</v>
      </c>
      <c r="D78" s="9">
        <v>7.8571</v>
      </c>
    </row>
    <row r="79" spans="3:4" x14ac:dyDescent="0.3">
      <c r="C79" s="1" t="s">
        <v>43</v>
      </c>
      <c r="D79" s="9">
        <v>7.8510999999999997</v>
      </c>
    </row>
    <row r="80" spans="3:4" x14ac:dyDescent="0.3">
      <c r="C80" s="1" t="s">
        <v>237</v>
      </c>
      <c r="D80" s="9">
        <v>7.8333000000000004</v>
      </c>
    </row>
    <row r="81" spans="3:4" x14ac:dyDescent="0.3">
      <c r="C81" s="1" t="s">
        <v>94</v>
      </c>
      <c r="D81" s="9">
        <v>7.7778</v>
      </c>
    </row>
    <row r="82" spans="3:4" x14ac:dyDescent="0.3">
      <c r="C82" s="1" t="s">
        <v>164</v>
      </c>
      <c r="D82" s="9">
        <v>7.7272999999999996</v>
      </c>
    </row>
    <row r="83" spans="3:4" x14ac:dyDescent="0.3">
      <c r="C83" s="1" t="s">
        <v>161</v>
      </c>
      <c r="D83" s="9">
        <v>7.7073</v>
      </c>
    </row>
    <row r="84" spans="3:4" x14ac:dyDescent="0.3">
      <c r="C84" s="1" t="s">
        <v>247</v>
      </c>
      <c r="D84" s="9">
        <v>7.6905000000000001</v>
      </c>
    </row>
    <row r="85" spans="3:4" x14ac:dyDescent="0.3">
      <c r="C85" s="1" t="s">
        <v>206</v>
      </c>
      <c r="D85" s="9">
        <v>7.6666999999999996</v>
      </c>
    </row>
    <row r="86" spans="3:4" x14ac:dyDescent="0.3">
      <c r="C86" s="1" t="s">
        <v>248</v>
      </c>
      <c r="D86" s="9">
        <v>7.6666999999999996</v>
      </c>
    </row>
    <row r="87" spans="3:4" x14ac:dyDescent="0.3">
      <c r="C87" s="1" t="s">
        <v>221</v>
      </c>
      <c r="D87" s="9">
        <v>7.6551999999999998</v>
      </c>
    </row>
    <row r="88" spans="3:4" x14ac:dyDescent="0.3">
      <c r="C88" s="1" t="s">
        <v>105</v>
      </c>
      <c r="D88" s="9">
        <v>7.6429</v>
      </c>
    </row>
    <row r="89" spans="3:4" x14ac:dyDescent="0.3">
      <c r="C89" s="1" t="s">
        <v>68</v>
      </c>
      <c r="D89" s="9">
        <v>7.5217000000000001</v>
      </c>
    </row>
    <row r="90" spans="3:4" x14ac:dyDescent="0.3">
      <c r="C90" s="1" t="s">
        <v>195</v>
      </c>
      <c r="D90" s="9">
        <v>7.5</v>
      </c>
    </row>
    <row r="91" spans="3:4" x14ac:dyDescent="0.3">
      <c r="C91" s="1" t="s">
        <v>279</v>
      </c>
      <c r="D91" s="9">
        <v>7.5</v>
      </c>
    </row>
    <row r="92" spans="3:4" x14ac:dyDescent="0.3">
      <c r="C92" s="1" t="s">
        <v>280</v>
      </c>
      <c r="D92" s="9">
        <v>7.5</v>
      </c>
    </row>
    <row r="93" spans="3:4" x14ac:dyDescent="0.3">
      <c r="C93" s="1" t="s">
        <v>49</v>
      </c>
      <c r="D93" s="9">
        <v>7.4828000000000001</v>
      </c>
    </row>
    <row r="94" spans="3:4" x14ac:dyDescent="0.3">
      <c r="C94" s="1" t="s">
        <v>97</v>
      </c>
      <c r="D94" s="9">
        <v>7.4737</v>
      </c>
    </row>
    <row r="95" spans="3:4" x14ac:dyDescent="0.3">
      <c r="C95" s="1" t="s">
        <v>165</v>
      </c>
      <c r="D95" s="9">
        <v>7.4527999999999999</v>
      </c>
    </row>
    <row r="96" spans="3:4" x14ac:dyDescent="0.3">
      <c r="C96" s="1" t="s">
        <v>205</v>
      </c>
      <c r="D96" s="9">
        <v>7.4090999999999996</v>
      </c>
    </row>
    <row r="97" spans="3:4" x14ac:dyDescent="0.3">
      <c r="C97" s="1" t="s">
        <v>154</v>
      </c>
      <c r="D97" s="9">
        <v>7.4</v>
      </c>
    </row>
    <row r="98" spans="3:4" x14ac:dyDescent="0.3">
      <c r="C98" s="1" t="s">
        <v>218</v>
      </c>
      <c r="D98" s="9">
        <v>7.4</v>
      </c>
    </row>
    <row r="99" spans="3:4" x14ac:dyDescent="0.3">
      <c r="C99" s="1" t="s">
        <v>150</v>
      </c>
      <c r="D99" s="9">
        <v>7.3929</v>
      </c>
    </row>
    <row r="100" spans="3:4" x14ac:dyDescent="0.3">
      <c r="C100" s="1" t="s">
        <v>159</v>
      </c>
      <c r="D100" s="9">
        <v>7.375</v>
      </c>
    </row>
    <row r="101" spans="3:4" x14ac:dyDescent="0.3">
      <c r="C101" s="1" t="s">
        <v>212</v>
      </c>
      <c r="D101" s="9">
        <v>7.375</v>
      </c>
    </row>
    <row r="102" spans="3:4" x14ac:dyDescent="0.3">
      <c r="C102" s="1" t="s">
        <v>213</v>
      </c>
      <c r="D102" s="9">
        <v>7.3333000000000004</v>
      </c>
    </row>
    <row r="103" spans="3:4" x14ac:dyDescent="0.3">
      <c r="C103" s="1" t="s">
        <v>229</v>
      </c>
      <c r="D103" s="9">
        <v>7.3076999999999996</v>
      </c>
    </row>
    <row r="104" spans="3:4" x14ac:dyDescent="0.3">
      <c r="C104" s="1" t="s">
        <v>137</v>
      </c>
      <c r="D104" s="9">
        <v>7.1111000000000004</v>
      </c>
    </row>
    <row r="105" spans="3:4" x14ac:dyDescent="0.3">
      <c r="C105" s="1" t="s">
        <v>169</v>
      </c>
      <c r="D105" s="9">
        <v>7.06</v>
      </c>
    </row>
    <row r="106" spans="3:4" x14ac:dyDescent="0.3">
      <c r="C106" s="1" t="s">
        <v>135</v>
      </c>
      <c r="D106" s="9">
        <v>7.0407999999999999</v>
      </c>
    </row>
    <row r="107" spans="3:4" x14ac:dyDescent="0.3">
      <c r="C107" s="1" t="s">
        <v>188</v>
      </c>
      <c r="D107" s="9">
        <v>7</v>
      </c>
    </row>
    <row r="108" spans="3:4" x14ac:dyDescent="0.3">
      <c r="C108" s="1" t="s">
        <v>281</v>
      </c>
      <c r="D108" s="9">
        <v>7</v>
      </c>
    </row>
    <row r="109" spans="3:4" x14ac:dyDescent="0.3">
      <c r="C109" s="1" t="s">
        <v>145</v>
      </c>
      <c r="D109" s="9">
        <v>6.8221999999999996</v>
      </c>
    </row>
    <row r="110" spans="3:4" x14ac:dyDescent="0.3">
      <c r="C110" s="1" t="s">
        <v>253</v>
      </c>
      <c r="D110" s="9">
        <v>6.8</v>
      </c>
    </row>
    <row r="111" spans="3:4" x14ac:dyDescent="0.3">
      <c r="C111" s="1" t="s">
        <v>149</v>
      </c>
      <c r="D111" s="9">
        <v>6.75</v>
      </c>
    </row>
    <row r="112" spans="3:4" x14ac:dyDescent="0.3">
      <c r="C112" s="1" t="s">
        <v>99</v>
      </c>
      <c r="D112" s="9">
        <v>6.75</v>
      </c>
    </row>
    <row r="113" spans="3:4" x14ac:dyDescent="0.3">
      <c r="C113" s="1" t="s">
        <v>204</v>
      </c>
      <c r="D113" s="9">
        <v>6.7</v>
      </c>
    </row>
    <row r="114" spans="3:4" x14ac:dyDescent="0.3">
      <c r="C114" s="1" t="s">
        <v>241</v>
      </c>
      <c r="D114" s="9">
        <v>6.6923000000000004</v>
      </c>
    </row>
    <row r="115" spans="3:4" x14ac:dyDescent="0.3">
      <c r="C115" s="1" t="s">
        <v>199</v>
      </c>
      <c r="D115" s="9">
        <v>6.6364000000000001</v>
      </c>
    </row>
    <row r="116" spans="3:4" x14ac:dyDescent="0.3">
      <c r="C116" s="1" t="s">
        <v>116</v>
      </c>
      <c r="D116" s="9">
        <v>6.625</v>
      </c>
    </row>
    <row r="117" spans="3:4" x14ac:dyDescent="0.3">
      <c r="C117" s="1" t="s">
        <v>214</v>
      </c>
      <c r="D117" s="9">
        <v>6.5152000000000001</v>
      </c>
    </row>
    <row r="118" spans="3:4" x14ac:dyDescent="0.3">
      <c r="C118" s="1" t="s">
        <v>226</v>
      </c>
      <c r="D118" s="9">
        <v>6.5</v>
      </c>
    </row>
    <row r="119" spans="3:4" x14ac:dyDescent="0.3">
      <c r="C119" s="1" t="s">
        <v>180</v>
      </c>
      <c r="D119" s="9">
        <v>6.5</v>
      </c>
    </row>
    <row r="120" spans="3:4" x14ac:dyDescent="0.3">
      <c r="C120" s="1" t="s">
        <v>9</v>
      </c>
      <c r="D120" s="9">
        <v>6.4</v>
      </c>
    </row>
    <row r="121" spans="3:4" x14ac:dyDescent="0.3">
      <c r="C121" s="1" t="s">
        <v>189</v>
      </c>
      <c r="D121" s="9">
        <v>6.3333000000000004</v>
      </c>
    </row>
    <row r="122" spans="3:4" x14ac:dyDescent="0.3">
      <c r="C122" s="1" t="s">
        <v>24</v>
      </c>
      <c r="D122" s="9">
        <v>6.2857000000000003</v>
      </c>
    </row>
    <row r="123" spans="3:4" x14ac:dyDescent="0.3">
      <c r="C123" s="1" t="s">
        <v>201</v>
      </c>
      <c r="D123" s="9">
        <v>6.2</v>
      </c>
    </row>
    <row r="124" spans="3:4" x14ac:dyDescent="0.3">
      <c r="C124" s="1" t="s">
        <v>198</v>
      </c>
      <c r="D124" s="9">
        <v>6.1666999999999996</v>
      </c>
    </row>
    <row r="125" spans="3:4" x14ac:dyDescent="0.3">
      <c r="C125" s="1" t="s">
        <v>282</v>
      </c>
      <c r="D125" s="9">
        <v>6</v>
      </c>
    </row>
    <row r="126" spans="3:4" x14ac:dyDescent="0.3">
      <c r="C126" s="1" t="s">
        <v>209</v>
      </c>
      <c r="D126" s="9">
        <v>6</v>
      </c>
    </row>
    <row r="127" spans="3:4" x14ac:dyDescent="0.3">
      <c r="C127" s="1" t="s">
        <v>200</v>
      </c>
      <c r="D127" s="9">
        <v>6</v>
      </c>
    </row>
    <row r="128" spans="3:4" x14ac:dyDescent="0.3">
      <c r="C128" s="1" t="s">
        <v>48</v>
      </c>
      <c r="D128" s="9">
        <v>6</v>
      </c>
    </row>
    <row r="129" spans="3:4" x14ac:dyDescent="0.3">
      <c r="C129" s="1" t="s">
        <v>172</v>
      </c>
      <c r="D129" s="9">
        <v>6</v>
      </c>
    </row>
    <row r="130" spans="3:4" x14ac:dyDescent="0.3">
      <c r="C130" s="1" t="s">
        <v>100</v>
      </c>
      <c r="D130" s="9">
        <v>5.9286000000000003</v>
      </c>
    </row>
    <row r="131" spans="3:4" x14ac:dyDescent="0.3">
      <c r="C131" s="1" t="s">
        <v>80</v>
      </c>
      <c r="D131" s="9">
        <v>5.9211</v>
      </c>
    </row>
    <row r="132" spans="3:4" x14ac:dyDescent="0.3">
      <c r="C132" s="1" t="s">
        <v>148</v>
      </c>
      <c r="D132" s="9">
        <v>5.9166999999999996</v>
      </c>
    </row>
    <row r="133" spans="3:4" x14ac:dyDescent="0.3">
      <c r="C133" s="1" t="s">
        <v>101</v>
      </c>
      <c r="D133" s="9">
        <v>5.8</v>
      </c>
    </row>
    <row r="134" spans="3:4" x14ac:dyDescent="0.3">
      <c r="C134" s="1" t="s">
        <v>256</v>
      </c>
      <c r="D134" s="9">
        <v>5.8</v>
      </c>
    </row>
    <row r="135" spans="3:4" x14ac:dyDescent="0.3">
      <c r="C135" s="1" t="s">
        <v>84</v>
      </c>
      <c r="D135" s="9">
        <v>5.7142999999999997</v>
      </c>
    </row>
    <row r="136" spans="3:4" x14ac:dyDescent="0.3">
      <c r="C136" s="1" t="s">
        <v>2</v>
      </c>
      <c r="D136" s="9">
        <v>5.625</v>
      </c>
    </row>
    <row r="137" spans="3:4" x14ac:dyDescent="0.3">
      <c r="C137" s="1" t="s">
        <v>4</v>
      </c>
      <c r="D137" s="9">
        <v>5.5556000000000001</v>
      </c>
    </row>
    <row r="138" spans="3:4" x14ac:dyDescent="0.3">
      <c r="C138" s="1" t="s">
        <v>163</v>
      </c>
      <c r="D138" s="9">
        <v>5.5</v>
      </c>
    </row>
    <row r="139" spans="3:4" x14ac:dyDescent="0.3">
      <c r="C139" s="1" t="s">
        <v>151</v>
      </c>
      <c r="D139" s="9">
        <v>5.4</v>
      </c>
    </row>
    <row r="140" spans="3:4" x14ac:dyDescent="0.3">
      <c r="C140" s="1" t="s">
        <v>225</v>
      </c>
      <c r="D140" s="9">
        <v>5.3333000000000004</v>
      </c>
    </row>
    <row r="141" spans="3:4" x14ac:dyDescent="0.3">
      <c r="C141" s="1" t="s">
        <v>244</v>
      </c>
      <c r="D141" s="9">
        <v>5.2857000000000003</v>
      </c>
    </row>
    <row r="142" spans="3:4" x14ac:dyDescent="0.3">
      <c r="C142" s="1" t="s">
        <v>182</v>
      </c>
      <c r="D142" s="9">
        <v>5.25</v>
      </c>
    </row>
    <row r="143" spans="3:4" x14ac:dyDescent="0.3">
      <c r="C143" s="1" t="s">
        <v>175</v>
      </c>
      <c r="D143" s="9">
        <v>5.1666999999999996</v>
      </c>
    </row>
    <row r="144" spans="3:4" x14ac:dyDescent="0.3">
      <c r="C144" s="1" t="s">
        <v>27</v>
      </c>
      <c r="D144" s="9">
        <v>5</v>
      </c>
    </row>
    <row r="145" spans="3:4" x14ac:dyDescent="0.3">
      <c r="C145" s="1" t="s">
        <v>46</v>
      </c>
      <c r="D145" s="9">
        <v>5</v>
      </c>
    </row>
    <row r="146" spans="3:4" x14ac:dyDescent="0.3">
      <c r="C146" s="1" t="s">
        <v>283</v>
      </c>
      <c r="D146" s="9">
        <v>5</v>
      </c>
    </row>
    <row r="147" spans="3:4" x14ac:dyDescent="0.3">
      <c r="C147" s="1" t="s">
        <v>238</v>
      </c>
      <c r="D147" s="9">
        <v>5</v>
      </c>
    </row>
    <row r="148" spans="3:4" x14ac:dyDescent="0.3">
      <c r="C148" s="1" t="s">
        <v>239</v>
      </c>
      <c r="D148" s="9">
        <v>5</v>
      </c>
    </row>
    <row r="149" spans="3:4" x14ac:dyDescent="0.3">
      <c r="C149" s="1" t="s">
        <v>5</v>
      </c>
      <c r="D149" s="9">
        <v>5</v>
      </c>
    </row>
    <row r="150" spans="3:4" x14ac:dyDescent="0.3">
      <c r="C150" s="1" t="s">
        <v>284</v>
      </c>
      <c r="D150" s="9">
        <v>5</v>
      </c>
    </row>
    <row r="151" spans="3:4" x14ac:dyDescent="0.3">
      <c r="C151" s="1" t="s">
        <v>156</v>
      </c>
      <c r="D151" s="9">
        <v>4.8974000000000002</v>
      </c>
    </row>
    <row r="152" spans="3:4" x14ac:dyDescent="0.3">
      <c r="C152" s="1" t="s">
        <v>132</v>
      </c>
      <c r="D152" s="9">
        <v>4.7058999999999997</v>
      </c>
    </row>
    <row r="153" spans="3:4" x14ac:dyDescent="0.3">
      <c r="C153" s="1" t="s">
        <v>26</v>
      </c>
      <c r="D153" s="9">
        <v>4.6471</v>
      </c>
    </row>
    <row r="154" spans="3:4" x14ac:dyDescent="0.3">
      <c r="C154" s="1" t="s">
        <v>21</v>
      </c>
      <c r="D154" s="9">
        <v>4.5999999999999996</v>
      </c>
    </row>
    <row r="155" spans="3:4" x14ac:dyDescent="0.3">
      <c r="C155" s="1" t="s">
        <v>25</v>
      </c>
      <c r="D155" s="9">
        <v>4.5</v>
      </c>
    </row>
    <row r="156" spans="3:4" x14ac:dyDescent="0.3">
      <c r="C156" s="1" t="s">
        <v>3</v>
      </c>
      <c r="D156" s="9">
        <v>4.5</v>
      </c>
    </row>
    <row r="157" spans="3:4" x14ac:dyDescent="0.3">
      <c r="C157" s="1" t="s">
        <v>35</v>
      </c>
      <c r="D157" s="9">
        <v>4.4545000000000003</v>
      </c>
    </row>
    <row r="158" spans="3:4" x14ac:dyDescent="0.3">
      <c r="C158" s="1" t="s">
        <v>128</v>
      </c>
      <c r="D158" s="9">
        <v>4.3635999999999999</v>
      </c>
    </row>
    <row r="159" spans="3:4" x14ac:dyDescent="0.3">
      <c r="C159" s="1" t="s">
        <v>158</v>
      </c>
      <c r="D159" s="9">
        <v>4.3333000000000004</v>
      </c>
    </row>
    <row r="160" spans="3:4" x14ac:dyDescent="0.3">
      <c r="C160" s="1" t="s">
        <v>19</v>
      </c>
      <c r="D160" s="9">
        <v>4.3333000000000004</v>
      </c>
    </row>
    <row r="161" spans="3:4" x14ac:dyDescent="0.3">
      <c r="C161" s="1" t="s">
        <v>125</v>
      </c>
      <c r="D161" s="9">
        <v>4.3333000000000004</v>
      </c>
    </row>
    <row r="162" spans="3:4" x14ac:dyDescent="0.3">
      <c r="C162" s="1" t="s">
        <v>104</v>
      </c>
      <c r="D162" s="9">
        <v>4.2222</v>
      </c>
    </row>
    <row r="163" spans="3:4" x14ac:dyDescent="0.3">
      <c r="C163" s="1" t="s">
        <v>254</v>
      </c>
      <c r="D163" s="9">
        <v>4</v>
      </c>
    </row>
    <row r="164" spans="3:4" x14ac:dyDescent="0.3">
      <c r="C164" s="1" t="s">
        <v>190</v>
      </c>
      <c r="D164" s="9">
        <v>4</v>
      </c>
    </row>
    <row r="165" spans="3:4" x14ac:dyDescent="0.3">
      <c r="C165" s="1" t="s">
        <v>111</v>
      </c>
      <c r="D165" s="9">
        <v>4</v>
      </c>
    </row>
    <row r="166" spans="3:4" x14ac:dyDescent="0.3">
      <c r="C166" s="1" t="s">
        <v>0</v>
      </c>
      <c r="D166" s="9">
        <v>4</v>
      </c>
    </row>
    <row r="167" spans="3:4" x14ac:dyDescent="0.3">
      <c r="C167" s="1" t="s">
        <v>141</v>
      </c>
      <c r="D167" s="9">
        <v>4</v>
      </c>
    </row>
    <row r="168" spans="3:4" x14ac:dyDescent="0.3">
      <c r="C168" s="1" t="s">
        <v>112</v>
      </c>
      <c r="D168" s="9">
        <v>3.9047999999999998</v>
      </c>
    </row>
    <row r="169" spans="3:4" x14ac:dyDescent="0.3">
      <c r="C169" s="1" t="s">
        <v>53</v>
      </c>
      <c r="D169" s="9">
        <v>3.6286</v>
      </c>
    </row>
    <row r="170" spans="3:4" x14ac:dyDescent="0.3">
      <c r="C170" s="1" t="s">
        <v>118</v>
      </c>
      <c r="D170" s="9">
        <v>3.6</v>
      </c>
    </row>
    <row r="171" spans="3:4" x14ac:dyDescent="0.3">
      <c r="C171" s="1" t="s">
        <v>152</v>
      </c>
      <c r="D171" s="9">
        <v>3.5</v>
      </c>
    </row>
    <row r="172" spans="3:4" x14ac:dyDescent="0.3">
      <c r="C172" s="1" t="s">
        <v>60</v>
      </c>
      <c r="D172" s="9">
        <v>3.3929</v>
      </c>
    </row>
    <row r="173" spans="3:4" x14ac:dyDescent="0.3">
      <c r="C173" s="1" t="s">
        <v>66</v>
      </c>
      <c r="D173" s="9">
        <v>3.25</v>
      </c>
    </row>
    <row r="174" spans="3:4" x14ac:dyDescent="0.3">
      <c r="C174" s="1" t="s">
        <v>41</v>
      </c>
      <c r="D174" s="9">
        <v>3.1429</v>
      </c>
    </row>
    <row r="175" spans="3:4" x14ac:dyDescent="0.3">
      <c r="C175" s="1" t="s">
        <v>61</v>
      </c>
      <c r="D175" s="9">
        <v>3</v>
      </c>
    </row>
    <row r="176" spans="3:4" x14ac:dyDescent="0.3">
      <c r="C176" s="1" t="s">
        <v>79</v>
      </c>
      <c r="D176" s="9">
        <v>3</v>
      </c>
    </row>
    <row r="177" spans="3:4" x14ac:dyDescent="0.3">
      <c r="C177" s="1" t="s">
        <v>15</v>
      </c>
      <c r="D177" s="9">
        <v>3</v>
      </c>
    </row>
    <row r="178" spans="3:4" x14ac:dyDescent="0.3">
      <c r="C178" s="1" t="s">
        <v>285</v>
      </c>
      <c r="D178" s="9">
        <v>3</v>
      </c>
    </row>
    <row r="179" spans="3:4" x14ac:dyDescent="0.3">
      <c r="C179" s="1" t="s">
        <v>166</v>
      </c>
      <c r="D179" s="9">
        <v>3</v>
      </c>
    </row>
    <row r="180" spans="3:4" x14ac:dyDescent="0.3">
      <c r="C180" s="1" t="s">
        <v>260</v>
      </c>
      <c r="D180" s="9">
        <v>3</v>
      </c>
    </row>
    <row r="181" spans="3:4" x14ac:dyDescent="0.3">
      <c r="C181" s="1" t="s">
        <v>120</v>
      </c>
      <c r="D181" s="9">
        <v>2.8571</v>
      </c>
    </row>
    <row r="182" spans="3:4" x14ac:dyDescent="0.3">
      <c r="C182" s="1" t="s">
        <v>143</v>
      </c>
      <c r="D182" s="9">
        <v>2.5</v>
      </c>
    </row>
    <row r="183" spans="3:4" x14ac:dyDescent="0.3">
      <c r="C183" s="1" t="s">
        <v>96</v>
      </c>
      <c r="D183" s="9">
        <v>2.5</v>
      </c>
    </row>
    <row r="184" spans="3:4" x14ac:dyDescent="0.3">
      <c r="C184" s="1" t="s">
        <v>228</v>
      </c>
      <c r="D184" s="9">
        <v>2.5</v>
      </c>
    </row>
    <row r="185" spans="3:4" x14ac:dyDescent="0.3">
      <c r="C185" s="1" t="s">
        <v>90</v>
      </c>
      <c r="D185" s="9">
        <v>2.5</v>
      </c>
    </row>
    <row r="186" spans="3:4" x14ac:dyDescent="0.3">
      <c r="C186" s="1" t="s">
        <v>113</v>
      </c>
      <c r="D186" s="9">
        <v>2.4544999999999999</v>
      </c>
    </row>
    <row r="187" spans="3:4" x14ac:dyDescent="0.3">
      <c r="C187" s="1" t="s">
        <v>55</v>
      </c>
      <c r="D187" s="9">
        <v>2.4544999999999999</v>
      </c>
    </row>
    <row r="188" spans="3:4" x14ac:dyDescent="0.3">
      <c r="C188" s="1" t="s">
        <v>22</v>
      </c>
      <c r="D188" s="9">
        <v>2.3332999999999999</v>
      </c>
    </row>
    <row r="189" spans="3:4" x14ac:dyDescent="0.3">
      <c r="C189" s="1" t="s">
        <v>75</v>
      </c>
      <c r="D189" s="9">
        <v>2</v>
      </c>
    </row>
    <row r="190" spans="3:4" x14ac:dyDescent="0.3">
      <c r="C190" s="1" t="s">
        <v>12</v>
      </c>
      <c r="D190" s="9">
        <v>2</v>
      </c>
    </row>
    <row r="191" spans="3:4" x14ac:dyDescent="0.3">
      <c r="C191" s="1" t="s">
        <v>42</v>
      </c>
      <c r="D191" s="9">
        <v>2</v>
      </c>
    </row>
    <row r="192" spans="3:4" x14ac:dyDescent="0.3">
      <c r="C192" s="1" t="s">
        <v>129</v>
      </c>
      <c r="D192" s="9">
        <v>2</v>
      </c>
    </row>
    <row r="193" spans="3:4" x14ac:dyDescent="0.3">
      <c r="C193" s="1" t="s">
        <v>107</v>
      </c>
      <c r="D193" s="9">
        <v>2</v>
      </c>
    </row>
    <row r="194" spans="3:4" x14ac:dyDescent="0.3">
      <c r="C194" s="1" t="s">
        <v>139</v>
      </c>
      <c r="D194" s="9">
        <v>1.5</v>
      </c>
    </row>
    <row r="195" spans="3:4" x14ac:dyDescent="0.3">
      <c r="C195" s="1" t="s">
        <v>110</v>
      </c>
      <c r="D195" s="9">
        <v>1.5</v>
      </c>
    </row>
    <row r="196" spans="3:4" x14ac:dyDescent="0.3">
      <c r="C196" s="1" t="s">
        <v>13</v>
      </c>
      <c r="D196" s="9">
        <v>1.3332999999999999</v>
      </c>
    </row>
    <row r="197" spans="3:4" x14ac:dyDescent="0.3">
      <c r="C197" s="1" t="s">
        <v>51</v>
      </c>
      <c r="D197" s="9">
        <v>1</v>
      </c>
    </row>
    <row r="198" spans="3:4" x14ac:dyDescent="0.3">
      <c r="C198" s="1" t="s">
        <v>65</v>
      </c>
      <c r="D198" s="9">
        <v>1</v>
      </c>
    </row>
    <row r="199" spans="3:4" x14ac:dyDescent="0.3">
      <c r="C199" s="1" t="s">
        <v>286</v>
      </c>
      <c r="D199" s="9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6CB7-ADAF-4751-B3FE-EC326D430FE9}">
  <dimension ref="C2:L99"/>
  <sheetViews>
    <sheetView topLeftCell="C22" zoomScale="85" zoomScaleNormal="85" workbookViewId="0">
      <selection activeCell="V45" sqref="V45"/>
    </sheetView>
  </sheetViews>
  <sheetFormatPr defaultRowHeight="14.4" x14ac:dyDescent="0.3"/>
  <cols>
    <col min="3" max="3" width="15.44140625" bestFit="1" customWidth="1"/>
    <col min="4" max="4" width="10.5546875" customWidth="1"/>
    <col min="5" max="5" width="14.5546875" customWidth="1"/>
    <col min="7" max="7" width="8.88671875" style="11"/>
    <col min="10" max="10" width="13.109375" bestFit="1" customWidth="1"/>
    <col min="11" max="11" width="14.77734375" bestFit="1" customWidth="1"/>
    <col min="12" max="12" width="18.88671875" bestFit="1" customWidth="1"/>
  </cols>
  <sheetData>
    <row r="2" spans="3:12" x14ac:dyDescent="0.3">
      <c r="C2" t="s">
        <v>10</v>
      </c>
      <c r="D2" t="s">
        <v>288</v>
      </c>
      <c r="E2" t="s">
        <v>289</v>
      </c>
    </row>
    <row r="3" spans="3:12" x14ac:dyDescent="0.3">
      <c r="C3" s="2" t="s">
        <v>8</v>
      </c>
      <c r="D3" s="2">
        <v>1.7353000000000001</v>
      </c>
      <c r="E3" s="2">
        <v>14</v>
      </c>
    </row>
    <row r="4" spans="3:12" x14ac:dyDescent="0.3">
      <c r="C4" s="2" t="s">
        <v>49</v>
      </c>
      <c r="D4" s="2">
        <v>1.7165999999999999</v>
      </c>
      <c r="E4" s="2">
        <v>38</v>
      </c>
    </row>
    <row r="5" spans="3:12" x14ac:dyDescent="0.3">
      <c r="C5" s="2" t="s">
        <v>17</v>
      </c>
      <c r="D5" s="2">
        <v>1.6749000000000001</v>
      </c>
      <c r="E5" s="2">
        <v>100</v>
      </c>
    </row>
    <row r="6" spans="3:12" x14ac:dyDescent="0.3">
      <c r="C6" s="2" t="s">
        <v>109</v>
      </c>
      <c r="D6" s="2">
        <v>1.6667000000000001</v>
      </c>
      <c r="E6" s="2">
        <v>16</v>
      </c>
    </row>
    <row r="7" spans="3:12" x14ac:dyDescent="0.3">
      <c r="C7" s="2" t="s">
        <v>55</v>
      </c>
      <c r="D7" s="2">
        <v>1.6304000000000001</v>
      </c>
      <c r="E7" s="2">
        <v>61</v>
      </c>
      <c r="J7" s="13" t="s">
        <v>290</v>
      </c>
      <c r="K7" t="s">
        <v>292</v>
      </c>
      <c r="L7" t="s">
        <v>293</v>
      </c>
    </row>
    <row r="8" spans="3:12" x14ac:dyDescent="0.3">
      <c r="C8" s="2" t="s">
        <v>147</v>
      </c>
      <c r="D8" s="2">
        <v>1.5918000000000001</v>
      </c>
      <c r="E8" s="2">
        <v>15</v>
      </c>
      <c r="J8" s="14" t="s">
        <v>113</v>
      </c>
      <c r="K8" s="15">
        <v>1.4759</v>
      </c>
      <c r="L8">
        <v>26</v>
      </c>
    </row>
    <row r="9" spans="3:12" x14ac:dyDescent="0.3">
      <c r="C9" s="2" t="s">
        <v>53</v>
      </c>
      <c r="D9" s="2">
        <v>1.4847999999999999</v>
      </c>
      <c r="E9" s="2">
        <v>82</v>
      </c>
      <c r="J9" s="14" t="s">
        <v>17</v>
      </c>
      <c r="K9" s="15">
        <v>1.6749000000000001</v>
      </c>
      <c r="L9">
        <v>100</v>
      </c>
    </row>
    <row r="10" spans="3:12" x14ac:dyDescent="0.3">
      <c r="C10" s="2" t="s">
        <v>113</v>
      </c>
      <c r="D10" s="2">
        <v>1.4759</v>
      </c>
      <c r="E10" s="2">
        <v>26</v>
      </c>
      <c r="J10" s="14" t="s">
        <v>49</v>
      </c>
      <c r="K10" s="15">
        <v>1.7165999999999999</v>
      </c>
      <c r="L10">
        <v>38</v>
      </c>
    </row>
    <row r="11" spans="3:12" x14ac:dyDescent="0.3">
      <c r="C11" s="2" t="s">
        <v>36</v>
      </c>
      <c r="D11" s="2">
        <v>1.4471000000000001</v>
      </c>
      <c r="E11" s="2">
        <v>87</v>
      </c>
      <c r="J11" s="14" t="s">
        <v>19</v>
      </c>
      <c r="K11" s="15">
        <v>1.4292</v>
      </c>
      <c r="L11">
        <v>98</v>
      </c>
    </row>
    <row r="12" spans="3:12" x14ac:dyDescent="0.3">
      <c r="C12" s="2" t="s">
        <v>14</v>
      </c>
      <c r="D12" s="2">
        <v>1.4449000000000001</v>
      </c>
      <c r="E12" s="2">
        <v>116</v>
      </c>
      <c r="J12" s="14" t="s">
        <v>109</v>
      </c>
      <c r="K12" s="15">
        <v>1.6667000000000001</v>
      </c>
      <c r="L12">
        <v>16</v>
      </c>
    </row>
    <row r="13" spans="3:12" x14ac:dyDescent="0.3">
      <c r="C13" s="2" t="s">
        <v>105</v>
      </c>
      <c r="D13" s="2">
        <v>1.4436</v>
      </c>
      <c r="E13" s="2">
        <v>40</v>
      </c>
      <c r="J13" s="14" t="s">
        <v>100</v>
      </c>
      <c r="K13" s="15">
        <v>1.4111</v>
      </c>
      <c r="L13">
        <v>16</v>
      </c>
    </row>
    <row r="14" spans="3:12" x14ac:dyDescent="0.3">
      <c r="C14" s="2" t="s">
        <v>130</v>
      </c>
      <c r="D14" s="2">
        <v>1.4343999999999999</v>
      </c>
      <c r="E14" s="2">
        <v>40</v>
      </c>
      <c r="J14" s="14" t="s">
        <v>36</v>
      </c>
      <c r="K14" s="15">
        <v>1.4471000000000001</v>
      </c>
      <c r="L14">
        <v>87</v>
      </c>
    </row>
    <row r="15" spans="3:12" x14ac:dyDescent="0.3">
      <c r="C15" s="2" t="s">
        <v>41</v>
      </c>
      <c r="D15" s="2">
        <v>1.4336</v>
      </c>
      <c r="E15" s="2">
        <v>83</v>
      </c>
      <c r="J15" s="14" t="s">
        <v>14</v>
      </c>
      <c r="K15" s="15">
        <v>1.4449000000000001</v>
      </c>
      <c r="L15">
        <v>116</v>
      </c>
    </row>
    <row r="16" spans="3:12" x14ac:dyDescent="0.3">
      <c r="C16" s="2" t="s">
        <v>19</v>
      </c>
      <c r="D16" s="2">
        <v>1.4292</v>
      </c>
      <c r="E16" s="2">
        <v>98</v>
      </c>
      <c r="J16" s="14" t="s">
        <v>55</v>
      </c>
      <c r="K16" s="15">
        <v>1.6304000000000001</v>
      </c>
      <c r="L16">
        <v>61</v>
      </c>
    </row>
    <row r="17" spans="3:12" x14ac:dyDescent="0.3">
      <c r="C17" s="2" t="s">
        <v>100</v>
      </c>
      <c r="D17" s="2">
        <v>1.4111</v>
      </c>
      <c r="E17" s="2">
        <v>16</v>
      </c>
      <c r="J17" s="14" t="s">
        <v>130</v>
      </c>
      <c r="K17" s="15">
        <v>1.4343999999999999</v>
      </c>
      <c r="L17">
        <v>40</v>
      </c>
    </row>
    <row r="18" spans="3:12" x14ac:dyDescent="0.3">
      <c r="C18" s="2" t="s">
        <v>38</v>
      </c>
      <c r="D18" s="2">
        <v>1.4091</v>
      </c>
      <c r="E18" s="2">
        <v>119</v>
      </c>
      <c r="J18" s="14" t="s">
        <v>53</v>
      </c>
      <c r="K18" s="15">
        <v>1.4847999999999999</v>
      </c>
      <c r="L18">
        <v>82</v>
      </c>
    </row>
    <row r="19" spans="3:12" x14ac:dyDescent="0.3">
      <c r="C19" s="2" t="s">
        <v>120</v>
      </c>
      <c r="D19" s="2">
        <v>1.4043000000000001</v>
      </c>
      <c r="E19" s="2">
        <v>22</v>
      </c>
      <c r="J19" s="14" t="s">
        <v>147</v>
      </c>
      <c r="K19" s="15">
        <v>1.5918000000000001</v>
      </c>
      <c r="L19">
        <v>15</v>
      </c>
    </row>
    <row r="20" spans="3:12" x14ac:dyDescent="0.3">
      <c r="C20" s="2" t="s">
        <v>13</v>
      </c>
      <c r="D20" s="2">
        <v>1.3817999999999999</v>
      </c>
      <c r="E20" s="2">
        <v>138</v>
      </c>
      <c r="J20" s="14" t="s">
        <v>105</v>
      </c>
      <c r="K20" s="15">
        <v>1.4436</v>
      </c>
      <c r="L20">
        <v>40</v>
      </c>
    </row>
    <row r="21" spans="3:12" x14ac:dyDescent="0.3">
      <c r="C21" s="2" t="s">
        <v>82</v>
      </c>
      <c r="D21" s="2">
        <v>1.3784000000000001</v>
      </c>
      <c r="E21" s="2">
        <v>19</v>
      </c>
      <c r="J21" s="14" t="s">
        <v>8</v>
      </c>
      <c r="K21" s="15">
        <v>1.7353000000000001</v>
      </c>
      <c r="L21">
        <v>14</v>
      </c>
    </row>
    <row r="22" spans="3:12" x14ac:dyDescent="0.3">
      <c r="C22" s="2" t="s">
        <v>26</v>
      </c>
      <c r="D22" s="2">
        <v>1.3761000000000001</v>
      </c>
      <c r="E22" s="2">
        <v>125</v>
      </c>
      <c r="J22" s="14" t="s">
        <v>41</v>
      </c>
      <c r="K22" s="15">
        <v>1.4336</v>
      </c>
      <c r="L22">
        <v>83</v>
      </c>
    </row>
    <row r="23" spans="3:12" x14ac:dyDescent="0.3">
      <c r="C23" s="2" t="s">
        <v>128</v>
      </c>
      <c r="D23" s="2">
        <v>1.3656999999999999</v>
      </c>
      <c r="E23" s="2">
        <v>25</v>
      </c>
      <c r="J23" s="14" t="s">
        <v>291</v>
      </c>
      <c r="K23">
        <v>23.020299999999999</v>
      </c>
      <c r="L23">
        <v>832</v>
      </c>
    </row>
    <row r="24" spans="3:12" x14ac:dyDescent="0.3">
      <c r="C24" s="2" t="s">
        <v>37</v>
      </c>
      <c r="D24" s="2">
        <v>1.3628</v>
      </c>
      <c r="E24" s="2">
        <v>59</v>
      </c>
    </row>
    <row r="25" spans="3:12" x14ac:dyDescent="0.3">
      <c r="C25" s="2" t="s">
        <v>32</v>
      </c>
      <c r="D25" s="2">
        <v>1.3601000000000001</v>
      </c>
      <c r="E25" s="2">
        <v>84</v>
      </c>
    </row>
    <row r="26" spans="3:12" x14ac:dyDescent="0.3">
      <c r="C26" s="2" t="s">
        <v>161</v>
      </c>
      <c r="D26" s="2">
        <v>1.3593999999999999</v>
      </c>
      <c r="E26" s="2">
        <v>12</v>
      </c>
    </row>
    <row r="27" spans="3:12" x14ac:dyDescent="0.3">
      <c r="C27" s="2" t="s">
        <v>65</v>
      </c>
      <c r="D27" s="2">
        <v>1.3592</v>
      </c>
      <c r="E27" s="2">
        <v>14</v>
      </c>
    </row>
    <row r="28" spans="3:12" x14ac:dyDescent="0.3">
      <c r="C28" s="2" t="s">
        <v>35</v>
      </c>
      <c r="D28" s="2">
        <v>1.3584000000000001</v>
      </c>
      <c r="E28" s="2">
        <v>22</v>
      </c>
    </row>
    <row r="29" spans="3:12" x14ac:dyDescent="0.3">
      <c r="C29" s="2" t="s">
        <v>43</v>
      </c>
      <c r="D29" s="2">
        <v>1.3472999999999999</v>
      </c>
      <c r="E29" s="2">
        <v>101</v>
      </c>
    </row>
    <row r="30" spans="3:12" x14ac:dyDescent="0.3">
      <c r="C30" s="2" t="s">
        <v>61</v>
      </c>
      <c r="D30" s="2">
        <v>1.3447</v>
      </c>
      <c r="E30" s="2">
        <v>30</v>
      </c>
    </row>
    <row r="31" spans="3:12" x14ac:dyDescent="0.3">
      <c r="C31" s="2" t="s">
        <v>22</v>
      </c>
      <c r="D31" s="2">
        <v>1.3402000000000001</v>
      </c>
      <c r="E31" s="2">
        <v>108</v>
      </c>
    </row>
    <row r="32" spans="3:12" x14ac:dyDescent="0.3">
      <c r="C32" s="2" t="s">
        <v>102</v>
      </c>
      <c r="D32" s="2">
        <v>1.3367</v>
      </c>
      <c r="E32" s="2">
        <v>44</v>
      </c>
    </row>
    <row r="33" spans="3:5" x14ac:dyDescent="0.3">
      <c r="C33" s="2" t="s">
        <v>54</v>
      </c>
      <c r="D33" s="2">
        <v>1.3349</v>
      </c>
      <c r="E33" s="2">
        <v>63</v>
      </c>
    </row>
    <row r="34" spans="3:5" x14ac:dyDescent="0.3">
      <c r="C34" s="2" t="s">
        <v>146</v>
      </c>
      <c r="D34" s="2">
        <v>1.3321000000000001</v>
      </c>
      <c r="E34" s="2">
        <v>38</v>
      </c>
    </row>
    <row r="35" spans="3:5" x14ac:dyDescent="0.3">
      <c r="C35" s="2" t="s">
        <v>107</v>
      </c>
      <c r="D35" s="2">
        <v>1.3307</v>
      </c>
      <c r="E35" s="2">
        <v>43</v>
      </c>
    </row>
    <row r="36" spans="3:5" x14ac:dyDescent="0.3">
      <c r="C36" s="2" t="s">
        <v>47</v>
      </c>
      <c r="D36" s="2">
        <v>1.3301000000000001</v>
      </c>
      <c r="E36" s="2">
        <v>73</v>
      </c>
    </row>
    <row r="37" spans="3:5" x14ac:dyDescent="0.3">
      <c r="C37" s="2" t="s">
        <v>29</v>
      </c>
      <c r="D37" s="2">
        <v>1.3176000000000001</v>
      </c>
      <c r="E37" s="2">
        <v>45</v>
      </c>
    </row>
    <row r="38" spans="3:5" x14ac:dyDescent="0.3">
      <c r="C38" s="2" t="s">
        <v>129</v>
      </c>
      <c r="D38" s="2">
        <v>1.3168</v>
      </c>
      <c r="E38" s="2">
        <v>12</v>
      </c>
    </row>
    <row r="39" spans="3:5" x14ac:dyDescent="0.3">
      <c r="C39" s="2" t="s">
        <v>92</v>
      </c>
      <c r="D39" s="2">
        <v>1.3160000000000001</v>
      </c>
      <c r="E39" s="2">
        <v>30</v>
      </c>
    </row>
    <row r="40" spans="3:5" x14ac:dyDescent="0.3">
      <c r="C40" s="2" t="s">
        <v>25</v>
      </c>
      <c r="D40" s="2">
        <v>1.3063</v>
      </c>
      <c r="E40" s="2">
        <v>52</v>
      </c>
    </row>
    <row r="41" spans="3:5" x14ac:dyDescent="0.3">
      <c r="C41" s="2" t="s">
        <v>20</v>
      </c>
      <c r="D41" s="2">
        <v>1.3024</v>
      </c>
      <c r="E41" s="2">
        <v>124</v>
      </c>
    </row>
    <row r="42" spans="3:5" x14ac:dyDescent="0.3">
      <c r="C42" s="2" t="s">
        <v>132</v>
      </c>
      <c r="D42" s="2">
        <v>1.3008</v>
      </c>
      <c r="E42" s="2">
        <v>18</v>
      </c>
    </row>
    <row r="43" spans="3:5" x14ac:dyDescent="0.3">
      <c r="C43" s="2" t="s">
        <v>112</v>
      </c>
      <c r="D43" s="2">
        <v>1.2981</v>
      </c>
      <c r="E43" s="2">
        <v>41</v>
      </c>
    </row>
    <row r="44" spans="3:5" x14ac:dyDescent="0.3">
      <c r="C44" s="2" t="s">
        <v>21</v>
      </c>
      <c r="D44" s="2">
        <v>1.2970999999999999</v>
      </c>
      <c r="E44" s="2">
        <v>103</v>
      </c>
    </row>
    <row r="45" spans="3:5" x14ac:dyDescent="0.3">
      <c r="C45" s="2" t="s">
        <v>74</v>
      </c>
      <c r="D45" s="2">
        <v>1.2941</v>
      </c>
      <c r="E45" s="2">
        <v>12</v>
      </c>
    </row>
    <row r="46" spans="3:5" x14ac:dyDescent="0.3">
      <c r="C46" s="2" t="s">
        <v>50</v>
      </c>
      <c r="D46" s="2">
        <v>1.2907999999999999</v>
      </c>
      <c r="E46" s="2">
        <v>49</v>
      </c>
    </row>
    <row r="47" spans="3:5" x14ac:dyDescent="0.3">
      <c r="C47" s="2" t="s">
        <v>101</v>
      </c>
      <c r="D47" s="2">
        <v>1.2898000000000001</v>
      </c>
      <c r="E47" s="2">
        <v>32</v>
      </c>
    </row>
    <row r="48" spans="3:5" x14ac:dyDescent="0.3">
      <c r="C48" s="2" t="s">
        <v>156</v>
      </c>
      <c r="D48" s="2">
        <v>1.2821</v>
      </c>
      <c r="E48" s="2">
        <v>19</v>
      </c>
    </row>
    <row r="49" spans="3:5" x14ac:dyDescent="0.3">
      <c r="C49" s="2" t="s">
        <v>51</v>
      </c>
      <c r="D49" s="2">
        <v>1.2783</v>
      </c>
      <c r="E49" s="2">
        <v>25</v>
      </c>
    </row>
    <row r="50" spans="3:5" x14ac:dyDescent="0.3">
      <c r="C50" s="2" t="s">
        <v>60</v>
      </c>
      <c r="D50" s="2">
        <v>1.2766999999999999</v>
      </c>
      <c r="E50" s="2">
        <v>82</v>
      </c>
    </row>
    <row r="51" spans="3:5" x14ac:dyDescent="0.3">
      <c r="C51" s="2" t="s">
        <v>44</v>
      </c>
      <c r="D51" s="2">
        <v>1.2766</v>
      </c>
      <c r="E51" s="2">
        <v>66</v>
      </c>
    </row>
    <row r="52" spans="3:5" x14ac:dyDescent="0.3">
      <c r="C52" s="2" t="s">
        <v>12</v>
      </c>
      <c r="D52" s="2">
        <v>1.2729999999999999</v>
      </c>
      <c r="E52" s="2">
        <v>49</v>
      </c>
    </row>
    <row r="53" spans="3:5" x14ac:dyDescent="0.3">
      <c r="C53" s="2" t="s">
        <v>97</v>
      </c>
      <c r="D53" s="2">
        <v>1.2697000000000001</v>
      </c>
      <c r="E53" s="2">
        <v>16</v>
      </c>
    </row>
    <row r="54" spans="3:5" x14ac:dyDescent="0.3">
      <c r="C54" s="2" t="s">
        <v>31</v>
      </c>
      <c r="D54" s="2">
        <v>1.2664</v>
      </c>
      <c r="E54" s="2">
        <v>58</v>
      </c>
    </row>
    <row r="55" spans="3:5" x14ac:dyDescent="0.3">
      <c r="C55" s="2" t="s">
        <v>80</v>
      </c>
      <c r="D55" s="2">
        <v>1.2633000000000001</v>
      </c>
      <c r="E55" s="2">
        <v>43</v>
      </c>
    </row>
    <row r="56" spans="3:5" x14ac:dyDescent="0.3">
      <c r="C56" s="2" t="s">
        <v>115</v>
      </c>
      <c r="D56" s="2">
        <v>1.2605</v>
      </c>
      <c r="E56" s="2">
        <v>25</v>
      </c>
    </row>
    <row r="57" spans="3:5" x14ac:dyDescent="0.3">
      <c r="C57" s="2" t="s">
        <v>27</v>
      </c>
      <c r="D57" s="2">
        <v>1.2591000000000001</v>
      </c>
      <c r="E57" s="2">
        <v>70</v>
      </c>
    </row>
    <row r="58" spans="3:5" x14ac:dyDescent="0.3">
      <c r="C58" s="2" t="s">
        <v>40</v>
      </c>
      <c r="D58" s="2">
        <v>1.2565</v>
      </c>
      <c r="E58" s="2">
        <v>47</v>
      </c>
    </row>
    <row r="59" spans="3:5" x14ac:dyDescent="0.3">
      <c r="C59" s="2" t="s">
        <v>81</v>
      </c>
      <c r="D59" s="2">
        <v>1.2546999999999999</v>
      </c>
      <c r="E59" s="2">
        <v>13</v>
      </c>
    </row>
    <row r="60" spans="3:5" x14ac:dyDescent="0.3">
      <c r="C60" s="2" t="s">
        <v>88</v>
      </c>
      <c r="D60" s="2">
        <v>1.2527999999999999</v>
      </c>
      <c r="E60" s="2">
        <v>36</v>
      </c>
    </row>
    <row r="61" spans="3:5" x14ac:dyDescent="0.3">
      <c r="C61" s="2" t="s">
        <v>52</v>
      </c>
      <c r="D61" s="2">
        <v>1.2523</v>
      </c>
      <c r="E61" s="2">
        <v>88</v>
      </c>
    </row>
    <row r="62" spans="3:5" x14ac:dyDescent="0.3">
      <c r="C62" s="2" t="s">
        <v>83</v>
      </c>
      <c r="D62" s="2">
        <v>1.25</v>
      </c>
      <c r="E62" s="2">
        <v>49</v>
      </c>
    </row>
    <row r="63" spans="3:5" x14ac:dyDescent="0.3">
      <c r="C63" s="2" t="s">
        <v>39</v>
      </c>
      <c r="D63" s="2">
        <v>1.2483</v>
      </c>
      <c r="E63" s="2">
        <v>19</v>
      </c>
    </row>
    <row r="64" spans="3:5" x14ac:dyDescent="0.3">
      <c r="C64" s="2" t="s">
        <v>152</v>
      </c>
      <c r="D64" s="2">
        <v>1.248</v>
      </c>
      <c r="E64" s="2">
        <v>18</v>
      </c>
    </row>
    <row r="65" spans="3:5" x14ac:dyDescent="0.3">
      <c r="C65" s="2" t="s">
        <v>181</v>
      </c>
      <c r="D65" s="2">
        <v>1.2467999999999999</v>
      </c>
      <c r="E65" s="2">
        <v>13</v>
      </c>
    </row>
    <row r="66" spans="3:5" x14ac:dyDescent="0.3">
      <c r="C66" s="2" t="s">
        <v>23</v>
      </c>
      <c r="D66" s="2">
        <v>1.2464999999999999</v>
      </c>
      <c r="E66" s="2">
        <v>40</v>
      </c>
    </row>
    <row r="67" spans="3:5" x14ac:dyDescent="0.3">
      <c r="C67" s="2" t="s">
        <v>124</v>
      </c>
      <c r="D67" s="2">
        <v>1.2403999999999999</v>
      </c>
      <c r="E67" s="2">
        <v>14</v>
      </c>
    </row>
    <row r="68" spans="3:5" x14ac:dyDescent="0.3">
      <c r="C68" s="2" t="s">
        <v>56</v>
      </c>
      <c r="D68" s="2">
        <v>1.2391000000000001</v>
      </c>
      <c r="E68" s="2">
        <v>98</v>
      </c>
    </row>
    <row r="69" spans="3:5" x14ac:dyDescent="0.3">
      <c r="C69" s="2" t="s">
        <v>16</v>
      </c>
      <c r="D69" s="2">
        <v>1.2352000000000001</v>
      </c>
      <c r="E69" s="2">
        <v>70</v>
      </c>
    </row>
    <row r="70" spans="3:5" x14ac:dyDescent="0.3">
      <c r="C70" s="2" t="s">
        <v>135</v>
      </c>
      <c r="D70" s="2">
        <v>1.2297</v>
      </c>
      <c r="E70" s="2">
        <v>41</v>
      </c>
    </row>
    <row r="71" spans="3:5" x14ac:dyDescent="0.3">
      <c r="C71" s="2" t="s">
        <v>58</v>
      </c>
      <c r="D71" s="2">
        <v>1.2265999999999999</v>
      </c>
      <c r="E71" s="2">
        <v>48</v>
      </c>
    </row>
    <row r="72" spans="3:5" x14ac:dyDescent="0.3">
      <c r="C72" s="2" t="s">
        <v>94</v>
      </c>
      <c r="D72" s="2">
        <v>1.2250000000000001</v>
      </c>
      <c r="E72" s="2">
        <v>15</v>
      </c>
    </row>
    <row r="73" spans="3:5" x14ac:dyDescent="0.3">
      <c r="C73" s="2" t="s">
        <v>116</v>
      </c>
      <c r="D73" s="2">
        <v>1.2225999999999999</v>
      </c>
      <c r="E73" s="2">
        <v>64</v>
      </c>
    </row>
    <row r="74" spans="3:5" x14ac:dyDescent="0.3">
      <c r="C74" s="2" t="s">
        <v>104</v>
      </c>
      <c r="D74" s="2">
        <v>1.2190000000000001</v>
      </c>
      <c r="E74" s="2">
        <v>26</v>
      </c>
    </row>
    <row r="75" spans="3:5" x14ac:dyDescent="0.3">
      <c r="C75" s="2" t="s">
        <v>45</v>
      </c>
      <c r="D75" s="2">
        <v>1.2150000000000001</v>
      </c>
      <c r="E75" s="2">
        <v>32</v>
      </c>
    </row>
    <row r="76" spans="3:5" x14ac:dyDescent="0.3">
      <c r="C76" s="2" t="s">
        <v>121</v>
      </c>
      <c r="D76" s="2">
        <v>1.2146999999999999</v>
      </c>
      <c r="E76" s="2">
        <v>40</v>
      </c>
    </row>
    <row r="77" spans="3:5" x14ac:dyDescent="0.3">
      <c r="C77" s="2" t="s">
        <v>73</v>
      </c>
      <c r="D77" s="2">
        <v>1.2145999999999999</v>
      </c>
      <c r="E77" s="2">
        <v>23</v>
      </c>
    </row>
    <row r="78" spans="3:5" x14ac:dyDescent="0.3">
      <c r="C78" s="2" t="s">
        <v>71</v>
      </c>
      <c r="D78" s="2">
        <v>1.2055</v>
      </c>
      <c r="E78" s="2">
        <v>76</v>
      </c>
    </row>
    <row r="79" spans="3:5" x14ac:dyDescent="0.3">
      <c r="C79" s="2" t="s">
        <v>84</v>
      </c>
      <c r="D79" s="2">
        <v>1.1982999999999999</v>
      </c>
      <c r="E79" s="2">
        <v>13</v>
      </c>
    </row>
    <row r="80" spans="3:5" x14ac:dyDescent="0.3">
      <c r="C80" s="2" t="s">
        <v>64</v>
      </c>
      <c r="D80" s="2">
        <v>1.1976</v>
      </c>
      <c r="E80" s="2">
        <v>73</v>
      </c>
    </row>
    <row r="81" spans="3:5" x14ac:dyDescent="0.3">
      <c r="C81" s="2" t="s">
        <v>28</v>
      </c>
      <c r="D81" s="2">
        <v>1.1943999999999999</v>
      </c>
      <c r="E81" s="2">
        <v>90</v>
      </c>
    </row>
    <row r="82" spans="3:5" x14ac:dyDescent="0.3">
      <c r="C82" s="2" t="s">
        <v>18</v>
      </c>
      <c r="D82" s="2">
        <v>1.1938</v>
      </c>
      <c r="E82" s="2">
        <v>114</v>
      </c>
    </row>
    <row r="83" spans="3:5" x14ac:dyDescent="0.3">
      <c r="C83" s="2" t="s">
        <v>108</v>
      </c>
      <c r="D83" s="2">
        <v>1.1926000000000001</v>
      </c>
      <c r="E83" s="2">
        <v>44</v>
      </c>
    </row>
    <row r="84" spans="3:5" x14ac:dyDescent="0.3">
      <c r="C84" s="2" t="s">
        <v>72</v>
      </c>
      <c r="D84" s="2">
        <v>1.1901999999999999</v>
      </c>
      <c r="E84" s="2">
        <v>27</v>
      </c>
    </row>
    <row r="85" spans="3:5" x14ac:dyDescent="0.3">
      <c r="C85" s="2" t="s">
        <v>63</v>
      </c>
      <c r="D85" s="2">
        <v>1.1872</v>
      </c>
      <c r="E85" s="2">
        <v>74</v>
      </c>
    </row>
    <row r="86" spans="3:5" x14ac:dyDescent="0.3">
      <c r="C86" s="2" t="s">
        <v>95</v>
      </c>
      <c r="D86" s="2">
        <v>1.1820999999999999</v>
      </c>
      <c r="E86" s="2">
        <v>39</v>
      </c>
    </row>
    <row r="87" spans="3:5" x14ac:dyDescent="0.3">
      <c r="C87" s="2" t="s">
        <v>33</v>
      </c>
      <c r="D87" s="2">
        <v>1.1788000000000001</v>
      </c>
      <c r="E87" s="2">
        <v>96</v>
      </c>
    </row>
    <row r="88" spans="3:5" x14ac:dyDescent="0.3">
      <c r="C88" s="2" t="s">
        <v>169</v>
      </c>
      <c r="D88" s="2">
        <v>1.1578999999999999</v>
      </c>
      <c r="E88" s="2">
        <v>25</v>
      </c>
    </row>
    <row r="89" spans="3:5" x14ac:dyDescent="0.3">
      <c r="C89" s="2" t="s">
        <v>46</v>
      </c>
      <c r="D89" s="2">
        <v>1.1508</v>
      </c>
      <c r="E89" s="2">
        <v>26</v>
      </c>
    </row>
    <row r="90" spans="3:5" x14ac:dyDescent="0.3">
      <c r="C90" s="2" t="s">
        <v>125</v>
      </c>
      <c r="D90" s="2">
        <v>1.1479999999999999</v>
      </c>
      <c r="E90" s="2">
        <v>30</v>
      </c>
    </row>
    <row r="91" spans="3:5" x14ac:dyDescent="0.3">
      <c r="C91" s="2" t="s">
        <v>145</v>
      </c>
      <c r="D91" s="2">
        <v>1.1458999999999999</v>
      </c>
      <c r="E91" s="2">
        <v>25</v>
      </c>
    </row>
    <row r="92" spans="3:5" x14ac:dyDescent="0.3">
      <c r="C92" s="2" t="s">
        <v>96</v>
      </c>
      <c r="D92" s="2">
        <v>1.1414</v>
      </c>
      <c r="E92" s="2">
        <v>23</v>
      </c>
    </row>
    <row r="93" spans="3:5" x14ac:dyDescent="0.3">
      <c r="C93" s="2" t="s">
        <v>42</v>
      </c>
      <c r="D93" s="2">
        <v>1.1366000000000001</v>
      </c>
      <c r="E93" s="2">
        <v>86</v>
      </c>
    </row>
    <row r="94" spans="3:5" x14ac:dyDescent="0.3">
      <c r="C94" s="2" t="s">
        <v>149</v>
      </c>
      <c r="D94" s="2">
        <v>1.1333</v>
      </c>
      <c r="E94" s="2">
        <v>13</v>
      </c>
    </row>
    <row r="95" spans="3:5" x14ac:dyDescent="0.3">
      <c r="C95" s="2" t="s">
        <v>79</v>
      </c>
      <c r="D95" s="2">
        <v>1.127</v>
      </c>
      <c r="E95" s="2">
        <v>33</v>
      </c>
    </row>
    <row r="96" spans="3:5" x14ac:dyDescent="0.3">
      <c r="C96" s="2" t="s">
        <v>110</v>
      </c>
      <c r="D96" s="2">
        <v>1.127</v>
      </c>
      <c r="E96" s="2">
        <v>12</v>
      </c>
    </row>
    <row r="97" spans="3:5" x14ac:dyDescent="0.3">
      <c r="C97" s="2" t="s">
        <v>122</v>
      </c>
      <c r="D97" s="2">
        <v>1.1267</v>
      </c>
      <c r="E97" s="2">
        <v>14</v>
      </c>
    </row>
    <row r="98" spans="3:5" x14ac:dyDescent="0.3">
      <c r="C98" s="2" t="s">
        <v>89</v>
      </c>
      <c r="D98" s="2">
        <v>1.1081000000000001</v>
      </c>
      <c r="E98" s="2">
        <v>12</v>
      </c>
    </row>
    <row r="99" spans="3:5" x14ac:dyDescent="0.3">
      <c r="C99" s="2" t="s">
        <v>30</v>
      </c>
      <c r="D99" s="2">
        <v>1.1055999999999999</v>
      </c>
      <c r="E99" s="2">
        <v>34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8F08-9E1D-4274-A1BF-950B5267DA13}">
  <dimension ref="C3:E27"/>
  <sheetViews>
    <sheetView topLeftCell="A7" zoomScale="55" zoomScaleNormal="55" workbookViewId="0">
      <selection activeCell="J54" sqref="J54"/>
    </sheetView>
  </sheetViews>
  <sheetFormatPr defaultRowHeight="14.4" x14ac:dyDescent="0.3"/>
  <cols>
    <col min="3" max="3" width="44.44140625" bestFit="1" customWidth="1"/>
    <col min="4" max="4" width="9.5546875" style="12" bestFit="1" customWidth="1"/>
    <col min="5" max="5" width="11" bestFit="1" customWidth="1"/>
  </cols>
  <sheetData>
    <row r="3" spans="3:5" x14ac:dyDescent="0.3">
      <c r="C3" s="4" t="s">
        <v>312</v>
      </c>
      <c r="D3" s="4" t="s">
        <v>313</v>
      </c>
      <c r="E3" s="4" t="s">
        <v>314</v>
      </c>
    </row>
    <row r="4" spans="3:5" x14ac:dyDescent="0.3">
      <c r="C4" s="2" t="s">
        <v>294</v>
      </c>
      <c r="D4" s="2">
        <v>16</v>
      </c>
      <c r="E4" s="2">
        <v>11</v>
      </c>
    </row>
    <row r="5" spans="3:5" x14ac:dyDescent="0.3">
      <c r="C5" s="2" t="s">
        <v>295</v>
      </c>
      <c r="D5" s="2">
        <v>1</v>
      </c>
      <c r="E5" s="2">
        <v>3</v>
      </c>
    </row>
    <row r="6" spans="3:5" x14ac:dyDescent="0.3">
      <c r="C6" s="2" t="s">
        <v>296</v>
      </c>
      <c r="D6" s="2">
        <v>0</v>
      </c>
      <c r="E6" s="2">
        <v>2</v>
      </c>
    </row>
    <row r="7" spans="3:5" x14ac:dyDescent="0.3">
      <c r="C7" s="2" t="s">
        <v>297</v>
      </c>
      <c r="D7" s="2">
        <v>1</v>
      </c>
      <c r="E7" s="2">
        <v>3</v>
      </c>
    </row>
    <row r="8" spans="3:5" x14ac:dyDescent="0.3">
      <c r="C8" s="2" t="s">
        <v>298</v>
      </c>
      <c r="D8" s="2">
        <v>0</v>
      </c>
      <c r="E8" s="2">
        <v>1</v>
      </c>
    </row>
    <row r="9" spans="3:5" x14ac:dyDescent="0.3">
      <c r="C9" s="2" t="s">
        <v>299</v>
      </c>
      <c r="D9" s="2">
        <v>1</v>
      </c>
      <c r="E9" s="2">
        <v>0</v>
      </c>
    </row>
    <row r="10" spans="3:5" x14ac:dyDescent="0.3">
      <c r="C10" s="2" t="s">
        <v>300</v>
      </c>
      <c r="D10" s="2">
        <v>2</v>
      </c>
      <c r="E10" s="2">
        <v>0</v>
      </c>
    </row>
    <row r="11" spans="3:5" x14ac:dyDescent="0.3">
      <c r="C11" s="2" t="s">
        <v>301</v>
      </c>
      <c r="D11" s="2">
        <v>1</v>
      </c>
      <c r="E11" s="2">
        <v>2</v>
      </c>
    </row>
    <row r="12" spans="3:5" x14ac:dyDescent="0.3">
      <c r="C12" s="2" t="s">
        <v>302</v>
      </c>
      <c r="D12" s="2">
        <v>0</v>
      </c>
      <c r="E12" s="2">
        <v>2</v>
      </c>
    </row>
    <row r="13" spans="3:5" x14ac:dyDescent="0.3">
      <c r="C13" s="2" t="s">
        <v>303</v>
      </c>
      <c r="D13" s="2">
        <v>1</v>
      </c>
      <c r="E13" s="2">
        <v>1</v>
      </c>
    </row>
    <row r="14" spans="3:5" x14ac:dyDescent="0.3">
      <c r="C14" s="2" t="s">
        <v>304</v>
      </c>
      <c r="D14" s="2">
        <v>1</v>
      </c>
      <c r="E14" s="2">
        <v>1</v>
      </c>
    </row>
    <row r="15" spans="3:5" x14ac:dyDescent="0.3">
      <c r="C15" s="2" t="s">
        <v>305</v>
      </c>
      <c r="D15" s="2">
        <v>0</v>
      </c>
      <c r="E15" s="2">
        <v>1</v>
      </c>
    </row>
    <row r="16" spans="3:5" x14ac:dyDescent="0.3">
      <c r="C16" s="2" t="s">
        <v>306</v>
      </c>
      <c r="D16" s="2">
        <v>2</v>
      </c>
      <c r="E16" s="2">
        <v>1</v>
      </c>
    </row>
    <row r="17" spans="3:5" x14ac:dyDescent="0.3">
      <c r="C17" s="2" t="s">
        <v>307</v>
      </c>
      <c r="D17" s="2">
        <v>1</v>
      </c>
      <c r="E17" s="2">
        <v>0</v>
      </c>
    </row>
    <row r="18" spans="3:5" x14ac:dyDescent="0.3">
      <c r="C18" s="2" t="s">
        <v>308</v>
      </c>
      <c r="D18" s="2">
        <v>2</v>
      </c>
      <c r="E18" s="2">
        <v>0</v>
      </c>
    </row>
    <row r="19" spans="3:5" x14ac:dyDescent="0.3">
      <c r="C19" s="2" t="s">
        <v>309</v>
      </c>
      <c r="D19" s="2">
        <v>0</v>
      </c>
      <c r="E19" s="2">
        <v>1</v>
      </c>
    </row>
    <row r="20" spans="3:5" x14ac:dyDescent="0.3">
      <c r="C20" s="2" t="s">
        <v>310</v>
      </c>
      <c r="D20" s="2">
        <v>1</v>
      </c>
      <c r="E20" s="2">
        <v>0</v>
      </c>
    </row>
    <row r="21" spans="3:5" x14ac:dyDescent="0.3">
      <c r="C21" s="2" t="s">
        <v>311</v>
      </c>
      <c r="D21" s="2">
        <v>1</v>
      </c>
      <c r="E21" s="2">
        <v>0</v>
      </c>
    </row>
    <row r="26" spans="3:5" x14ac:dyDescent="0.3">
      <c r="C26" s="16" t="s">
        <v>312</v>
      </c>
      <c r="D26" s="17" t="s">
        <v>313</v>
      </c>
      <c r="E26" s="18" t="s">
        <v>314</v>
      </c>
    </row>
    <row r="27" spans="3:5" x14ac:dyDescent="0.3">
      <c r="C27" t="s">
        <v>315</v>
      </c>
      <c r="D27" s="12">
        <f>SUM(Table6[Wins])</f>
        <v>31</v>
      </c>
      <c r="E27">
        <f>SUM(Table6[Losses])</f>
        <v>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39C23-D05C-4795-84A2-3031870F1390}">
  <dimension ref="B3:D16"/>
  <sheetViews>
    <sheetView workbookViewId="0">
      <selection activeCell="E25" sqref="E25"/>
    </sheetView>
  </sheetViews>
  <sheetFormatPr defaultRowHeight="14.4" x14ac:dyDescent="0.3"/>
  <cols>
    <col min="2" max="2" width="20.109375" bestFit="1" customWidth="1"/>
    <col min="3" max="3" width="14.21875" customWidth="1"/>
    <col min="4" max="4" width="17" customWidth="1"/>
  </cols>
  <sheetData>
    <row r="3" spans="2:4" x14ac:dyDescent="0.3">
      <c r="B3" s="4" t="s">
        <v>329</v>
      </c>
      <c r="C3" s="4" t="s">
        <v>330</v>
      </c>
      <c r="D3" s="19" t="s">
        <v>414</v>
      </c>
    </row>
    <row r="4" spans="2:4" x14ac:dyDescent="0.3">
      <c r="B4" s="2" t="s">
        <v>326</v>
      </c>
      <c r="C4" s="2">
        <v>180</v>
      </c>
      <c r="D4" s="1"/>
    </row>
    <row r="5" spans="2:4" x14ac:dyDescent="0.3">
      <c r="B5" s="2" t="s">
        <v>322</v>
      </c>
      <c r="C5" s="2">
        <v>349</v>
      </c>
      <c r="D5" s="1"/>
    </row>
    <row r="6" spans="2:4" x14ac:dyDescent="0.3">
      <c r="B6" s="2" t="s">
        <v>327</v>
      </c>
      <c r="C6" s="2">
        <v>81</v>
      </c>
      <c r="D6" s="1"/>
    </row>
    <row r="7" spans="2:4" x14ac:dyDescent="0.3">
      <c r="B7" s="2" t="s">
        <v>325</v>
      </c>
      <c r="C7" s="2">
        <v>211</v>
      </c>
      <c r="D7" s="1"/>
    </row>
    <row r="8" spans="2:4" x14ac:dyDescent="0.3">
      <c r="B8" s="2" t="s">
        <v>323</v>
      </c>
      <c r="C8" s="2">
        <v>289</v>
      </c>
      <c r="D8" s="1"/>
    </row>
    <row r="9" spans="2:4" x14ac:dyDescent="0.3">
      <c r="B9" s="2" t="s">
        <v>324</v>
      </c>
      <c r="C9" s="2">
        <v>284</v>
      </c>
      <c r="D9" s="1"/>
    </row>
    <row r="10" spans="2:4" x14ac:dyDescent="0.3">
      <c r="B10" s="2" t="s">
        <v>321</v>
      </c>
      <c r="C10" s="2">
        <v>453</v>
      </c>
      <c r="D10" s="1"/>
    </row>
    <row r="11" spans="2:4" x14ac:dyDescent="0.3">
      <c r="B11" s="2" t="s">
        <v>317</v>
      </c>
      <c r="C11" s="2">
        <v>735</v>
      </c>
      <c r="D11" s="1"/>
    </row>
    <row r="12" spans="2:4" x14ac:dyDescent="0.3">
      <c r="B12" s="2" t="s">
        <v>316</v>
      </c>
      <c r="C12" s="2">
        <v>1173</v>
      </c>
      <c r="D12" s="1"/>
    </row>
    <row r="13" spans="2:4" x14ac:dyDescent="0.3">
      <c r="B13" s="2" t="s">
        <v>319</v>
      </c>
      <c r="C13" s="2">
        <v>642</v>
      </c>
      <c r="D13" s="1"/>
    </row>
    <row r="14" spans="2:4" x14ac:dyDescent="0.3">
      <c r="B14" s="2" t="s">
        <v>318</v>
      </c>
      <c r="C14" s="2">
        <v>586</v>
      </c>
      <c r="D14" s="1"/>
    </row>
    <row r="15" spans="2:4" x14ac:dyDescent="0.3">
      <c r="B15" s="2" t="s">
        <v>328</v>
      </c>
      <c r="C15" s="2">
        <v>56</v>
      </c>
      <c r="D15" s="1"/>
    </row>
    <row r="16" spans="2:4" x14ac:dyDescent="0.3">
      <c r="B16" s="2" t="s">
        <v>320</v>
      </c>
      <c r="C16" s="2">
        <v>567</v>
      </c>
      <c r="D16" s="1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7B2F-333B-49A1-AFC1-D017357FBF51}">
  <dimension ref="B2:M28"/>
  <sheetViews>
    <sheetView topLeftCell="K1" zoomScale="70" zoomScaleNormal="70" workbookViewId="0">
      <selection activeCell="W34" sqref="W34"/>
    </sheetView>
  </sheetViews>
  <sheetFormatPr defaultRowHeight="14.4" x14ac:dyDescent="0.3"/>
  <cols>
    <col min="2" max="2" width="24" bestFit="1" customWidth="1"/>
    <col min="3" max="3" width="12.33203125" bestFit="1" customWidth="1"/>
    <col min="4" max="4" width="12.6640625" bestFit="1" customWidth="1"/>
    <col min="5" max="5" width="11.5546875" bestFit="1" customWidth="1"/>
    <col min="6" max="6" width="11.88671875" bestFit="1" customWidth="1"/>
    <col min="7" max="7" width="15.21875" bestFit="1" customWidth="1"/>
    <col min="8" max="8" width="14.44140625" bestFit="1" customWidth="1"/>
    <col min="9" max="9" width="17.5546875" bestFit="1" customWidth="1"/>
    <col min="11" max="11" width="24" bestFit="1" customWidth="1"/>
    <col min="12" max="12" width="22" bestFit="1" customWidth="1"/>
    <col min="13" max="13" width="21" bestFit="1" customWidth="1"/>
    <col min="14" max="14" width="22" bestFit="1" customWidth="1"/>
    <col min="15" max="15" width="21" bestFit="1" customWidth="1"/>
    <col min="16" max="16" width="17.88671875" bestFit="1" customWidth="1"/>
  </cols>
  <sheetData>
    <row r="2" spans="2:13" x14ac:dyDescent="0.3">
      <c r="B2" s="4" t="s">
        <v>341</v>
      </c>
      <c r="C2" s="4" t="s">
        <v>342</v>
      </c>
      <c r="D2" s="4" t="s">
        <v>343</v>
      </c>
      <c r="E2" s="4" t="s">
        <v>344</v>
      </c>
      <c r="F2" s="4" t="s">
        <v>345</v>
      </c>
      <c r="G2" s="4" t="s">
        <v>346</v>
      </c>
      <c r="H2" s="4" t="s">
        <v>347</v>
      </c>
      <c r="I2" s="4" t="s">
        <v>348</v>
      </c>
    </row>
    <row r="3" spans="2:13" x14ac:dyDescent="0.3">
      <c r="B3" s="1" t="s">
        <v>331</v>
      </c>
      <c r="C3" s="1">
        <v>2013</v>
      </c>
      <c r="D3" s="1">
        <v>56672</v>
      </c>
      <c r="E3" s="1">
        <v>2014</v>
      </c>
      <c r="F3" s="1">
        <v>54846</v>
      </c>
      <c r="G3" s="1">
        <v>198</v>
      </c>
      <c r="H3" s="1">
        <v>176</v>
      </c>
      <c r="I3" s="1" t="s">
        <v>332</v>
      </c>
      <c r="K3" s="13" t="s">
        <v>290</v>
      </c>
      <c r="L3" t="s">
        <v>349</v>
      </c>
      <c r="M3" t="s">
        <v>350</v>
      </c>
    </row>
    <row r="4" spans="2:13" x14ac:dyDescent="0.3">
      <c r="B4" s="1" t="s">
        <v>331</v>
      </c>
      <c r="C4" s="1">
        <v>2014</v>
      </c>
      <c r="D4" s="1">
        <v>54846</v>
      </c>
      <c r="E4" s="1">
        <v>2015</v>
      </c>
      <c r="F4" s="1">
        <v>55726</v>
      </c>
      <c r="G4" s="1">
        <v>176</v>
      </c>
      <c r="H4" s="1">
        <v>187</v>
      </c>
      <c r="I4" s="1" t="s">
        <v>333</v>
      </c>
      <c r="K4" s="14" t="s">
        <v>331</v>
      </c>
      <c r="L4">
        <v>111518</v>
      </c>
      <c r="M4">
        <v>110572</v>
      </c>
    </row>
    <row r="5" spans="2:13" x14ac:dyDescent="0.3">
      <c r="B5" s="1" t="s">
        <v>334</v>
      </c>
      <c r="C5" s="1">
        <v>2013</v>
      </c>
      <c r="D5" s="1">
        <v>49005</v>
      </c>
      <c r="E5" s="1">
        <v>2014</v>
      </c>
      <c r="F5" s="1">
        <v>44231</v>
      </c>
      <c r="G5" s="1">
        <v>176</v>
      </c>
      <c r="H5" s="1">
        <v>154</v>
      </c>
      <c r="I5" s="1" t="s">
        <v>332</v>
      </c>
      <c r="K5" s="14" t="s">
        <v>334</v>
      </c>
      <c r="L5">
        <v>136565</v>
      </c>
      <c r="M5">
        <v>131516</v>
      </c>
    </row>
    <row r="6" spans="2:13" x14ac:dyDescent="0.3">
      <c r="B6" s="1" t="s">
        <v>334</v>
      </c>
      <c r="C6" s="1">
        <v>2014</v>
      </c>
      <c r="D6" s="1">
        <v>44231</v>
      </c>
      <c r="E6" s="1">
        <v>2015</v>
      </c>
      <c r="F6" s="1">
        <v>43329</v>
      </c>
      <c r="G6" s="1">
        <v>154</v>
      </c>
      <c r="H6" s="1">
        <v>154</v>
      </c>
      <c r="I6" s="1" t="s">
        <v>332</v>
      </c>
      <c r="K6" s="14" t="s">
        <v>335</v>
      </c>
      <c r="L6">
        <v>155793</v>
      </c>
      <c r="M6">
        <v>151118</v>
      </c>
    </row>
    <row r="7" spans="2:13" x14ac:dyDescent="0.3">
      <c r="B7" s="1" t="s">
        <v>334</v>
      </c>
      <c r="C7" s="1">
        <v>2015</v>
      </c>
      <c r="D7" s="1">
        <v>43329</v>
      </c>
      <c r="E7" s="1">
        <v>2016</v>
      </c>
      <c r="F7" s="1">
        <v>43956</v>
      </c>
      <c r="G7" s="1">
        <v>154</v>
      </c>
      <c r="H7" s="1">
        <v>154</v>
      </c>
      <c r="I7" s="1" t="s">
        <v>332</v>
      </c>
      <c r="K7" s="14" t="s">
        <v>336</v>
      </c>
      <c r="L7">
        <v>142670</v>
      </c>
      <c r="M7">
        <v>142439</v>
      </c>
    </row>
    <row r="8" spans="2:13" x14ac:dyDescent="0.3">
      <c r="B8" s="1" t="s">
        <v>335</v>
      </c>
      <c r="C8" s="1">
        <v>2013</v>
      </c>
      <c r="D8" s="1">
        <v>50699</v>
      </c>
      <c r="E8" s="1">
        <v>2014</v>
      </c>
      <c r="F8" s="1">
        <v>60236</v>
      </c>
      <c r="G8" s="1">
        <v>176</v>
      </c>
      <c r="H8" s="1">
        <v>187</v>
      </c>
      <c r="I8" s="1" t="s">
        <v>333</v>
      </c>
      <c r="K8" s="14" t="s">
        <v>337</v>
      </c>
      <c r="L8">
        <v>166584</v>
      </c>
      <c r="M8">
        <v>151987</v>
      </c>
    </row>
    <row r="9" spans="2:13" x14ac:dyDescent="0.3">
      <c r="B9" s="1" t="s">
        <v>335</v>
      </c>
      <c r="C9" s="1">
        <v>2014</v>
      </c>
      <c r="D9" s="1">
        <v>60236</v>
      </c>
      <c r="E9" s="1">
        <v>2015</v>
      </c>
      <c r="F9" s="1">
        <v>44858</v>
      </c>
      <c r="G9" s="1">
        <v>187</v>
      </c>
      <c r="H9" s="1">
        <v>154</v>
      </c>
      <c r="I9" s="1" t="s">
        <v>332</v>
      </c>
      <c r="K9" s="14" t="s">
        <v>338</v>
      </c>
      <c r="L9">
        <v>100551</v>
      </c>
      <c r="M9">
        <v>92477</v>
      </c>
    </row>
    <row r="10" spans="2:13" x14ac:dyDescent="0.3">
      <c r="B10" s="1" t="s">
        <v>335</v>
      </c>
      <c r="C10" s="1">
        <v>2015</v>
      </c>
      <c r="D10" s="1">
        <v>44858</v>
      </c>
      <c r="E10" s="1">
        <v>2016</v>
      </c>
      <c r="F10" s="1">
        <v>46024</v>
      </c>
      <c r="G10" s="1">
        <v>154</v>
      </c>
      <c r="H10" s="1">
        <v>154</v>
      </c>
      <c r="I10" s="1" t="s">
        <v>332</v>
      </c>
      <c r="K10" s="14" t="s">
        <v>339</v>
      </c>
      <c r="L10">
        <v>144221</v>
      </c>
      <c r="M10">
        <v>150623</v>
      </c>
    </row>
    <row r="11" spans="2:13" x14ac:dyDescent="0.3">
      <c r="B11" s="1" t="s">
        <v>336</v>
      </c>
      <c r="C11" s="1">
        <v>2013</v>
      </c>
      <c r="D11" s="1">
        <v>47883</v>
      </c>
      <c r="E11" s="1">
        <v>2014</v>
      </c>
      <c r="F11" s="1">
        <v>51854</v>
      </c>
      <c r="G11" s="1">
        <v>176</v>
      </c>
      <c r="H11" s="1">
        <v>176</v>
      </c>
      <c r="I11" s="1" t="s">
        <v>332</v>
      </c>
      <c r="K11" s="14" t="s">
        <v>340</v>
      </c>
      <c r="L11">
        <v>139480</v>
      </c>
      <c r="M11">
        <v>145816</v>
      </c>
    </row>
    <row r="12" spans="2:13" x14ac:dyDescent="0.3">
      <c r="B12" s="1" t="s">
        <v>336</v>
      </c>
      <c r="C12" s="1">
        <v>2014</v>
      </c>
      <c r="D12" s="1">
        <v>51854</v>
      </c>
      <c r="E12" s="1">
        <v>2015</v>
      </c>
      <c r="F12" s="1">
        <v>42933</v>
      </c>
      <c r="G12" s="1">
        <v>176</v>
      </c>
      <c r="H12" s="1">
        <v>143</v>
      </c>
      <c r="I12" s="1" t="s">
        <v>332</v>
      </c>
      <c r="K12" s="14" t="s">
        <v>291</v>
      </c>
      <c r="L12">
        <v>1097382</v>
      </c>
      <c r="M12">
        <v>1076548</v>
      </c>
    </row>
    <row r="13" spans="2:13" x14ac:dyDescent="0.3">
      <c r="B13" s="1" t="s">
        <v>336</v>
      </c>
      <c r="C13" s="1">
        <v>2015</v>
      </c>
      <c r="D13" s="1">
        <v>42933</v>
      </c>
      <c r="E13" s="1">
        <v>2016</v>
      </c>
      <c r="F13" s="1">
        <v>47652</v>
      </c>
      <c r="G13" s="1">
        <v>143</v>
      </c>
      <c r="H13" s="1">
        <v>165</v>
      </c>
      <c r="I13" s="1" t="s">
        <v>333</v>
      </c>
    </row>
    <row r="14" spans="2:13" x14ac:dyDescent="0.3">
      <c r="B14" s="1" t="s">
        <v>337</v>
      </c>
      <c r="C14" s="1">
        <v>2013</v>
      </c>
      <c r="D14" s="1">
        <v>60577</v>
      </c>
      <c r="E14" s="1">
        <v>2014</v>
      </c>
      <c r="F14" s="1">
        <v>49016</v>
      </c>
      <c r="G14" s="1">
        <v>209</v>
      </c>
      <c r="H14" s="1">
        <v>165</v>
      </c>
      <c r="I14" s="1" t="s">
        <v>332</v>
      </c>
    </row>
    <row r="15" spans="2:13" x14ac:dyDescent="0.3">
      <c r="B15" s="1" t="s">
        <v>337</v>
      </c>
      <c r="C15" s="1">
        <v>2014</v>
      </c>
      <c r="D15" s="1">
        <v>49016</v>
      </c>
      <c r="E15" s="1">
        <v>2015</v>
      </c>
      <c r="F15" s="1">
        <v>56991</v>
      </c>
      <c r="G15" s="1">
        <v>165</v>
      </c>
      <c r="H15" s="1">
        <v>176</v>
      </c>
      <c r="I15" s="1" t="s">
        <v>333</v>
      </c>
    </row>
    <row r="16" spans="2:13" x14ac:dyDescent="0.3">
      <c r="B16" s="1" t="s">
        <v>337</v>
      </c>
      <c r="C16" s="1">
        <v>2015</v>
      </c>
      <c r="D16" s="1">
        <v>56991</v>
      </c>
      <c r="E16" s="1">
        <v>2016</v>
      </c>
      <c r="F16" s="1">
        <v>45980</v>
      </c>
      <c r="G16" s="1">
        <v>176</v>
      </c>
      <c r="H16" s="1">
        <v>154</v>
      </c>
      <c r="I16" s="1" t="s">
        <v>332</v>
      </c>
    </row>
    <row r="17" spans="2:13" x14ac:dyDescent="0.3">
      <c r="B17" s="1" t="s">
        <v>338</v>
      </c>
      <c r="C17" s="1">
        <v>2013</v>
      </c>
      <c r="D17" s="1">
        <v>55286</v>
      </c>
      <c r="E17" s="1">
        <v>2014</v>
      </c>
      <c r="F17" s="1">
        <v>45265</v>
      </c>
      <c r="G17" s="1">
        <v>198</v>
      </c>
      <c r="H17" s="1">
        <v>154</v>
      </c>
      <c r="I17" s="1" t="s">
        <v>332</v>
      </c>
    </row>
    <row r="18" spans="2:13" x14ac:dyDescent="0.3">
      <c r="B18" s="1" t="s">
        <v>338</v>
      </c>
      <c r="C18" s="1">
        <v>2014</v>
      </c>
      <c r="D18" s="1">
        <v>45265</v>
      </c>
      <c r="E18" s="1">
        <v>2015</v>
      </c>
      <c r="F18" s="1">
        <v>47212</v>
      </c>
      <c r="G18" s="1">
        <v>154</v>
      </c>
      <c r="H18" s="1">
        <v>154</v>
      </c>
      <c r="I18" s="1" t="s">
        <v>332</v>
      </c>
    </row>
    <row r="19" spans="2:13" x14ac:dyDescent="0.3">
      <c r="B19" s="1" t="s">
        <v>339</v>
      </c>
      <c r="C19" s="1">
        <v>2013</v>
      </c>
      <c r="D19" s="1">
        <v>53152</v>
      </c>
      <c r="E19" s="1">
        <v>2014</v>
      </c>
      <c r="F19" s="1">
        <v>44209</v>
      </c>
      <c r="G19" s="1">
        <v>176</v>
      </c>
      <c r="H19" s="1">
        <v>154</v>
      </c>
      <c r="I19" s="1" t="s">
        <v>332</v>
      </c>
      <c r="K19" s="13" t="s">
        <v>290</v>
      </c>
      <c r="L19" t="s">
        <v>351</v>
      </c>
      <c r="M19" t="s">
        <v>352</v>
      </c>
    </row>
    <row r="20" spans="2:13" x14ac:dyDescent="0.3">
      <c r="B20" s="1" t="s">
        <v>339</v>
      </c>
      <c r="C20" s="1">
        <v>2014</v>
      </c>
      <c r="D20" s="1">
        <v>44209</v>
      </c>
      <c r="E20" s="1">
        <v>2015</v>
      </c>
      <c r="F20" s="1">
        <v>46860</v>
      </c>
      <c r="G20" s="1">
        <v>154</v>
      </c>
      <c r="H20" s="1">
        <v>176</v>
      </c>
      <c r="I20" s="1" t="s">
        <v>333</v>
      </c>
      <c r="K20" s="14" t="s">
        <v>331</v>
      </c>
      <c r="L20">
        <v>374</v>
      </c>
      <c r="M20">
        <v>363</v>
      </c>
    </row>
    <row r="21" spans="2:13" x14ac:dyDescent="0.3">
      <c r="B21" s="1" t="s">
        <v>339</v>
      </c>
      <c r="C21" s="1">
        <v>2015</v>
      </c>
      <c r="D21" s="1">
        <v>46860</v>
      </c>
      <c r="E21" s="1">
        <v>2016</v>
      </c>
      <c r="F21" s="1">
        <v>59554</v>
      </c>
      <c r="G21" s="1">
        <v>176</v>
      </c>
      <c r="H21" s="1">
        <v>176</v>
      </c>
      <c r="I21" s="1" t="s">
        <v>332</v>
      </c>
      <c r="K21" s="14" t="s">
        <v>334</v>
      </c>
      <c r="L21">
        <v>484</v>
      </c>
      <c r="M21">
        <v>462</v>
      </c>
    </row>
    <row r="22" spans="2:13" x14ac:dyDescent="0.3">
      <c r="B22" s="1" t="s">
        <v>340</v>
      </c>
      <c r="C22" s="1">
        <v>2013</v>
      </c>
      <c r="D22" s="1">
        <v>48906</v>
      </c>
      <c r="E22" s="1">
        <v>2014</v>
      </c>
      <c r="F22" s="1">
        <v>45089</v>
      </c>
      <c r="G22" s="1">
        <v>187</v>
      </c>
      <c r="H22" s="1">
        <v>154</v>
      </c>
      <c r="I22" s="1" t="s">
        <v>332</v>
      </c>
      <c r="K22" s="14" t="s">
        <v>335</v>
      </c>
      <c r="L22">
        <v>517</v>
      </c>
      <c r="M22">
        <v>495</v>
      </c>
    </row>
    <row r="23" spans="2:13" x14ac:dyDescent="0.3">
      <c r="B23" s="1" t="s">
        <v>340</v>
      </c>
      <c r="C23" s="1">
        <v>2014</v>
      </c>
      <c r="D23" s="1">
        <v>45089</v>
      </c>
      <c r="E23" s="1">
        <v>2015</v>
      </c>
      <c r="F23" s="1">
        <v>45485</v>
      </c>
      <c r="G23" s="1">
        <v>154</v>
      </c>
      <c r="H23" s="1">
        <v>154</v>
      </c>
      <c r="I23" s="1" t="s">
        <v>332</v>
      </c>
      <c r="K23" s="14" t="s">
        <v>336</v>
      </c>
      <c r="L23">
        <v>495</v>
      </c>
      <c r="M23">
        <v>484</v>
      </c>
    </row>
    <row r="24" spans="2:13" x14ac:dyDescent="0.3">
      <c r="B24" s="1" t="s">
        <v>340</v>
      </c>
      <c r="C24" s="1">
        <v>2015</v>
      </c>
      <c r="D24" s="1">
        <v>45485</v>
      </c>
      <c r="E24" s="1">
        <v>2016</v>
      </c>
      <c r="F24" s="1">
        <v>55242</v>
      </c>
      <c r="G24" s="1">
        <v>154</v>
      </c>
      <c r="H24" s="1">
        <v>187</v>
      </c>
      <c r="I24" s="1" t="s">
        <v>333</v>
      </c>
      <c r="K24" s="14" t="s">
        <v>337</v>
      </c>
      <c r="L24">
        <v>550</v>
      </c>
      <c r="M24">
        <v>495</v>
      </c>
    </row>
    <row r="25" spans="2:13" x14ac:dyDescent="0.3">
      <c r="K25" s="14" t="s">
        <v>338</v>
      </c>
      <c r="L25">
        <v>352</v>
      </c>
      <c r="M25">
        <v>308</v>
      </c>
    </row>
    <row r="26" spans="2:13" x14ac:dyDescent="0.3">
      <c r="K26" s="14" t="s">
        <v>339</v>
      </c>
      <c r="L26">
        <v>506</v>
      </c>
      <c r="M26">
        <v>506</v>
      </c>
    </row>
    <row r="27" spans="2:13" x14ac:dyDescent="0.3">
      <c r="K27" s="14" t="s">
        <v>340</v>
      </c>
      <c r="L27">
        <v>495</v>
      </c>
      <c r="M27">
        <v>495</v>
      </c>
    </row>
    <row r="28" spans="2:13" x14ac:dyDescent="0.3">
      <c r="K28" s="14" t="s">
        <v>291</v>
      </c>
      <c r="L28">
        <v>3773</v>
      </c>
      <c r="M28">
        <v>3608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CD9F-8310-4107-8D7E-470DB70F636F}">
  <dimension ref="B2:D28"/>
  <sheetViews>
    <sheetView zoomScale="85" zoomScaleNormal="85" workbookViewId="0">
      <selection activeCell="K28" sqref="K28"/>
    </sheetView>
  </sheetViews>
  <sheetFormatPr defaultRowHeight="14.4" x14ac:dyDescent="0.3"/>
  <cols>
    <col min="2" max="2" width="24" bestFit="1" customWidth="1"/>
    <col min="3" max="3" width="31" bestFit="1" customWidth="1"/>
  </cols>
  <sheetData>
    <row r="2" spans="2:4" x14ac:dyDescent="0.3">
      <c r="B2" s="4" t="s">
        <v>341</v>
      </c>
      <c r="C2" s="24" t="s">
        <v>356</v>
      </c>
      <c r="D2" s="22"/>
    </row>
    <row r="3" spans="2:4" x14ac:dyDescent="0.3">
      <c r="B3" s="21" t="s">
        <v>353</v>
      </c>
      <c r="C3" s="23">
        <v>33.932250000000003</v>
      </c>
      <c r="D3" s="22"/>
    </row>
    <row r="4" spans="2:4" x14ac:dyDescent="0.3">
      <c r="B4" s="21" t="s">
        <v>339</v>
      </c>
      <c r="C4" s="23">
        <v>32.114925810000003</v>
      </c>
      <c r="D4" s="22"/>
    </row>
    <row r="5" spans="2:4" x14ac:dyDescent="0.3">
      <c r="B5" s="21" t="s">
        <v>338</v>
      </c>
      <c r="C5" s="23">
        <v>29.466113329999999</v>
      </c>
      <c r="D5" s="22"/>
    </row>
    <row r="6" spans="2:4" x14ac:dyDescent="0.3">
      <c r="B6" s="21" t="s">
        <v>331</v>
      </c>
      <c r="C6" s="23">
        <v>29.276690200000001</v>
      </c>
      <c r="D6" s="22"/>
    </row>
    <row r="7" spans="2:4" x14ac:dyDescent="0.3">
      <c r="B7" s="21" t="s">
        <v>340</v>
      </c>
      <c r="C7" s="23">
        <v>27.521169350000001</v>
      </c>
      <c r="D7" s="22"/>
    </row>
    <row r="8" spans="2:4" x14ac:dyDescent="0.3">
      <c r="B8" s="21" t="s">
        <v>337</v>
      </c>
      <c r="C8" s="23">
        <v>26.467871880000001</v>
      </c>
      <c r="D8" s="22"/>
    </row>
    <row r="9" spans="2:4" x14ac:dyDescent="0.3">
      <c r="B9" s="21" t="s">
        <v>336</v>
      </c>
      <c r="C9" s="23">
        <v>26.317789999999999</v>
      </c>
      <c r="D9" s="22"/>
    </row>
    <row r="10" spans="2:4" x14ac:dyDescent="0.3">
      <c r="B10" s="21" t="s">
        <v>334</v>
      </c>
      <c r="C10" s="23">
        <v>26.026803449999999</v>
      </c>
      <c r="D10" s="22"/>
    </row>
    <row r="11" spans="2:4" x14ac:dyDescent="0.3">
      <c r="B11" s="21" t="s">
        <v>354</v>
      </c>
      <c r="C11" s="23">
        <v>25.15939375</v>
      </c>
      <c r="D11" s="22"/>
    </row>
    <row r="12" spans="2:4" x14ac:dyDescent="0.3">
      <c r="B12" s="21" t="s">
        <v>355</v>
      </c>
      <c r="C12" s="23">
        <v>24.3949125</v>
      </c>
      <c r="D12" s="22"/>
    </row>
    <row r="13" spans="2:4" x14ac:dyDescent="0.3">
      <c r="B13" s="21" t="s">
        <v>335</v>
      </c>
      <c r="C13" s="23">
        <v>24.036073770000002</v>
      </c>
      <c r="D13" s="22"/>
    </row>
    <row r="14" spans="2:4" x14ac:dyDescent="0.3">
      <c r="B14" s="20"/>
      <c r="C14" s="22"/>
      <c r="D14" s="22"/>
    </row>
    <row r="16" spans="2:4" x14ac:dyDescent="0.3">
      <c r="B16" s="13" t="s">
        <v>290</v>
      </c>
      <c r="C16" t="s">
        <v>357</v>
      </c>
    </row>
    <row r="17" spans="2:3" x14ac:dyDescent="0.3">
      <c r="B17" s="14" t="s">
        <v>331</v>
      </c>
      <c r="C17" s="15">
        <v>29.276690200000001</v>
      </c>
    </row>
    <row r="18" spans="2:3" x14ac:dyDescent="0.3">
      <c r="B18" s="14" t="s">
        <v>334</v>
      </c>
      <c r="C18" s="15">
        <v>26.026803449999999</v>
      </c>
    </row>
    <row r="19" spans="2:3" x14ac:dyDescent="0.3">
      <c r="B19" s="14" t="s">
        <v>355</v>
      </c>
      <c r="C19" s="15">
        <v>24.3949125</v>
      </c>
    </row>
    <row r="20" spans="2:3" x14ac:dyDescent="0.3">
      <c r="B20" s="14" t="s">
        <v>335</v>
      </c>
      <c r="C20" s="15">
        <v>24.036073770000002</v>
      </c>
    </row>
    <row r="21" spans="2:3" x14ac:dyDescent="0.3">
      <c r="B21" s="14" t="s">
        <v>336</v>
      </c>
      <c r="C21" s="15">
        <v>26.317789999999999</v>
      </c>
    </row>
    <row r="22" spans="2:3" x14ac:dyDescent="0.3">
      <c r="B22" s="14" t="s">
        <v>337</v>
      </c>
      <c r="C22" s="15">
        <v>26.467871880000001</v>
      </c>
    </row>
    <row r="23" spans="2:3" x14ac:dyDescent="0.3">
      <c r="B23" s="14" t="s">
        <v>354</v>
      </c>
      <c r="C23" s="15">
        <v>25.15939375</v>
      </c>
    </row>
    <row r="24" spans="2:3" x14ac:dyDescent="0.3">
      <c r="B24" s="14" t="s">
        <v>338</v>
      </c>
      <c r="C24" s="15">
        <v>29.466113329999999</v>
      </c>
    </row>
    <row r="25" spans="2:3" x14ac:dyDescent="0.3">
      <c r="B25" s="14" t="s">
        <v>353</v>
      </c>
      <c r="C25" s="15">
        <v>33.932250000000003</v>
      </c>
    </row>
    <row r="26" spans="2:3" x14ac:dyDescent="0.3">
      <c r="B26" s="14" t="s">
        <v>339</v>
      </c>
      <c r="C26" s="15">
        <v>32.114925810000003</v>
      </c>
    </row>
    <row r="27" spans="2:3" x14ac:dyDescent="0.3">
      <c r="B27" s="14" t="s">
        <v>340</v>
      </c>
      <c r="C27" s="15">
        <v>27.521169350000001</v>
      </c>
    </row>
    <row r="28" spans="2:3" x14ac:dyDescent="0.3">
      <c r="B28" s="14" t="s">
        <v>291</v>
      </c>
      <c r="C28" s="15">
        <v>304.71399403999993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00EE8-E700-405A-BBD0-ED8C1E94F3E6}">
  <dimension ref="C2:D26"/>
  <sheetViews>
    <sheetView workbookViewId="0">
      <selection activeCell="Q20" sqref="Q20"/>
    </sheetView>
  </sheetViews>
  <sheetFormatPr defaultRowHeight="14.4" x14ac:dyDescent="0.3"/>
  <cols>
    <col min="3" max="3" width="13.44140625" bestFit="1" customWidth="1"/>
    <col min="4" max="4" width="30.77734375" bestFit="1" customWidth="1"/>
  </cols>
  <sheetData>
    <row r="2" spans="3:4" x14ac:dyDescent="0.3">
      <c r="C2" s="3" t="s">
        <v>10</v>
      </c>
      <c r="D2" s="3" t="s">
        <v>358</v>
      </c>
    </row>
    <row r="3" spans="3:4" x14ac:dyDescent="0.3">
      <c r="C3" s="1" t="s">
        <v>0</v>
      </c>
      <c r="D3" s="1">
        <v>100</v>
      </c>
    </row>
    <row r="4" spans="3:4" x14ac:dyDescent="0.3">
      <c r="C4" s="1" t="s">
        <v>1</v>
      </c>
      <c r="D4" s="1">
        <v>50</v>
      </c>
    </row>
    <row r="5" spans="3:4" x14ac:dyDescent="0.3">
      <c r="C5" s="1" t="s">
        <v>3</v>
      </c>
      <c r="D5" s="1">
        <v>50</v>
      </c>
    </row>
    <row r="6" spans="3:4" x14ac:dyDescent="0.3">
      <c r="C6" s="1" t="s">
        <v>2</v>
      </c>
      <c r="D6" s="1">
        <v>35</v>
      </c>
    </row>
    <row r="7" spans="3:4" x14ac:dyDescent="0.3">
      <c r="C7" s="1" t="s">
        <v>218</v>
      </c>
      <c r="D7" s="1">
        <v>33.33</v>
      </c>
    </row>
    <row r="8" spans="3:4" x14ac:dyDescent="0.3">
      <c r="C8" s="1" t="s">
        <v>66</v>
      </c>
      <c r="D8" s="1">
        <v>30.16</v>
      </c>
    </row>
    <row r="9" spans="3:4" x14ac:dyDescent="0.3">
      <c r="C9" s="1" t="s">
        <v>5</v>
      </c>
      <c r="D9" s="1">
        <v>27.56</v>
      </c>
    </row>
    <row r="10" spans="3:4" x14ac:dyDescent="0.3">
      <c r="C10" s="1" t="s">
        <v>131</v>
      </c>
      <c r="D10" s="1">
        <v>26.67</v>
      </c>
    </row>
    <row r="11" spans="3:4" x14ac:dyDescent="0.3">
      <c r="C11" s="1" t="s">
        <v>134</v>
      </c>
      <c r="D11" s="1">
        <v>25.93</v>
      </c>
    </row>
    <row r="12" spans="3:4" x14ac:dyDescent="0.3">
      <c r="C12" s="1" t="s">
        <v>9</v>
      </c>
      <c r="D12" s="1">
        <v>25.58</v>
      </c>
    </row>
    <row r="15" spans="3:4" x14ac:dyDescent="0.3">
      <c r="C15" s="13" t="s">
        <v>290</v>
      </c>
      <c r="D15" t="s">
        <v>359</v>
      </c>
    </row>
    <row r="16" spans="3:4" x14ac:dyDescent="0.3">
      <c r="C16" s="14" t="s">
        <v>1</v>
      </c>
      <c r="D16">
        <v>50</v>
      </c>
    </row>
    <row r="17" spans="3:4" x14ac:dyDescent="0.3">
      <c r="C17" s="14" t="s">
        <v>9</v>
      </c>
      <c r="D17">
        <v>25.58</v>
      </c>
    </row>
    <row r="18" spans="3:4" x14ac:dyDescent="0.3">
      <c r="C18" s="14" t="s">
        <v>2</v>
      </c>
      <c r="D18">
        <v>35</v>
      </c>
    </row>
    <row r="19" spans="3:4" x14ac:dyDescent="0.3">
      <c r="C19" s="14" t="s">
        <v>131</v>
      </c>
      <c r="D19">
        <v>26.67</v>
      </c>
    </row>
    <row r="20" spans="3:4" x14ac:dyDescent="0.3">
      <c r="C20" s="14" t="s">
        <v>5</v>
      </c>
      <c r="D20">
        <v>27.56</v>
      </c>
    </row>
    <row r="21" spans="3:4" x14ac:dyDescent="0.3">
      <c r="C21" s="14" t="s">
        <v>66</v>
      </c>
      <c r="D21">
        <v>30.16</v>
      </c>
    </row>
    <row r="22" spans="3:4" x14ac:dyDescent="0.3">
      <c r="C22" s="14" t="s">
        <v>134</v>
      </c>
      <c r="D22">
        <v>25.93</v>
      </c>
    </row>
    <row r="23" spans="3:4" x14ac:dyDescent="0.3">
      <c r="C23" s="14" t="s">
        <v>3</v>
      </c>
      <c r="D23">
        <v>50</v>
      </c>
    </row>
    <row r="24" spans="3:4" x14ac:dyDescent="0.3">
      <c r="C24" s="14" t="s">
        <v>0</v>
      </c>
      <c r="D24">
        <v>100</v>
      </c>
    </row>
    <row r="25" spans="3:4" x14ac:dyDescent="0.3">
      <c r="C25" s="14" t="s">
        <v>218</v>
      </c>
      <c r="D25">
        <v>33.33</v>
      </c>
    </row>
    <row r="26" spans="3:4" x14ac:dyDescent="0.3">
      <c r="C26" s="14" t="s">
        <v>291</v>
      </c>
      <c r="D26">
        <v>404.22999999999996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Top 10 Players by Strike_rate</vt:lpstr>
      <vt:lpstr>Avg_run_of_Batsman</vt:lpstr>
      <vt:lpstr>Avg_Wickets_by_bowler</vt:lpstr>
      <vt:lpstr>Player_By_AvgRun_Grt_Overall</vt:lpstr>
      <vt:lpstr>Vanue_Performance</vt:lpstr>
      <vt:lpstr>Impact_Of_BowlingStyle_OnWicket</vt:lpstr>
      <vt:lpstr>Team_Performance</vt:lpstr>
      <vt:lpstr>Batsman_Performance</vt:lpstr>
      <vt:lpstr>Boundary_Frequency</vt:lpstr>
      <vt:lpstr>Powerplay_Performance</vt:lpstr>
      <vt:lpstr>Top_Performers_In_DeathOvers</vt:lpstr>
      <vt:lpstr>Win_LossRatioByVanue</vt:lpstr>
      <vt:lpstr>Rank_of_Bowlers</vt:lpstr>
      <vt:lpstr>Performance_Metrics_of_Top_Play</vt:lpstr>
      <vt:lpstr>Player performance by venue</vt:lpstr>
      <vt:lpstr>SQ_1</vt:lpstr>
      <vt:lpstr>SQ_4</vt:lpstr>
      <vt:lpstr>SQ_5</vt:lpstr>
      <vt:lpstr>SQ_7</vt:lpstr>
      <vt:lpstr>SQ_8</vt:lpstr>
      <vt:lpstr>SQ_9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HD</dc:creator>
  <cp:lastModifiedBy>KIRAN HD</cp:lastModifiedBy>
  <dcterms:created xsi:type="dcterms:W3CDTF">2025-01-20T18:51:06Z</dcterms:created>
  <dcterms:modified xsi:type="dcterms:W3CDTF">2025-01-25T13:26:22Z</dcterms:modified>
</cp:coreProperties>
</file>